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<sst xmlns="http://schemas.openxmlformats.org/spreadsheetml/2006/main" count="2232" uniqueCount="170">
  <si>
    <t xml:space="preserve">Name</t>
  </si>
  <si>
    <t xml:space="preserve">Comment</t>
  </si>
  <si>
    <t xml:space="preserve">Alojzy</t>
  </si>
  <si>
    <t xml:space="preserve">unit eight</t>
  </si>
  <si>
    <t xml:space="preserve">Borys</t>
  </si>
  <si>
    <t xml:space="preserve">Cezary</t>
  </si>
  <si>
    <t xml:space="preserve">Darek</t>
  </si>
  <si>
    <t xml:space="preserve">Eryk</t>
  </si>
  <si>
    <t xml:space="preserve">Franek</t>
  </si>
  <si>
    <t xml:space="preserve">Gustaw</t>
  </si>
  <si>
    <t xml:space="preserve">Henryk</t>
  </si>
  <si>
    <t xml:space="preserve">Igor</t>
  </si>
  <si>
    <t xml:space="preserve">Jerzy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</si>
  <si>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</si>
  <si>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</si>
  <si>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</si>
  <si>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</si>
  <si>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</si>
  <si>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</si>
  <si>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</si>
  <si>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</si>
  <si>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task.1</t>
  </si>
  <si>
    <t xml:space="preserve">task.2</t>
  </si>
  <si>
    <t xml:space="preserve">task.3</t>
  </si>
  <si>
    <t xml:space="preserve">task.4</t>
  </si>
  <si>
    <t xml:space="preserve">task.5</t>
  </si>
  <si>
    <t xml:space="preserve">task.6</t>
  </si>
  <si>
    <t xml:space="preserve">task.7</t>
  </si>
  <si>
    <t xml:space="preserve">task.8</t>
  </si>
  <si>
    <t xml:space="preserve">task.9</t>
  </si>
  <si>
    <t xml:space="preserve">task.10</t>
  </si>
  <si>
    <t xml:space="preserve">task.11</t>
  </si>
  <si>
    <t xml:space="preserve">task.12</t>
  </si>
  <si>
    <t xml:space="preserve">task.13</t>
  </si>
  <si>
    <t xml:space="preserve">task.14</t>
  </si>
  <si>
    <t xml:space="preserve">task.15</t>
  </si>
  <si>
    <t xml:space="preserve">task.16</t>
  </si>
  <si>
    <t xml:space="preserve">task.17</t>
  </si>
  <si>
    <t xml:space="preserve">task.18</t>
  </si>
  <si>
    <t xml:space="preserve">task.19</t>
  </si>
  <si>
    <t xml:space="preserve">task.20</t>
  </si>
  <si>
    <t xml:space="preserve">task.21</t>
  </si>
  <si>
    <t xml:space="preserve">task.22</t>
  </si>
  <si>
    <t xml:space="preserve">task.23</t>
  </si>
  <si>
    <t xml:space="preserve">task.24</t>
  </si>
  <si>
    <t xml:space="preserve">task.25</t>
  </si>
  <si>
    <t xml:space="preserve">task.26</t>
  </si>
  <si>
    <t xml:space="preserve">task.27</t>
  </si>
  <si>
    <t xml:space="preserve">task.28</t>
  </si>
  <si>
    <t xml:space="preserve">task.29</t>
  </si>
  <si>
    <t xml:space="preserve">task.30</t>
  </si>
  <si>
    <t xml:space="preserve">task.31</t>
  </si>
  <si>
    <t xml:space="preserve">task.32</t>
  </si>
  <si>
    <t xml:space="preserve">task.33</t>
  </si>
  <si>
    <t xml:space="preserve">task.34</t>
  </si>
  <si>
    <t xml:space="preserve">task.35</t>
  </si>
  <si>
    <t xml:space="preserve">task.36</t>
  </si>
  <si>
    <t xml:space="preserve">task.37</t>
  </si>
  <si>
    <t xml:space="preserve">task.38</t>
  </si>
  <si>
    <t xml:space="preserve">task.39</t>
  </si>
  <si>
    <t xml:space="preserve">task.40</t>
  </si>
  <si>
    <t xml:space="preserve">task.41</t>
  </si>
  <si>
    <t xml:space="preserve">task.42</t>
  </si>
  <si>
    <t xml:space="preserve">task.43</t>
  </si>
  <si>
    <t xml:space="preserve">task.44</t>
  </si>
  <si>
    <t xml:space="preserve">task.45</t>
  </si>
  <si>
    <t xml:space="preserve">task.46</t>
  </si>
  <si>
    <t xml:space="preserve">task.47</t>
  </si>
  <si>
    <t xml:space="preserve">task.48</t>
  </si>
  <si>
    <t xml:space="preserve">task.49</t>
  </si>
  <si>
    <t xml:space="preserve">task.50</t>
  </si>
  <si>
    <t xml:space="preserve">task.51</t>
  </si>
  <si>
    <t xml:space="preserve">task.52</t>
  </si>
  <si>
    <t xml:space="preserve">task.53</t>
  </si>
  <si>
    <t xml:space="preserve">task.54</t>
  </si>
  <si>
    <t xml:space="preserve">task.55</t>
  </si>
  <si>
    <t xml:space="preserve">task.56</t>
  </si>
  <si>
    <t xml:space="preserve">task.57</t>
  </si>
  <si>
    <t xml:space="preserve">task.58</t>
  </si>
  <si>
    <t xml:space="preserve">task.59</t>
  </si>
  <si>
    <t xml:space="preserve">task.60</t>
  </si>
  <si>
    <t xml:space="preserve">task.61</t>
  </si>
  <si>
    <t xml:space="preserve">task.62</t>
  </si>
  <si>
    <t xml:space="preserve">task.63</t>
  </si>
  <si>
    <t xml:space="preserve">task.64</t>
  </si>
  <si>
    <t xml:space="preserve">task.65</t>
  </si>
  <si>
    <t xml:space="preserve">task.66</t>
  </si>
  <si>
    <t xml:space="preserve">task.67</t>
  </si>
  <si>
    <t xml:space="preserve">task.68</t>
  </si>
  <si>
    <t xml:space="preserve">task.69</t>
  </si>
  <si>
    <t xml:space="preserve">task.70</t>
  </si>
  <si>
    <t xml:space="preserve">task.71</t>
  </si>
  <si>
    <t xml:space="preserve">task.72</t>
  </si>
  <si>
    <t xml:space="preserve">task.73</t>
  </si>
  <si>
    <t xml:space="preserve">task.74</t>
  </si>
  <si>
    <t xml:space="preserve">task.75</t>
  </si>
  <si>
    <t xml:space="preserve">task.76</t>
  </si>
  <si>
    <t xml:space="preserve">task.77</t>
  </si>
  <si>
    <t xml:space="preserve">task.78</t>
  </si>
  <si>
    <t xml:space="preserve">task.79</t>
  </si>
  <si>
    <t xml:space="preserve">task.80</t>
  </si>
  <si>
    <t xml:space="preserve">task.81</t>
  </si>
  <si>
    <t xml:space="preserve">task.82</t>
  </si>
  <si>
    <t xml:space="preserve">task.83</t>
  </si>
  <si>
    <t xml:space="preserve">task.84</t>
  </si>
  <si>
    <t xml:space="preserve">task.85</t>
  </si>
  <si>
    <t xml:space="preserve">task.86</t>
  </si>
  <si>
    <t xml:space="preserve">task.87</t>
  </si>
  <si>
    <t xml:space="preserve">task.88</t>
  </si>
  <si>
    <t xml:space="preserve">task.89</t>
  </si>
  <si>
    <t xml:space="preserve">task.90</t>
  </si>
  <si>
    <t xml:space="preserve">task.91</t>
  </si>
  <si>
    <t xml:space="preserve">task.92</t>
  </si>
  <si>
    <t xml:space="preserve">task.93</t>
  </si>
  <si>
    <t xml:space="preserve">task.94</t>
  </si>
  <si>
    <t xml:space="preserve">task.95</t>
  </si>
  <si>
    <t xml:space="preserve">task.96</t>
  </si>
  <si>
    <t xml:space="preserve">task.97</t>
  </si>
  <si>
    <t xml:space="preserve">task.98</t>
  </si>
  <si>
    <t xml:space="preserve">task.99</t>
  </si>
  <si>
    <t xml:space="preserve">task.100</t>
  </si>
  <si>
    <t xml:space="preserve">Expert</t>
  </si>
  <si>
    <t xml:space="preserve">Task</t>
  </si>
  <si>
    <t xml:space="preserve">Mar.25</t>
  </si>
  <si>
    <t xml:space="preserve">Apr.25</t>
  </si>
  <si>
    <t xml:space="preserve">May.25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</si>
  <si>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</si>
  <si>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</si>
  <si>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</si>
  <si>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</si>
  <si>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</si>
  <si>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</si>
  <si>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</si>
  <si>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</si>
  <si>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solid-overflow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</si>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</sst>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yyyy\-mm\-dd"/>
    <numFmt numFmtId="167" formatCode="0.0000"/>
    <numFmt numFmtId="168" formatCode="0.00"/>
    <numFmt numFmtId="169" formatCode="&quot;TRUE&quot;;&quot;TRUE&quot;;&quot;FALSE&quot;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FF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AND(C2:C10049)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COUNTIF(assign!$A$1:$A$5063, A2) &gt; 0</f>
        <v>1</v>
      </c>
    </row>
    <row r="3" customFormat="false" ht="12.75" hidden="false" customHeight="false" outlineLevel="0" collapsed="false">
      <c r="A3" s="1" t="s">
        <v>4</v>
      </c>
      <c r="B3" s="1" t="s">
        <v>3</v>
      </c>
      <c r="C3" s="2" t="n">
        <f aca="false">COUNTIF(assign!$A$1:$A$5063, A3) &gt; 0</f>
        <v>1</v>
      </c>
    </row>
    <row r="4" customFormat="false" ht="12.75" hidden="false" customHeight="false" outlineLevel="0" collapsed="false">
      <c r="A4" s="1" t="s">
        <v>5</v>
      </c>
      <c r="B4" s="1" t="s">
        <v>3</v>
      </c>
      <c r="C4" s="2" t="n">
        <f aca="false">COUNTIF(assign!$A$1:$A$5063, A4) &gt; 0</f>
        <v>1</v>
      </c>
    </row>
    <row r="5" customFormat="false" ht="12.75" hidden="false" customHeight="false" outlineLevel="0" collapsed="false">
      <c r="A5" s="1" t="s">
        <v>6</v>
      </c>
      <c r="B5" s="1" t="s">
        <v>3</v>
      </c>
      <c r="C5" s="2" t="n">
        <f aca="false">COUNTIF(assign!$A$1:$A$5063, A5) &gt; 0</f>
        <v>1</v>
      </c>
    </row>
    <row r="6" customFormat="false" ht="12.75" hidden="false" customHeight="false" outlineLevel="0" collapsed="false">
      <c r="A6" s="1" t="s">
        <v>7</v>
      </c>
      <c r="B6" s="1" t="s">
        <v>3</v>
      </c>
      <c r="C6" s="2" t="n">
        <f aca="false">COUNTIF(assign!$A$1:$A$5063, A6) &gt; 0</f>
        <v>1</v>
      </c>
    </row>
    <row r="7" customFormat="false" ht="12.75" hidden="false" customHeight="false" outlineLevel="0" collapsed="false">
      <c r="A7" s="1" t="s">
        <v>8</v>
      </c>
      <c r="B7" s="1" t="s">
        <v>3</v>
      </c>
      <c r="C7" s="2" t="n">
        <f aca="false">COUNTIF(assign!$A$1:$A$5063, A7) &gt; 0</f>
        <v>1</v>
      </c>
    </row>
    <row r="8" customFormat="false" ht="12.75" hidden="false" customHeight="false" outlineLevel="0" collapsed="false">
      <c r="A8" s="1" t="s">
        <v>9</v>
      </c>
      <c r="B8" s="1" t="s">
        <v>3</v>
      </c>
      <c r="C8" s="2" t="n">
        <f aca="false">COUNTIF(assign!$A$1:$A$5063, A8) &gt; 0</f>
        <v>1</v>
      </c>
    </row>
    <row r="9" customFormat="false" ht="12.75" hidden="false" customHeight="false" outlineLevel="0" collapsed="false">
      <c r="A9" s="1" t="s">
        <v>10</v>
      </c>
      <c r="B9" s="1" t="s">
        <v>3</v>
      </c>
      <c r="C9" s="2" t="n">
        <f aca="false">COUNTIF(assign!$A$1:$A$5063, A9) &gt; 0</f>
        <v>1</v>
      </c>
    </row>
    <row r="10" customFormat="false" ht="12.75" hidden="false" customHeight="false" outlineLevel="0" collapsed="false">
      <c r="A10" s="1" t="s">
        <v>11</v>
      </c>
      <c r="B10" s="1" t="s">
        <v>3</v>
      </c>
      <c r="C10" s="2" t="n">
        <f aca="false">COUNTIF(assign!$A$1:$A$5063, A10) &gt; 0</f>
        <v>1</v>
      </c>
    </row>
    <row r="11" customFormat="false" ht="12.75" hidden="false" customHeight="false" outlineLevel="0" collapsed="false">
      <c r="A11" s="1" t="s">
        <v>12</v>
      </c>
      <c r="B11" s="1" t="s">
        <v>3</v>
      </c>
      <c r="C11" s="2" t="n">
        <f aca="false">COUNTIF(assign!$A$1:$A$5063, A11)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" activeCellId="0" sqref="D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2" t="s">
        <v>128</v>
      </c>
      <c r="B1" s="12" t="s">
        <v>129</v>
      </c>
      <c r="C1" s="12" t="s">
        <v>130</v>
      </c>
      <c r="D1" s="12" t="s">
        <v>131</v>
      </c>
      <c r="E1" s="31" t="s">
        <v>132</v>
      </c>
    </row>
    <row r="2" customFormat="false" ht="12.75" hidden="false" customHeight="false" outlineLevel="0" collapsed="false">
      <c r="A2" s="5" t="n">
        <v>45710</v>
      </c>
      <c r="B2" s="6" t="n">
        <v>8</v>
      </c>
      <c r="C2" s="6" t="s">
        <v>133</v>
      </c>
      <c r="D2" s="6" t="s">
        <v>134</v>
      </c>
      <c r="E2" s="32" t="n">
        <f aca="false">MAX(MAX(period!C2:C898),MAX(task!C2:C876))</f>
        <v>46083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3" t="s">
        <v>135</v>
      </c>
      <c r="B1" s="12" t="s">
        <v>136</v>
      </c>
      <c r="C1" s="12" t="s">
        <v>137</v>
      </c>
      <c r="D1" s="12" t="s">
        <v>138</v>
      </c>
      <c r="E1" s="12" t="s">
        <v>13</v>
      </c>
      <c r="F1" s="12" t="s">
        <v>14</v>
      </c>
      <c r="G1" s="31" t="s">
        <v>139</v>
      </c>
      <c r="H1" s="31" t="s">
        <v>140</v>
      </c>
    </row>
    <row r="2" customFormat="false" ht="12.8" hidden="false" customHeight="false" outlineLevel="0" collapsed="false">
      <c r="B2" s="6" t="n">
        <v>6</v>
      </c>
      <c r="C2" s="6" t="n">
        <v>3</v>
      </c>
      <c r="D2" s="6" t="n">
        <v>150</v>
      </c>
      <c r="E2" s="27" t="n">
        <f aca="false">misc!A2+1</f>
        <v>45711</v>
      </c>
      <c r="F2" s="27" t="n">
        <f aca="false">misc!E2</f>
        <v>46083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3" t="s">
        <v>129</v>
      </c>
      <c r="B1" s="12" t="s">
        <v>141</v>
      </c>
      <c r="C1" s="12" t="s">
        <v>142</v>
      </c>
      <c r="D1" s="12" t="s">
        <v>143</v>
      </c>
    </row>
    <row r="2" customFormat="false" ht="12.75" hidden="false" customHeight="false" outlineLevel="0" collapsed="false">
      <c r="B2" s="5" t="s">
        <v>144</v>
      </c>
      <c r="C2" s="5" t="s">
        <v>145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3" t="s">
        <v>146</v>
      </c>
      <c r="B1" s="12" t="s">
        <v>141</v>
      </c>
      <c r="C1" s="12" t="s">
        <v>142</v>
      </c>
      <c r="D1" s="12" t="s">
        <v>143</v>
      </c>
    </row>
    <row r="2" customFormat="false" ht="12.75" hidden="false" customHeight="false" outlineLevel="0" collapsed="false">
      <c r="B2" s="5" t="s">
        <v>147</v>
      </c>
      <c r="C2" s="5" t="s">
        <v>148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3" t="s">
        <v>149</v>
      </c>
      <c r="B1" s="12" t="s">
        <v>143</v>
      </c>
    </row>
    <row r="2" customFormat="false" ht="12.75" hidden="false" customHeight="false" outlineLevel="0" collapsed="false">
      <c r="B2" s="6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3" t="s">
        <v>150</v>
      </c>
      <c r="B1" s="12" t="s">
        <v>151</v>
      </c>
      <c r="C1" s="12" t="s">
        <v>152</v>
      </c>
      <c r="D1" s="12" t="s">
        <v>153</v>
      </c>
    </row>
    <row r="2" customFormat="false" ht="12.75" hidden="false" customHeight="false" outlineLevel="0" collapsed="false">
      <c r="B2" s="5" t="s">
        <v>154</v>
      </c>
      <c r="C2" s="6" t="n">
        <v>0.9</v>
      </c>
      <c r="D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3" t="s">
        <v>155</v>
      </c>
      <c r="B1" s="12" t="s">
        <v>141</v>
      </c>
      <c r="C1" s="12" t="s">
        <v>156</v>
      </c>
      <c r="D1" s="12" t="s">
        <v>157</v>
      </c>
    </row>
    <row r="2" customFormat="false" ht="12.75" hidden="false" customHeight="false" outlineLevel="0" collapsed="false">
      <c r="B2" s="5" t="s">
        <v>158</v>
      </c>
      <c r="C2" s="6" t="s">
        <v>159</v>
      </c>
      <c r="D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3" t="s">
        <v>160</v>
      </c>
      <c r="B1" s="12" t="s">
        <v>161</v>
      </c>
      <c r="C1" s="12" t="s">
        <v>162</v>
      </c>
      <c r="D1" s="12" t="s">
        <v>163</v>
      </c>
      <c r="E1" s="12" t="s">
        <v>164</v>
      </c>
      <c r="F1" s="12" t="s">
        <v>165</v>
      </c>
      <c r="G1" s="12" t="s">
        <v>166</v>
      </c>
    </row>
    <row r="2" customFormat="false" ht="12.75" hidden="false" customHeight="false" outlineLevel="0" collapsed="false">
      <c r="B2" s="5" t="s">
        <v>167</v>
      </c>
      <c r="C2" s="5" t="s">
        <v>145</v>
      </c>
      <c r="D2" s="6" t="n">
        <v>0.2</v>
      </c>
      <c r="E2" s="6" t="s">
        <v>168</v>
      </c>
      <c r="F2" s="6" t="n">
        <v>0.5</v>
      </c>
      <c r="G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3" t="s">
        <v>169</v>
      </c>
      <c r="B1" s="12" t="s">
        <v>143</v>
      </c>
    </row>
    <row r="2" customFormat="false" ht="12.75" hidden="false" customHeight="false" outlineLevel="0" collapsed="false">
      <c r="B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5" width="11.57"/>
    <col collapsed="false" customWidth="false" hidden="false" outlineLevel="0" max="4" min="4" style="6" width="11.57"/>
    <col collapsed="false" customWidth="false" hidden="false" outlineLevel="0" max="6" min="5" style="7" width="11.57"/>
    <col collapsed="false" customWidth="false" hidden="false" outlineLevel="0" max="7" min="7" style="8" width="11.57"/>
    <col collapsed="false" customWidth="false" hidden="false" outlineLevel="0" max="9" min="8" style="9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0" t="s">
        <v>0</v>
      </c>
      <c r="B1" s="11" t="s">
        <v>13</v>
      </c>
      <c r="C1" s="11" t="s">
        <v>14</v>
      </c>
      <c r="D1" s="12" t="s">
        <v>15</v>
      </c>
      <c r="E1" s="13" t="s">
        <v>16</v>
      </c>
      <c r="F1" s="13" t="s">
        <v>17</v>
      </c>
      <c r="G1" s="14" t="s">
        <v>18</v>
      </c>
      <c r="H1" s="15" t="s">
        <v>19</v>
      </c>
      <c r="I1" s="15" t="s">
        <v>20</v>
      </c>
      <c r="J1" s="16" t="b">
        <f aca="false">AND(J2:J592)</f>
        <v>1</v>
      </c>
      <c r="K1" s="16" t="b">
        <f aca="false">AND(K2:K597)</f>
        <v>1</v>
      </c>
      <c r="L1" s="16" t="b">
        <f aca="false">AND(L2:L597)</f>
        <v>1</v>
      </c>
    </row>
    <row r="2" customFormat="false" ht="12.75" hidden="false" customHeight="false" outlineLevel="0" collapsed="false">
      <c r="A2" s="1" t="s">
        <v>21</v>
      </c>
      <c r="B2" s="5" t="n">
        <v>45965</v>
      </c>
      <c r="C2" s="5" t="n">
        <v>46051</v>
      </c>
      <c r="D2" s="1" t="n">
        <v>318</v>
      </c>
      <c r="E2" s="17" t="n">
        <f aca="false">C2 - B2 +1</f>
        <v>87</v>
      </c>
      <c r="F2" s="17" t="n">
        <f aca="false">NETWORKDAYS(B2, C2, holiday!A$2:A$500)</f>
        <v>63</v>
      </c>
      <c r="G2" s="18" t="n">
        <f aca="false">D2/F2</f>
        <v>5.04761904761905</v>
      </c>
      <c r="H2" s="19" t="n">
        <v>0</v>
      </c>
      <c r="I2" s="19" t="n">
        <f aca="false">_xlfn.FLOOR.MATH(G2, 0.25) + 0.25</f>
        <v>5.25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22</v>
      </c>
      <c r="B3" s="5" t="n">
        <v>45845</v>
      </c>
      <c r="C3" s="5" t="n">
        <v>46041</v>
      </c>
      <c r="D3" s="1" t="n">
        <v>988</v>
      </c>
      <c r="E3" s="17" t="n">
        <f aca="false">C3 - B3 +1</f>
        <v>197</v>
      </c>
      <c r="F3" s="17" t="n">
        <f aca="false">NETWORKDAYS(B3, C3, holiday!A$2:A$500)</f>
        <v>141</v>
      </c>
      <c r="G3" s="18" t="n">
        <f aca="false">D3/F3</f>
        <v>7.00709219858156</v>
      </c>
      <c r="H3" s="19" t="n">
        <v>0</v>
      </c>
      <c r="I3" s="19" t="n">
        <f aca="false">_xlfn.FLOOR.MATH(G3, 0.25) + 0.25</f>
        <v>7.25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23</v>
      </c>
      <c r="B4" s="5" t="n">
        <v>45904</v>
      </c>
      <c r="C4" s="5" t="n">
        <v>45973</v>
      </c>
      <c r="D4" s="1" t="n">
        <v>312</v>
      </c>
      <c r="E4" s="17" t="n">
        <f aca="false">C4 - B4 +1</f>
        <v>70</v>
      </c>
      <c r="F4" s="17" t="n">
        <f aca="false">NETWORKDAYS(B4, C4, holiday!A$2:A$500)</f>
        <v>50</v>
      </c>
      <c r="G4" s="18" t="n">
        <f aca="false">D4/F4</f>
        <v>6.24</v>
      </c>
      <c r="H4" s="19" t="n">
        <v>0</v>
      </c>
      <c r="I4" s="19" t="n">
        <f aca="false">_xlfn.FLOOR.MATH(G4, 0.25) + 0.25</f>
        <v>6.25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24</v>
      </c>
      <c r="B5" s="5" t="n">
        <v>46038</v>
      </c>
      <c r="C5" s="5" t="n">
        <v>46057</v>
      </c>
      <c r="D5" s="1" t="n">
        <v>84</v>
      </c>
      <c r="E5" s="17" t="n">
        <f aca="false">C5 - B5 +1</f>
        <v>20</v>
      </c>
      <c r="F5" s="17" t="n">
        <f aca="false">NETWORKDAYS(B5, C5, holiday!A$2:A$500)</f>
        <v>14</v>
      </c>
      <c r="G5" s="18" t="n">
        <f aca="false">D5/F5</f>
        <v>6</v>
      </c>
      <c r="H5" s="19" t="n">
        <v>0</v>
      </c>
      <c r="I5" s="19" t="n">
        <f aca="false">_xlfn.FLOOR.MATH(G5, 0.25) + 0.25</f>
        <v>6.25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25</v>
      </c>
      <c r="B6" s="5" t="n">
        <v>45938</v>
      </c>
      <c r="C6" s="5" t="n">
        <v>46020</v>
      </c>
      <c r="D6" s="1" t="n">
        <v>417</v>
      </c>
      <c r="E6" s="17" t="n">
        <f aca="false">C6 - B6 +1</f>
        <v>83</v>
      </c>
      <c r="F6" s="17" t="n">
        <f aca="false">NETWORKDAYS(B6, C6, holiday!A$2:A$500)</f>
        <v>59</v>
      </c>
      <c r="G6" s="18" t="n">
        <f aca="false">D6/F6</f>
        <v>7.06779661016949</v>
      </c>
      <c r="H6" s="19" t="n">
        <v>0</v>
      </c>
      <c r="I6" s="19" t="n">
        <f aca="false">_xlfn.FLOOR.MATH(G6, 0.25) + 0.25</f>
        <v>7.25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26</v>
      </c>
      <c r="B7" s="5" t="n">
        <v>45974</v>
      </c>
      <c r="C7" s="5" t="n">
        <v>45991</v>
      </c>
      <c r="D7" s="1" t="n">
        <v>96</v>
      </c>
      <c r="E7" s="17" t="n">
        <f aca="false">C7 - B7 +1</f>
        <v>18</v>
      </c>
      <c r="F7" s="17" t="n">
        <f aca="false">NETWORKDAYS(B7, C7, holiday!A$2:A$500)</f>
        <v>12</v>
      </c>
      <c r="G7" s="18" t="n">
        <f aca="false">D7/F7</f>
        <v>8</v>
      </c>
      <c r="H7" s="19" t="n">
        <v>0</v>
      </c>
      <c r="I7" s="19" t="n">
        <f aca="false">_xlfn.FLOOR.MATH(G7, 0.25) + 0.25</f>
        <v>8.25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27</v>
      </c>
      <c r="B8" s="5" t="n">
        <v>45961</v>
      </c>
      <c r="C8" s="5" t="n">
        <v>46079</v>
      </c>
      <c r="D8" s="1" t="n">
        <v>493</v>
      </c>
      <c r="E8" s="17" t="n">
        <f aca="false">C8 - B8 +1</f>
        <v>119</v>
      </c>
      <c r="F8" s="17" t="n">
        <f aca="false">NETWORKDAYS(B8, C8, holiday!A$2:A$500)</f>
        <v>85</v>
      </c>
      <c r="G8" s="18" t="n">
        <f aca="false">D8/F8</f>
        <v>5.8</v>
      </c>
      <c r="H8" s="19" t="n">
        <v>0</v>
      </c>
      <c r="I8" s="19" t="n">
        <f aca="false">_xlfn.FLOOR.MATH(G8, 0.25) + 0.25</f>
        <v>6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28</v>
      </c>
      <c r="B9" s="5" t="n">
        <v>45903</v>
      </c>
      <c r="C9" s="5" t="n">
        <v>46005</v>
      </c>
      <c r="D9" s="1" t="n">
        <v>428</v>
      </c>
      <c r="E9" s="17" t="n">
        <f aca="false">C9 - B9 +1</f>
        <v>103</v>
      </c>
      <c r="F9" s="17" t="n">
        <f aca="false">NETWORKDAYS(B9, C9, holiday!A$2:A$500)</f>
        <v>73</v>
      </c>
      <c r="G9" s="18" t="n">
        <f aca="false">D9/F9</f>
        <v>5.86301369863014</v>
      </c>
      <c r="H9" s="19" t="n">
        <v>0</v>
      </c>
      <c r="I9" s="19" t="n">
        <f aca="false">_xlfn.FLOOR.MATH(G9, 0.25) + 0.25</f>
        <v>6</v>
      </c>
      <c r="J9" s="2" t="b">
        <f aca="false">COUNTIF(assign!$B$1:$B$563,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29</v>
      </c>
      <c r="B10" s="5" t="n">
        <v>46006</v>
      </c>
      <c r="C10" s="5" t="n">
        <v>46070</v>
      </c>
      <c r="D10" s="1" t="n">
        <v>257</v>
      </c>
      <c r="E10" s="17" t="n">
        <f aca="false">C10 - B10 +1</f>
        <v>65</v>
      </c>
      <c r="F10" s="17" t="n">
        <f aca="false">NETWORKDAYS(B10, C10, holiday!A$2:A$500)</f>
        <v>47</v>
      </c>
      <c r="G10" s="18" t="n">
        <f aca="false">D10/F10</f>
        <v>5.46808510638298</v>
      </c>
      <c r="H10" s="19" t="n">
        <v>0</v>
      </c>
      <c r="I10" s="19" t="n">
        <f aca="false">_xlfn.FLOOR.MATH(G10, 0.25) + 0.25</f>
        <v>5.5</v>
      </c>
      <c r="J10" s="2" t="b">
        <f aca="false">COUNTIF(assign!$B$1:$B$563,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30</v>
      </c>
      <c r="B11" s="5" t="n">
        <v>45964</v>
      </c>
      <c r="C11" s="5" t="n">
        <v>46075</v>
      </c>
      <c r="D11" s="1" t="n">
        <v>561</v>
      </c>
      <c r="E11" s="17" t="n">
        <f aca="false">C11 - B11 +1</f>
        <v>112</v>
      </c>
      <c r="F11" s="17" t="n">
        <f aca="false">NETWORKDAYS(B11, C11, holiday!A$2:A$500)</f>
        <v>80</v>
      </c>
      <c r="G11" s="18" t="n">
        <f aca="false">D11/F11</f>
        <v>7.0125</v>
      </c>
      <c r="H11" s="19" t="n">
        <v>0</v>
      </c>
      <c r="I11" s="19" t="n">
        <f aca="false">_xlfn.FLOOR.MATH(G11, 0.25) + 0.25</f>
        <v>7.25</v>
      </c>
      <c r="J11" s="2" t="b">
        <f aca="false">COUNTIF(assign!$B$1:$B$563,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31</v>
      </c>
      <c r="B12" s="5" t="n">
        <v>45962</v>
      </c>
      <c r="C12" s="5" t="n">
        <v>46058</v>
      </c>
      <c r="D12" s="1" t="n">
        <v>387</v>
      </c>
      <c r="E12" s="17" t="n">
        <f aca="false">C12 - B12 +1</f>
        <v>97</v>
      </c>
      <c r="F12" s="17" t="n">
        <f aca="false">NETWORKDAYS(B12, C12, holiday!A$2:A$500)</f>
        <v>69</v>
      </c>
      <c r="G12" s="18" t="n">
        <f aca="false">D12/F12</f>
        <v>5.60869565217391</v>
      </c>
      <c r="H12" s="19" t="n">
        <v>0</v>
      </c>
      <c r="I12" s="19" t="n">
        <f aca="false">_xlfn.FLOOR.MATH(G12, 0.25) + 0.25</f>
        <v>5.75</v>
      </c>
      <c r="J12" s="2" t="b">
        <f aca="false">COUNTIF(assign!$B$1:$B$563,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32</v>
      </c>
      <c r="B13" s="5" t="n">
        <v>45911</v>
      </c>
      <c r="C13" s="5" t="n">
        <v>45980</v>
      </c>
      <c r="D13" s="1" t="n">
        <v>254</v>
      </c>
      <c r="E13" s="17" t="n">
        <f aca="false">C13 - B13 +1</f>
        <v>70</v>
      </c>
      <c r="F13" s="17" t="n">
        <f aca="false">NETWORKDAYS(B13, C13, holiday!A$2:A$500)</f>
        <v>50</v>
      </c>
      <c r="G13" s="18" t="n">
        <f aca="false">D13/F13</f>
        <v>5.08</v>
      </c>
      <c r="H13" s="19" t="n">
        <v>0</v>
      </c>
      <c r="I13" s="19" t="n">
        <f aca="false">_xlfn.FLOOR.MATH(G13, 0.25) + 0.25</f>
        <v>5.25</v>
      </c>
      <c r="J13" s="2" t="b">
        <f aca="false">COUNTIF(assign!$B$1:$B$563,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33</v>
      </c>
      <c r="B14" s="5" t="n">
        <v>45716</v>
      </c>
      <c r="C14" s="5" t="n">
        <v>45935</v>
      </c>
      <c r="D14" s="1" t="n">
        <v>932</v>
      </c>
      <c r="E14" s="17" t="n">
        <f aca="false">C14 - B14 +1</f>
        <v>220</v>
      </c>
      <c r="F14" s="17" t="n">
        <f aca="false">NETWORKDAYS(B14, C14, holiday!A$2:A$500)</f>
        <v>156</v>
      </c>
      <c r="G14" s="18" t="n">
        <f aca="false">D14/F14</f>
        <v>5.97435897435897</v>
      </c>
      <c r="H14" s="19" t="n">
        <v>0</v>
      </c>
      <c r="I14" s="19" t="n">
        <f aca="false">_xlfn.FLOOR.MATH(G14, 0.25) + 0.25</f>
        <v>6</v>
      </c>
      <c r="J14" s="2" t="b">
        <f aca="false">COUNTIF(assign!$B$1:$B$563,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34</v>
      </c>
      <c r="B15" s="5" t="n">
        <v>45939</v>
      </c>
      <c r="C15" s="5" t="n">
        <v>45944</v>
      </c>
      <c r="D15" s="1" t="n">
        <v>27</v>
      </c>
      <c r="E15" s="17" t="n">
        <f aca="false">C15 - B15 +1</f>
        <v>6</v>
      </c>
      <c r="F15" s="17" t="n">
        <f aca="false">NETWORKDAYS(B15, C15, holiday!A$2:A$500)</f>
        <v>4</v>
      </c>
      <c r="G15" s="18" t="n">
        <f aca="false">D15/F15</f>
        <v>6.75</v>
      </c>
      <c r="H15" s="19" t="n">
        <v>0</v>
      </c>
      <c r="I15" s="19" t="n">
        <f aca="false">_xlfn.FLOOR.MATH(G15, 0.25) + 0.25</f>
        <v>7</v>
      </c>
      <c r="J15" s="2" t="b">
        <f aca="false">COUNTIF(assign!$B$1:$B$563,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35</v>
      </c>
      <c r="B16" s="5" t="n">
        <v>45732</v>
      </c>
      <c r="C16" s="5" t="n">
        <v>46025</v>
      </c>
      <c r="D16" s="1" t="n">
        <v>1354</v>
      </c>
      <c r="E16" s="17" t="n">
        <f aca="false">C16 - B16 +1</f>
        <v>294</v>
      </c>
      <c r="F16" s="17" t="n">
        <f aca="false">NETWORKDAYS(B16, C16, holiday!A$2:A$500)</f>
        <v>210</v>
      </c>
      <c r="G16" s="18" t="n">
        <f aca="false">D16/F16</f>
        <v>6.44761904761905</v>
      </c>
      <c r="H16" s="19" t="n">
        <v>0</v>
      </c>
      <c r="I16" s="19" t="n">
        <f aca="false">_xlfn.FLOOR.MATH(G16, 0.25) + 0.25</f>
        <v>6.5</v>
      </c>
      <c r="J16" s="2" t="b">
        <f aca="false">COUNTIF(assign!$B$1:$B$563,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36</v>
      </c>
      <c r="B17" s="5" t="n">
        <v>45871</v>
      </c>
      <c r="C17" s="5" t="n">
        <v>45902</v>
      </c>
      <c r="D17" s="1" t="n">
        <v>169</v>
      </c>
      <c r="E17" s="17" t="n">
        <f aca="false">C17 - B17 +1</f>
        <v>32</v>
      </c>
      <c r="F17" s="17" t="n">
        <f aca="false">NETWORKDAYS(B17, C17, holiday!A$2:A$500)</f>
        <v>22</v>
      </c>
      <c r="G17" s="18" t="n">
        <f aca="false">D17/F17</f>
        <v>7.68181818181818</v>
      </c>
      <c r="H17" s="19" t="n">
        <v>0</v>
      </c>
      <c r="I17" s="19" t="n">
        <f aca="false">_xlfn.FLOOR.MATH(G17, 0.25) + 0.25</f>
        <v>7.75</v>
      </c>
      <c r="J17" s="2" t="b">
        <f aca="false">COUNTIF(assign!$B$1:$B$563,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37</v>
      </c>
      <c r="B18" s="5" t="n">
        <v>45988</v>
      </c>
      <c r="C18" s="5" t="n">
        <v>46056</v>
      </c>
      <c r="D18" s="1" t="n">
        <v>257</v>
      </c>
      <c r="E18" s="17" t="n">
        <f aca="false">C18 - B18 +1</f>
        <v>69</v>
      </c>
      <c r="F18" s="17" t="n">
        <f aca="false">NETWORKDAYS(B18, C18, holiday!A$2:A$500)</f>
        <v>49</v>
      </c>
      <c r="G18" s="18" t="n">
        <f aca="false">D18/F18</f>
        <v>5.24489795918367</v>
      </c>
      <c r="H18" s="19" t="n">
        <v>0</v>
      </c>
      <c r="I18" s="19" t="n">
        <f aca="false">_xlfn.FLOOR.MATH(G18, 0.25) + 0.25</f>
        <v>5.25</v>
      </c>
      <c r="J18" s="2" t="b">
        <f aca="false">COUNTIF(assign!$B$1:$B$563,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38</v>
      </c>
      <c r="B19" s="5" t="n">
        <v>45750</v>
      </c>
      <c r="C19" s="5" t="n">
        <v>45876</v>
      </c>
      <c r="D19" s="1" t="n">
        <v>654</v>
      </c>
      <c r="E19" s="17" t="n">
        <f aca="false">C19 - B19 +1</f>
        <v>127</v>
      </c>
      <c r="F19" s="17" t="n">
        <f aca="false">NETWORKDAYS(B19, C19, holiday!A$2:A$500)</f>
        <v>91</v>
      </c>
      <c r="G19" s="18" t="n">
        <f aca="false">D19/F19</f>
        <v>7.18681318681319</v>
      </c>
      <c r="H19" s="19" t="n">
        <v>0</v>
      </c>
      <c r="I19" s="19" t="n">
        <f aca="false">_xlfn.FLOOR.MATH(G19, 0.25) + 0.25</f>
        <v>7.25</v>
      </c>
      <c r="J19" s="2" t="b">
        <f aca="false">COUNTIF(assign!$B$1:$B$563,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39</v>
      </c>
      <c r="B20" s="5" t="n">
        <v>45938</v>
      </c>
      <c r="C20" s="5" t="n">
        <v>45961</v>
      </c>
      <c r="D20" s="1" t="n">
        <v>131</v>
      </c>
      <c r="E20" s="17" t="n">
        <f aca="false">C20 - B20 +1</f>
        <v>24</v>
      </c>
      <c r="F20" s="17" t="n">
        <f aca="false">NETWORKDAYS(B20, C20, holiday!A$2:A$500)</f>
        <v>18</v>
      </c>
      <c r="G20" s="18" t="n">
        <f aca="false">D20/F20</f>
        <v>7.27777777777778</v>
      </c>
      <c r="H20" s="19" t="n">
        <v>0</v>
      </c>
      <c r="I20" s="19" t="n">
        <f aca="false">_xlfn.FLOOR.MATH(G20, 0.25) + 0.25</f>
        <v>7.5</v>
      </c>
      <c r="J20" s="2" t="b">
        <f aca="false">COUNTIF(assign!$B$1:$B$563,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40</v>
      </c>
      <c r="B21" s="5" t="n">
        <v>45812</v>
      </c>
      <c r="C21" s="5" t="n">
        <v>45822</v>
      </c>
      <c r="D21" s="1" t="n">
        <v>64</v>
      </c>
      <c r="E21" s="17" t="n">
        <f aca="false">C21 - B21 +1</f>
        <v>11</v>
      </c>
      <c r="F21" s="17" t="n">
        <f aca="false">NETWORKDAYS(B21, C21, holiday!A$2:A$500)</f>
        <v>8</v>
      </c>
      <c r="G21" s="18" t="n">
        <f aca="false">D21/F21</f>
        <v>8</v>
      </c>
      <c r="H21" s="19" t="n">
        <v>0</v>
      </c>
      <c r="I21" s="19" t="n">
        <f aca="false">_xlfn.FLOOR.MATH(G21, 0.25) + 0.25</f>
        <v>8.25</v>
      </c>
      <c r="J21" s="2" t="b">
        <f aca="false">COUNTIF(assign!$B$1:$B$563, A21) &gt; 0</f>
        <v>1</v>
      </c>
      <c r="K21" s="2" t="b">
        <f aca="false">C21&gt;misc!$A$2</f>
        <v>1</v>
      </c>
      <c r="L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41</v>
      </c>
      <c r="B22" s="5" t="n">
        <v>45726</v>
      </c>
      <c r="C22" s="5" t="n">
        <v>45824</v>
      </c>
      <c r="D22" s="1" t="n">
        <v>401</v>
      </c>
      <c r="E22" s="17" t="n">
        <f aca="false">C22 - B22 +1</f>
        <v>99</v>
      </c>
      <c r="F22" s="17" t="n">
        <f aca="false">NETWORKDAYS(B22, C22, holiday!A$2:A$500)</f>
        <v>71</v>
      </c>
      <c r="G22" s="18" t="n">
        <f aca="false">D22/F22</f>
        <v>5.64788732394366</v>
      </c>
      <c r="H22" s="19" t="n">
        <v>0</v>
      </c>
      <c r="I22" s="19" t="n">
        <f aca="false">_xlfn.FLOOR.MATH(G22, 0.25) + 0.25</f>
        <v>5.75</v>
      </c>
      <c r="J22" s="2" t="b">
        <f aca="false">COUNTIF(assign!$B$1:$B$563, A22) &gt; 0</f>
        <v>1</v>
      </c>
      <c r="K22" s="2" t="b">
        <f aca="false">C22&gt;misc!$A$2</f>
        <v>1</v>
      </c>
      <c r="L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42</v>
      </c>
      <c r="B23" s="5" t="n">
        <v>45935</v>
      </c>
      <c r="C23" s="5" t="n">
        <v>46082</v>
      </c>
      <c r="D23" s="1" t="n">
        <v>637</v>
      </c>
      <c r="E23" s="17" t="n">
        <f aca="false">C23 - B23 +1</f>
        <v>148</v>
      </c>
      <c r="F23" s="17" t="n">
        <f aca="false">NETWORKDAYS(B23, C23, holiday!A$2:A$500)</f>
        <v>105</v>
      </c>
      <c r="G23" s="18" t="n">
        <f aca="false">D23/F23</f>
        <v>6.06666666666667</v>
      </c>
      <c r="H23" s="19" t="n">
        <v>0</v>
      </c>
      <c r="I23" s="19" t="n">
        <f aca="false">_xlfn.FLOOR.MATH(G23, 0.25) + 0.25</f>
        <v>6.25</v>
      </c>
      <c r="J23" s="2" t="b">
        <f aca="false">COUNTIF(assign!$B$1:$B$563, A23) &gt; 0</f>
        <v>1</v>
      </c>
      <c r="K23" s="2" t="b">
        <f aca="false">C23&gt;misc!$A$2</f>
        <v>1</v>
      </c>
      <c r="L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43</v>
      </c>
      <c r="B24" s="5" t="n">
        <v>45861</v>
      </c>
      <c r="C24" s="5" t="n">
        <v>46011</v>
      </c>
      <c r="D24" s="1" t="n">
        <v>805</v>
      </c>
      <c r="E24" s="17" t="n">
        <f aca="false">C24 - B24 +1</f>
        <v>151</v>
      </c>
      <c r="F24" s="17" t="n">
        <f aca="false">NETWORKDAYS(B24, C24, holiday!A$2:A$500)</f>
        <v>108</v>
      </c>
      <c r="G24" s="18" t="n">
        <f aca="false">D24/F24</f>
        <v>7.4537037037037</v>
      </c>
      <c r="H24" s="19" t="n">
        <v>0</v>
      </c>
      <c r="I24" s="19" t="n">
        <f aca="false">_xlfn.FLOOR.MATH(G24, 0.25) + 0.25</f>
        <v>7.5</v>
      </c>
      <c r="J24" s="2" t="b">
        <f aca="false">COUNTIF(assign!$B$1:$B$563, A24) &gt; 0</f>
        <v>1</v>
      </c>
      <c r="K24" s="2" t="b">
        <f aca="false">C24&gt;misc!$A$2</f>
        <v>1</v>
      </c>
      <c r="L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44</v>
      </c>
      <c r="B25" s="5" t="n">
        <v>46018</v>
      </c>
      <c r="C25" s="5" t="n">
        <v>46059</v>
      </c>
      <c r="D25" s="1" t="n">
        <v>230</v>
      </c>
      <c r="E25" s="17" t="n">
        <f aca="false">C25 - B25 +1</f>
        <v>42</v>
      </c>
      <c r="F25" s="17" t="n">
        <f aca="false">NETWORKDAYS(B25, C25, holiday!A$2:A$500)</f>
        <v>30</v>
      </c>
      <c r="G25" s="18" t="n">
        <f aca="false">D25/F25</f>
        <v>7.66666666666667</v>
      </c>
      <c r="H25" s="19" t="n">
        <v>0</v>
      </c>
      <c r="I25" s="19" t="n">
        <f aca="false">_xlfn.FLOOR.MATH(G25, 0.25) + 0.25</f>
        <v>7.75</v>
      </c>
      <c r="J25" s="2" t="b">
        <f aca="false">COUNTIF(assign!$B$1:$B$563, A25) &gt; 0</f>
        <v>1</v>
      </c>
      <c r="K25" s="2" t="b">
        <f aca="false">C25&gt;misc!$A$2</f>
        <v>1</v>
      </c>
      <c r="L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45</v>
      </c>
      <c r="B26" s="5" t="n">
        <v>45742</v>
      </c>
      <c r="C26" s="5" t="n">
        <v>45882</v>
      </c>
      <c r="D26" s="1" t="n">
        <v>511</v>
      </c>
      <c r="E26" s="17" t="n">
        <f aca="false">C26 - B26 +1</f>
        <v>141</v>
      </c>
      <c r="F26" s="17" t="n">
        <f aca="false">NETWORKDAYS(B26, C26, holiday!A$2:A$500)</f>
        <v>101</v>
      </c>
      <c r="G26" s="18" t="n">
        <f aca="false">D26/F26</f>
        <v>5.05940594059406</v>
      </c>
      <c r="H26" s="19" t="n">
        <v>0</v>
      </c>
      <c r="I26" s="19" t="n">
        <f aca="false">_xlfn.FLOOR.MATH(G26, 0.25) + 0.25</f>
        <v>5.25</v>
      </c>
      <c r="J26" s="2" t="b">
        <f aca="false">COUNTIF(assign!$B$1:$B$563, A26) &gt; 0</f>
        <v>1</v>
      </c>
      <c r="K26" s="2" t="b">
        <f aca="false">C26&gt;misc!$A$2</f>
        <v>1</v>
      </c>
      <c r="L26" s="2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46</v>
      </c>
      <c r="B27" s="5" t="n">
        <v>45869</v>
      </c>
      <c r="C27" s="5" t="n">
        <v>45968</v>
      </c>
      <c r="D27" s="1" t="n">
        <v>396</v>
      </c>
      <c r="E27" s="17" t="n">
        <f aca="false">C27 - B27 +1</f>
        <v>100</v>
      </c>
      <c r="F27" s="17" t="n">
        <f aca="false">NETWORKDAYS(B27, C27, holiday!A$2:A$500)</f>
        <v>72</v>
      </c>
      <c r="G27" s="18" t="n">
        <f aca="false">D27/F27</f>
        <v>5.5</v>
      </c>
      <c r="H27" s="19" t="n">
        <v>0</v>
      </c>
      <c r="I27" s="19" t="n">
        <f aca="false">_xlfn.FLOOR.MATH(G27, 0.25) + 0.25</f>
        <v>5.75</v>
      </c>
      <c r="J27" s="2" t="b">
        <f aca="false">COUNTIF(assign!$B$1:$B$563, A27) &gt; 0</f>
        <v>1</v>
      </c>
      <c r="K27" s="2" t="b">
        <f aca="false">C27&gt;misc!$A$2</f>
        <v>1</v>
      </c>
      <c r="L27" s="2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47</v>
      </c>
      <c r="B28" s="5" t="n">
        <v>45746</v>
      </c>
      <c r="C28" s="5" t="n">
        <v>46039</v>
      </c>
      <c r="D28" s="1" t="n">
        <v>1534</v>
      </c>
      <c r="E28" s="17" t="n">
        <f aca="false">C28 - B28 +1</f>
        <v>294</v>
      </c>
      <c r="F28" s="17" t="n">
        <f aca="false">NETWORKDAYS(B28, C28, holiday!A$2:A$500)</f>
        <v>210</v>
      </c>
      <c r="G28" s="18" t="n">
        <f aca="false">D28/F28</f>
        <v>7.30476190476191</v>
      </c>
      <c r="H28" s="19" t="n">
        <v>0</v>
      </c>
      <c r="I28" s="19" t="n">
        <f aca="false">_xlfn.FLOOR.MATH(G28, 0.25) + 0.25</f>
        <v>7.5</v>
      </c>
      <c r="J28" s="2" t="b">
        <f aca="false">COUNTIF(assign!$B$1:$B$563, A28) &gt; 0</f>
        <v>1</v>
      </c>
      <c r="K28" s="2" t="b">
        <f aca="false">C28&gt;misc!$A$2</f>
        <v>1</v>
      </c>
      <c r="L28" s="2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48</v>
      </c>
      <c r="B29" s="5" t="n">
        <v>45966</v>
      </c>
      <c r="C29" s="5" t="n">
        <v>45983</v>
      </c>
      <c r="D29" s="1" t="n">
        <v>81</v>
      </c>
      <c r="E29" s="17" t="n">
        <f aca="false">C29 - B29 +1</f>
        <v>18</v>
      </c>
      <c r="F29" s="17" t="n">
        <f aca="false">NETWORKDAYS(B29, C29, holiday!A$2:A$500)</f>
        <v>13</v>
      </c>
      <c r="G29" s="18" t="n">
        <f aca="false">D29/F29</f>
        <v>6.23076923076923</v>
      </c>
      <c r="H29" s="19" t="n">
        <v>0</v>
      </c>
      <c r="I29" s="19" t="n">
        <f aca="false">_xlfn.FLOOR.MATH(G29, 0.25) + 0.25</f>
        <v>6.25</v>
      </c>
      <c r="J29" s="2" t="b">
        <f aca="false">COUNTIF(assign!$B$1:$B$563, A29) &gt; 0</f>
        <v>1</v>
      </c>
      <c r="K29" s="2" t="b">
        <f aca="false">C29&gt;misc!$A$2</f>
        <v>1</v>
      </c>
      <c r="L29" s="2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49</v>
      </c>
      <c r="B30" s="5" t="n">
        <v>45952</v>
      </c>
      <c r="C30" s="5" t="n">
        <v>46035</v>
      </c>
      <c r="D30" s="1" t="n">
        <v>375</v>
      </c>
      <c r="E30" s="17" t="n">
        <f aca="false">C30 - B30 +1</f>
        <v>84</v>
      </c>
      <c r="F30" s="17" t="n">
        <f aca="false">NETWORKDAYS(B30, C30, holiday!A$2:A$500)</f>
        <v>60</v>
      </c>
      <c r="G30" s="18" t="n">
        <f aca="false">D30/F30</f>
        <v>6.25</v>
      </c>
      <c r="H30" s="19" t="n">
        <v>0</v>
      </c>
      <c r="I30" s="19" t="n">
        <f aca="false">_xlfn.FLOOR.MATH(G30, 0.25) + 0.25</f>
        <v>6.5</v>
      </c>
      <c r="J30" s="2" t="b">
        <f aca="false">COUNTIF(assign!$B$1:$B$563, A30) &gt; 0</f>
        <v>1</v>
      </c>
      <c r="K30" s="2" t="b">
        <f aca="false">C30&gt;misc!$A$2</f>
        <v>1</v>
      </c>
      <c r="L30" s="2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50</v>
      </c>
      <c r="B31" s="5" t="n">
        <v>45716</v>
      </c>
      <c r="C31" s="5" t="n">
        <v>45799</v>
      </c>
      <c r="D31" s="1" t="n">
        <v>372</v>
      </c>
      <c r="E31" s="17" t="n">
        <f aca="false">C31 - B31 +1</f>
        <v>84</v>
      </c>
      <c r="F31" s="17" t="n">
        <f aca="false">NETWORKDAYS(B31, C31, holiday!A$2:A$500)</f>
        <v>60</v>
      </c>
      <c r="G31" s="18" t="n">
        <f aca="false">D31/F31</f>
        <v>6.2</v>
      </c>
      <c r="H31" s="19" t="n">
        <v>0</v>
      </c>
      <c r="I31" s="19" t="n">
        <f aca="false">_xlfn.FLOOR.MATH(G31, 0.25) + 0.25</f>
        <v>6.25</v>
      </c>
      <c r="J31" s="2" t="b">
        <f aca="false">COUNTIF(assign!$B$1:$B$563, A31) &gt; 0</f>
        <v>1</v>
      </c>
      <c r="K31" s="2" t="b">
        <f aca="false">C31&gt;misc!$A$2</f>
        <v>1</v>
      </c>
      <c r="L31" s="2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51</v>
      </c>
      <c r="B32" s="5" t="n">
        <v>45927</v>
      </c>
      <c r="C32" s="5" t="n">
        <v>45935</v>
      </c>
      <c r="D32" s="1" t="n">
        <v>29</v>
      </c>
      <c r="E32" s="17" t="n">
        <f aca="false">C32 - B32 +1</f>
        <v>9</v>
      </c>
      <c r="F32" s="17" t="n">
        <f aca="false">NETWORKDAYS(B32, C32, holiday!A$2:A$500)</f>
        <v>5</v>
      </c>
      <c r="G32" s="18" t="n">
        <f aca="false">D32/F32</f>
        <v>5.8</v>
      </c>
      <c r="H32" s="19" t="n">
        <v>0</v>
      </c>
      <c r="I32" s="19" t="n">
        <f aca="false">_xlfn.FLOOR.MATH(G32, 0.25) + 0.25</f>
        <v>6</v>
      </c>
      <c r="J32" s="2" t="b">
        <f aca="false">COUNTIF(assign!$B$1:$B$563, A32) &gt; 0</f>
        <v>1</v>
      </c>
      <c r="K32" s="2" t="b">
        <f aca="false">C32&gt;misc!$A$2</f>
        <v>1</v>
      </c>
      <c r="L32" s="2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52</v>
      </c>
      <c r="B33" s="5" t="n">
        <v>46005</v>
      </c>
      <c r="C33" s="5" t="n">
        <v>46012</v>
      </c>
      <c r="D33" s="1" t="n">
        <v>32</v>
      </c>
      <c r="E33" s="17" t="n">
        <f aca="false">C33 - B33 +1</f>
        <v>8</v>
      </c>
      <c r="F33" s="17" t="n">
        <f aca="false">NETWORKDAYS(B33, C33, holiday!A$2:A$500)</f>
        <v>5</v>
      </c>
      <c r="G33" s="18" t="n">
        <f aca="false">D33/F33</f>
        <v>6.4</v>
      </c>
      <c r="H33" s="19" t="n">
        <v>0</v>
      </c>
      <c r="I33" s="19" t="n">
        <f aca="false">_xlfn.FLOOR.MATH(G33, 0.25) + 0.25</f>
        <v>6.5</v>
      </c>
      <c r="J33" s="2" t="b">
        <f aca="false">COUNTIF(assign!$B$1:$B$563, A33) &gt; 0</f>
        <v>1</v>
      </c>
      <c r="K33" s="2" t="b">
        <f aca="false">C33&gt;misc!$A$2</f>
        <v>1</v>
      </c>
      <c r="L33" s="2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53</v>
      </c>
      <c r="B34" s="5" t="n">
        <v>45784</v>
      </c>
      <c r="C34" s="5" t="n">
        <v>45943</v>
      </c>
      <c r="D34" s="1" t="n">
        <v>774</v>
      </c>
      <c r="E34" s="17" t="n">
        <f aca="false">C34 - B34 +1</f>
        <v>160</v>
      </c>
      <c r="F34" s="17" t="n">
        <f aca="false">NETWORKDAYS(B34, C34, holiday!A$2:A$500)</f>
        <v>114</v>
      </c>
      <c r="G34" s="18" t="n">
        <f aca="false">D34/F34</f>
        <v>6.78947368421053</v>
      </c>
      <c r="H34" s="19" t="n">
        <v>0</v>
      </c>
      <c r="I34" s="19" t="n">
        <f aca="false">_xlfn.FLOOR.MATH(G34, 0.25) + 0.25</f>
        <v>7</v>
      </c>
      <c r="J34" s="2" t="b">
        <f aca="false">COUNTIF(assign!$B$1:$B$563, A34) &gt; 0</f>
        <v>1</v>
      </c>
      <c r="K34" s="2" t="b">
        <f aca="false">C34&gt;misc!$A$2</f>
        <v>1</v>
      </c>
      <c r="L34" s="2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54</v>
      </c>
      <c r="B35" s="5" t="n">
        <v>45966</v>
      </c>
      <c r="C35" s="5" t="n">
        <v>46043</v>
      </c>
      <c r="D35" s="1" t="n">
        <v>363</v>
      </c>
      <c r="E35" s="17" t="n">
        <f aca="false">C35 - B35 +1</f>
        <v>78</v>
      </c>
      <c r="F35" s="17" t="n">
        <f aca="false">NETWORKDAYS(B35, C35, holiday!A$2:A$500)</f>
        <v>56</v>
      </c>
      <c r="G35" s="18" t="n">
        <f aca="false">D35/F35</f>
        <v>6.48214285714286</v>
      </c>
      <c r="H35" s="19" t="n">
        <v>0</v>
      </c>
      <c r="I35" s="19" t="n">
        <f aca="false">_xlfn.FLOOR.MATH(G35, 0.25) + 0.25</f>
        <v>6.5</v>
      </c>
      <c r="J35" s="2" t="b">
        <f aca="false">COUNTIF(assign!$B$1:$B$563, A35) &gt; 0</f>
        <v>1</v>
      </c>
      <c r="K35" s="2" t="b">
        <f aca="false">C35&gt;misc!$A$2</f>
        <v>1</v>
      </c>
      <c r="L35" s="2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55</v>
      </c>
      <c r="B36" s="5" t="n">
        <v>45839</v>
      </c>
      <c r="C36" s="5" t="n">
        <v>45961</v>
      </c>
      <c r="D36" s="1" t="n">
        <v>667</v>
      </c>
      <c r="E36" s="17" t="n">
        <f aca="false">C36 - B36 +1</f>
        <v>123</v>
      </c>
      <c r="F36" s="17" t="n">
        <f aca="false">NETWORKDAYS(B36, C36, holiday!A$2:A$500)</f>
        <v>89</v>
      </c>
      <c r="G36" s="18" t="n">
        <f aca="false">D36/F36</f>
        <v>7.49438202247191</v>
      </c>
      <c r="H36" s="19" t="n">
        <v>0</v>
      </c>
      <c r="I36" s="19" t="n">
        <f aca="false">_xlfn.FLOOR.MATH(G36, 0.25) + 0.25</f>
        <v>7.5</v>
      </c>
      <c r="J36" s="2" t="b">
        <f aca="false">COUNTIF(assign!$B$1:$B$563, A36) &gt; 0</f>
        <v>1</v>
      </c>
      <c r="K36" s="2" t="b">
        <f aca="false">C36&gt;misc!$A$2</f>
        <v>1</v>
      </c>
      <c r="L36" s="2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56</v>
      </c>
      <c r="B37" s="5" t="n">
        <v>45951</v>
      </c>
      <c r="C37" s="5" t="n">
        <v>46006</v>
      </c>
      <c r="D37" s="1" t="n">
        <v>270</v>
      </c>
      <c r="E37" s="17" t="n">
        <f aca="false">C37 - B37 +1</f>
        <v>56</v>
      </c>
      <c r="F37" s="17" t="n">
        <f aca="false">NETWORKDAYS(B37, C37, holiday!A$2:A$500)</f>
        <v>40</v>
      </c>
      <c r="G37" s="18" t="n">
        <f aca="false">D37/F37</f>
        <v>6.75</v>
      </c>
      <c r="H37" s="19" t="n">
        <v>0</v>
      </c>
      <c r="I37" s="19" t="n">
        <f aca="false">_xlfn.FLOOR.MATH(G37, 0.25) + 0.25</f>
        <v>7</v>
      </c>
      <c r="J37" s="2" t="b">
        <f aca="false">COUNTIF(assign!$B$1:$B$563, A37) &gt; 0</f>
        <v>1</v>
      </c>
      <c r="K37" s="2" t="b">
        <f aca="false">C37&gt;misc!$A$2</f>
        <v>1</v>
      </c>
      <c r="L37" s="2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57</v>
      </c>
      <c r="B38" s="5" t="n">
        <v>46081</v>
      </c>
      <c r="C38" s="5" t="n">
        <v>46083</v>
      </c>
      <c r="D38" s="1" t="n">
        <v>6</v>
      </c>
      <c r="E38" s="17" t="n">
        <f aca="false">C38 - B38 +1</f>
        <v>3</v>
      </c>
      <c r="F38" s="17" t="n">
        <f aca="false">NETWORKDAYS(B38, C38, holiday!A$2:A$500)</f>
        <v>1</v>
      </c>
      <c r="G38" s="18" t="n">
        <f aca="false">D38/F38</f>
        <v>6</v>
      </c>
      <c r="H38" s="19" t="n">
        <v>0</v>
      </c>
      <c r="I38" s="19" t="n">
        <f aca="false">_xlfn.FLOOR.MATH(G38, 0.25) + 0.25</f>
        <v>6.25</v>
      </c>
      <c r="J38" s="2" t="b">
        <f aca="false">COUNTIF(assign!$B$1:$B$563, A38) &gt; 0</f>
        <v>1</v>
      </c>
      <c r="K38" s="2" t="b">
        <f aca="false">C38&gt;misc!$A$2</f>
        <v>1</v>
      </c>
      <c r="L38" s="2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58</v>
      </c>
      <c r="B39" s="5" t="n">
        <v>45821</v>
      </c>
      <c r="C39" s="5" t="n">
        <v>45926</v>
      </c>
      <c r="D39" s="1" t="n">
        <v>389</v>
      </c>
      <c r="E39" s="17" t="n">
        <f aca="false">C39 - B39 +1</f>
        <v>106</v>
      </c>
      <c r="F39" s="17" t="n">
        <f aca="false">NETWORKDAYS(B39, C39, holiday!A$2:A$500)</f>
        <v>76</v>
      </c>
      <c r="G39" s="18" t="n">
        <f aca="false">D39/F39</f>
        <v>5.11842105263158</v>
      </c>
      <c r="H39" s="19" t="n">
        <v>0</v>
      </c>
      <c r="I39" s="19" t="n">
        <f aca="false">_xlfn.FLOOR.MATH(G39, 0.25) + 0.25</f>
        <v>5.25</v>
      </c>
      <c r="J39" s="2" t="b">
        <f aca="false">COUNTIF(assign!$B$1:$B$563, A39) &gt; 0</f>
        <v>1</v>
      </c>
      <c r="K39" s="2" t="b">
        <f aca="false">C39&gt;misc!$A$2</f>
        <v>1</v>
      </c>
      <c r="L39" s="2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59</v>
      </c>
      <c r="B40" s="5" t="n">
        <v>46049</v>
      </c>
      <c r="C40" s="5" t="n">
        <v>46081</v>
      </c>
      <c r="D40" s="1" t="n">
        <v>130</v>
      </c>
      <c r="E40" s="17" t="n">
        <f aca="false">C40 - B40 +1</f>
        <v>33</v>
      </c>
      <c r="F40" s="17" t="n">
        <f aca="false">NETWORKDAYS(B40, C40, holiday!A$2:A$500)</f>
        <v>24</v>
      </c>
      <c r="G40" s="18" t="n">
        <f aca="false">D40/F40</f>
        <v>5.41666666666667</v>
      </c>
      <c r="H40" s="19" t="n">
        <v>0</v>
      </c>
      <c r="I40" s="19" t="n">
        <f aca="false">_xlfn.FLOOR.MATH(G40, 0.25) + 0.25</f>
        <v>5.5</v>
      </c>
      <c r="J40" s="2" t="b">
        <f aca="false">COUNTIF(assign!$B$1:$B$563, A40) &gt; 0</f>
        <v>1</v>
      </c>
      <c r="K40" s="2" t="b">
        <f aca="false">C40&gt;misc!$A$2</f>
        <v>1</v>
      </c>
      <c r="L40" s="2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60</v>
      </c>
      <c r="B41" s="5" t="n">
        <v>46002</v>
      </c>
      <c r="C41" s="5" t="n">
        <v>46018</v>
      </c>
      <c r="D41" s="1" t="n">
        <v>93</v>
      </c>
      <c r="E41" s="17" t="n">
        <f aca="false">C41 - B41 +1</f>
        <v>17</v>
      </c>
      <c r="F41" s="17" t="n">
        <f aca="false">NETWORKDAYS(B41, C41, holiday!A$2:A$500)</f>
        <v>12</v>
      </c>
      <c r="G41" s="18" t="n">
        <f aca="false">D41/F41</f>
        <v>7.75</v>
      </c>
      <c r="H41" s="19" t="n">
        <v>0</v>
      </c>
      <c r="I41" s="19" t="n">
        <f aca="false">_xlfn.FLOOR.MATH(G41, 0.25) + 0.25</f>
        <v>8</v>
      </c>
      <c r="J41" s="2" t="b">
        <f aca="false">COUNTIF(assign!$B$1:$B$563, A41) &gt; 0</f>
        <v>1</v>
      </c>
      <c r="K41" s="2" t="b">
        <f aca="false">C41&gt;misc!$A$2</f>
        <v>1</v>
      </c>
      <c r="L41" s="2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61</v>
      </c>
      <c r="B42" s="5" t="n">
        <v>45988</v>
      </c>
      <c r="C42" s="5" t="n">
        <v>46018</v>
      </c>
      <c r="D42" s="1" t="n">
        <v>154</v>
      </c>
      <c r="E42" s="17" t="n">
        <f aca="false">C42 - B42 +1</f>
        <v>31</v>
      </c>
      <c r="F42" s="17" t="n">
        <f aca="false">NETWORKDAYS(B42, C42, holiday!A$2:A$500)</f>
        <v>22</v>
      </c>
      <c r="G42" s="18" t="n">
        <f aca="false">D42/F42</f>
        <v>7</v>
      </c>
      <c r="H42" s="19" t="n">
        <v>0</v>
      </c>
      <c r="I42" s="19" t="n">
        <f aca="false">_xlfn.FLOOR.MATH(G42, 0.25) + 0.25</f>
        <v>7.25</v>
      </c>
      <c r="J42" s="2" t="b">
        <f aca="false">COUNTIF(assign!$B$1:$B$563, A42) &gt; 0</f>
        <v>1</v>
      </c>
      <c r="K42" s="2" t="b">
        <f aca="false">C42&gt;misc!$A$2</f>
        <v>1</v>
      </c>
      <c r="L42" s="2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62</v>
      </c>
      <c r="B43" s="5" t="n">
        <v>46022</v>
      </c>
      <c r="C43" s="5" t="n">
        <v>46049</v>
      </c>
      <c r="D43" s="1" t="n">
        <v>130</v>
      </c>
      <c r="E43" s="17" t="n">
        <f aca="false">C43 - B43 +1</f>
        <v>28</v>
      </c>
      <c r="F43" s="17" t="n">
        <f aca="false">NETWORKDAYS(B43, C43, holiday!A$2:A$500)</f>
        <v>20</v>
      </c>
      <c r="G43" s="18" t="n">
        <f aca="false">D43/F43</f>
        <v>6.5</v>
      </c>
      <c r="H43" s="19" t="n">
        <v>0</v>
      </c>
      <c r="I43" s="19" t="n">
        <f aca="false">_xlfn.FLOOR.MATH(G43, 0.25) + 0.25</f>
        <v>6.75</v>
      </c>
      <c r="J43" s="2" t="b">
        <f aca="false">COUNTIF(assign!$B$1:$B$563, A43) &gt; 0</f>
        <v>1</v>
      </c>
      <c r="K43" s="2" t="b">
        <f aca="false">C43&gt;misc!$A$2</f>
        <v>1</v>
      </c>
      <c r="L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63</v>
      </c>
      <c r="B44" s="5" t="n">
        <v>45960</v>
      </c>
      <c r="C44" s="5" t="n">
        <v>46033</v>
      </c>
      <c r="D44" s="6" t="n">
        <v>272</v>
      </c>
      <c r="E44" s="17" t="n">
        <f aca="false">C44 - B44 +1</f>
        <v>74</v>
      </c>
      <c r="F44" s="17" t="n">
        <f aca="false">NETWORKDAYS(B44, C44, holiday!A$2:A$500)</f>
        <v>52</v>
      </c>
      <c r="G44" s="18" t="n">
        <f aca="false">D44/F44</f>
        <v>5.23076923076923</v>
      </c>
      <c r="H44" s="19" t="n">
        <v>0</v>
      </c>
      <c r="I44" s="19" t="n">
        <f aca="false">_xlfn.FLOOR.MATH(G44, 0.25) + 0.25</f>
        <v>5.25</v>
      </c>
      <c r="J44" s="2" t="b">
        <f aca="false">COUNTIF(assign!$B$1:$B$563, A44) &gt; 0</f>
        <v>1</v>
      </c>
      <c r="K44" s="2" t="b">
        <f aca="false">C44&gt;misc!$A$2</f>
        <v>1</v>
      </c>
      <c r="L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64</v>
      </c>
      <c r="B45" s="5" t="n">
        <v>45864</v>
      </c>
      <c r="C45" s="5" t="n">
        <v>46056</v>
      </c>
      <c r="D45" s="6" t="n">
        <v>942</v>
      </c>
      <c r="E45" s="17" t="n">
        <f aca="false">C45 - B45 +1</f>
        <v>193</v>
      </c>
      <c r="F45" s="17" t="n">
        <f aca="false">NETWORKDAYS(B45, C45, holiday!A$2:A$500)</f>
        <v>137</v>
      </c>
      <c r="G45" s="18" t="n">
        <f aca="false">D45/F45</f>
        <v>6.87591240875912</v>
      </c>
      <c r="H45" s="19" t="n">
        <v>0</v>
      </c>
      <c r="I45" s="19" t="n">
        <f aca="false">_xlfn.FLOOR.MATH(G45, 0.25) + 0.25</f>
        <v>7</v>
      </c>
      <c r="J45" s="2" t="b">
        <f aca="false">COUNTIF(assign!$B$1:$B$563, A45) &gt; 0</f>
        <v>1</v>
      </c>
      <c r="K45" s="2" t="b">
        <f aca="false">C45&gt;misc!$A$2</f>
        <v>1</v>
      </c>
      <c r="L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65</v>
      </c>
      <c r="B46" s="5" t="n">
        <v>45749</v>
      </c>
      <c r="C46" s="5" t="n">
        <v>45826</v>
      </c>
      <c r="D46" s="6" t="n">
        <v>333</v>
      </c>
      <c r="E46" s="17" t="n">
        <f aca="false">C46 - B46 +1</f>
        <v>78</v>
      </c>
      <c r="F46" s="17" t="n">
        <f aca="false">NETWORKDAYS(B46, C46, holiday!A$2:A$500)</f>
        <v>56</v>
      </c>
      <c r="G46" s="18" t="n">
        <f aca="false">D46/F46</f>
        <v>5.94642857142857</v>
      </c>
      <c r="H46" s="19" t="n">
        <v>0</v>
      </c>
      <c r="I46" s="19" t="n">
        <f aca="false">_xlfn.FLOOR.MATH(G46, 0.25) + 0.25</f>
        <v>6</v>
      </c>
      <c r="J46" s="2" t="b">
        <f aca="false">COUNTIF(assign!$B$1:$B$563, A46) &gt; 0</f>
        <v>1</v>
      </c>
      <c r="K46" s="2" t="b">
        <f aca="false">C46&gt;misc!$A$2</f>
        <v>1</v>
      </c>
      <c r="L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66</v>
      </c>
      <c r="B47" s="5" t="n">
        <v>45932</v>
      </c>
      <c r="C47" s="5" t="n">
        <v>46041</v>
      </c>
      <c r="D47" s="6" t="n">
        <v>551</v>
      </c>
      <c r="E47" s="17" t="n">
        <f aca="false">C47 - B47 +1</f>
        <v>110</v>
      </c>
      <c r="F47" s="17" t="n">
        <f aca="false">NETWORKDAYS(B47, C47, holiday!A$2:A$500)</f>
        <v>78</v>
      </c>
      <c r="G47" s="18" t="n">
        <f aca="false">D47/F47</f>
        <v>7.06410256410256</v>
      </c>
      <c r="H47" s="19" t="n">
        <v>0</v>
      </c>
      <c r="I47" s="19" t="n">
        <f aca="false">_xlfn.FLOOR.MATH(G47, 0.25) + 0.25</f>
        <v>7.25</v>
      </c>
      <c r="J47" s="2" t="b">
        <f aca="false">COUNTIF(assign!$B$1:$B$563, A47) &gt; 0</f>
        <v>1</v>
      </c>
      <c r="K47" s="2" t="b">
        <f aca="false">C47&gt;misc!$A$2</f>
        <v>1</v>
      </c>
      <c r="L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67</v>
      </c>
      <c r="B48" s="5" t="n">
        <v>45768</v>
      </c>
      <c r="C48" s="5" t="n">
        <v>45881</v>
      </c>
      <c r="D48" s="6" t="n">
        <v>528</v>
      </c>
      <c r="E48" s="17" t="n">
        <f aca="false">C48 - B48 +1</f>
        <v>114</v>
      </c>
      <c r="F48" s="17" t="n">
        <f aca="false">NETWORKDAYS(B48, C48, holiday!A$2:A$500)</f>
        <v>82</v>
      </c>
      <c r="G48" s="18" t="n">
        <f aca="false">D48/F48</f>
        <v>6.4390243902439</v>
      </c>
      <c r="H48" s="19" t="n">
        <v>0</v>
      </c>
      <c r="I48" s="19" t="n">
        <f aca="false">_xlfn.FLOOR.MATH(G48, 0.25) + 0.25</f>
        <v>6.5</v>
      </c>
      <c r="J48" s="2" t="b">
        <f aca="false">COUNTIF(assign!$B$1:$B$563, A48) &gt; 0</f>
        <v>1</v>
      </c>
      <c r="K48" s="2" t="b">
        <f aca="false">C48&gt;misc!$A$2</f>
        <v>1</v>
      </c>
      <c r="L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68</v>
      </c>
      <c r="B49" s="5" t="n">
        <v>45784</v>
      </c>
      <c r="C49" s="5" t="n">
        <v>46002</v>
      </c>
      <c r="D49" s="6" t="n">
        <v>1037</v>
      </c>
      <c r="E49" s="17" t="n">
        <f aca="false">C49 - B49 +1</f>
        <v>219</v>
      </c>
      <c r="F49" s="17" t="n">
        <f aca="false">NETWORKDAYS(B49, C49, holiday!A$2:A$500)</f>
        <v>157</v>
      </c>
      <c r="G49" s="18" t="n">
        <f aca="false">D49/F49</f>
        <v>6.60509554140127</v>
      </c>
      <c r="H49" s="19" t="n">
        <v>0</v>
      </c>
      <c r="I49" s="19" t="n">
        <f aca="false">_xlfn.FLOOR.MATH(G49, 0.25) + 0.25</f>
        <v>6.75</v>
      </c>
      <c r="J49" s="2" t="b">
        <f aca="false">COUNTIF(assign!$B$1:$B$563, A49) &gt; 0</f>
        <v>1</v>
      </c>
      <c r="K49" s="2" t="b">
        <f aca="false">C49&gt;misc!$A$2</f>
        <v>1</v>
      </c>
      <c r="L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69</v>
      </c>
      <c r="B50" s="5" t="n">
        <v>45950</v>
      </c>
      <c r="C50" s="5" t="n">
        <v>46053</v>
      </c>
      <c r="D50" s="6" t="n">
        <v>478</v>
      </c>
      <c r="E50" s="17" t="n">
        <f aca="false">C50 - B50 +1</f>
        <v>104</v>
      </c>
      <c r="F50" s="17" t="n">
        <f aca="false">NETWORKDAYS(B50, C50, holiday!A$2:A$500)</f>
        <v>75</v>
      </c>
      <c r="G50" s="18" t="n">
        <f aca="false">D50/F50</f>
        <v>6.37333333333333</v>
      </c>
      <c r="H50" s="19" t="n">
        <v>0</v>
      </c>
      <c r="I50" s="19" t="n">
        <f aca="false">_xlfn.FLOOR.MATH(G50, 0.25) + 0.25</f>
        <v>6.5</v>
      </c>
      <c r="J50" s="2" t="b">
        <f aca="false">COUNTIF(assign!$B$1:$B$563, A50) &gt; 0</f>
        <v>1</v>
      </c>
      <c r="K50" s="2" t="b">
        <f aca="false">C50&gt;misc!$A$2</f>
        <v>1</v>
      </c>
      <c r="L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70</v>
      </c>
      <c r="B51" s="5" t="n">
        <v>45750</v>
      </c>
      <c r="C51" s="5" t="n">
        <v>45882</v>
      </c>
      <c r="D51" s="6" t="n">
        <v>624</v>
      </c>
      <c r="E51" s="17" t="n">
        <f aca="false">C51 - B51 +1</f>
        <v>133</v>
      </c>
      <c r="F51" s="17" t="n">
        <f aca="false">NETWORKDAYS(B51, C51, holiday!A$2:A$500)</f>
        <v>95</v>
      </c>
      <c r="G51" s="18" t="n">
        <f aca="false">D51/F51</f>
        <v>6.56842105263158</v>
      </c>
      <c r="H51" s="19" t="n">
        <v>0</v>
      </c>
      <c r="I51" s="19" t="n">
        <f aca="false">_xlfn.FLOOR.MATH(G51, 0.25) + 0.25</f>
        <v>6.75</v>
      </c>
      <c r="J51" s="2" t="b">
        <f aca="false">COUNTIF(assign!$B$1:$B$563, A51) &gt; 0</f>
        <v>1</v>
      </c>
      <c r="K51" s="2" t="b">
        <f aca="false">C51&gt;misc!$A$2</f>
        <v>1</v>
      </c>
      <c r="L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71</v>
      </c>
      <c r="B52" s="5" t="n">
        <v>45871</v>
      </c>
      <c r="C52" s="5" t="n">
        <v>45949</v>
      </c>
      <c r="D52" s="6" t="n">
        <v>417</v>
      </c>
      <c r="E52" s="17" t="n">
        <f aca="false">C52 - B52 +1</f>
        <v>79</v>
      </c>
      <c r="F52" s="17" t="n">
        <f aca="false">NETWORKDAYS(B52, C52, holiday!A$2:A$500)</f>
        <v>55</v>
      </c>
      <c r="G52" s="18" t="n">
        <f aca="false">D52/F52</f>
        <v>7.58181818181818</v>
      </c>
      <c r="H52" s="19" t="n">
        <v>0</v>
      </c>
      <c r="I52" s="19" t="n">
        <f aca="false">_xlfn.FLOOR.MATH(G52, 0.25) + 0.25</f>
        <v>7.75</v>
      </c>
      <c r="J52" s="2" t="b">
        <f aca="false">COUNTIF(assign!$B$1:$B$563, A52) &gt; 0</f>
        <v>1</v>
      </c>
      <c r="K52" s="2" t="b">
        <f aca="false">C52&gt;misc!$A$2</f>
        <v>1</v>
      </c>
      <c r="L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72</v>
      </c>
      <c r="B53" s="5" t="n">
        <v>45750</v>
      </c>
      <c r="C53" s="5" t="n">
        <v>45884</v>
      </c>
      <c r="D53" s="6" t="n">
        <v>571</v>
      </c>
      <c r="E53" s="17" t="n">
        <f aca="false">C53 - B53 +1</f>
        <v>135</v>
      </c>
      <c r="F53" s="17" t="n">
        <f aca="false">NETWORKDAYS(B53, C53, holiday!A$2:A$500)</f>
        <v>97</v>
      </c>
      <c r="G53" s="18" t="n">
        <f aca="false">D53/F53</f>
        <v>5.88659793814433</v>
      </c>
      <c r="H53" s="19" t="n">
        <v>0</v>
      </c>
      <c r="I53" s="19" t="n">
        <f aca="false">_xlfn.FLOOR.MATH(G53, 0.25) + 0.25</f>
        <v>6</v>
      </c>
      <c r="J53" s="2" t="b">
        <f aca="false">COUNTIF(assign!$B$1:$B$563, A53) &gt; 0</f>
        <v>1</v>
      </c>
      <c r="K53" s="2" t="b">
        <f aca="false">C53&gt;misc!$A$2</f>
        <v>1</v>
      </c>
      <c r="L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73</v>
      </c>
      <c r="B54" s="5" t="n">
        <v>45985</v>
      </c>
      <c r="C54" s="5" t="n">
        <v>46041</v>
      </c>
      <c r="D54" s="6" t="n">
        <v>313</v>
      </c>
      <c r="E54" s="17" t="n">
        <f aca="false">C54 - B54 +1</f>
        <v>57</v>
      </c>
      <c r="F54" s="17" t="n">
        <f aca="false">NETWORKDAYS(B54, C54, holiday!A$2:A$500)</f>
        <v>41</v>
      </c>
      <c r="G54" s="18" t="n">
        <f aca="false">D54/F54</f>
        <v>7.63414634146341</v>
      </c>
      <c r="H54" s="19" t="n">
        <v>0</v>
      </c>
      <c r="I54" s="19" t="n">
        <f aca="false">_xlfn.FLOOR.MATH(G54, 0.25) + 0.25</f>
        <v>7.75</v>
      </c>
      <c r="J54" s="2" t="b">
        <f aca="false">COUNTIF(assign!$B$1:$B$563, A54) &gt; 0</f>
        <v>1</v>
      </c>
      <c r="K54" s="2" t="b">
        <f aca="false">C54&gt;misc!$A$2</f>
        <v>1</v>
      </c>
      <c r="L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74</v>
      </c>
      <c r="B55" s="5" t="n">
        <v>45832</v>
      </c>
      <c r="C55" s="5" t="n">
        <v>45954</v>
      </c>
      <c r="D55" s="6" t="n">
        <v>652</v>
      </c>
      <c r="E55" s="17" t="n">
        <f aca="false">C55 - B55 +1</f>
        <v>123</v>
      </c>
      <c r="F55" s="17" t="n">
        <f aca="false">NETWORKDAYS(B55, C55, holiday!A$2:A$500)</f>
        <v>89</v>
      </c>
      <c r="G55" s="18" t="n">
        <f aca="false">D55/F55</f>
        <v>7.32584269662921</v>
      </c>
      <c r="H55" s="19" t="n">
        <v>0</v>
      </c>
      <c r="I55" s="19" t="n">
        <f aca="false">_xlfn.FLOOR.MATH(G55, 0.25) + 0.25</f>
        <v>7.5</v>
      </c>
      <c r="J55" s="2" t="b">
        <f aca="false">COUNTIF(assign!$B$1:$B$563, A55) &gt; 0</f>
        <v>1</v>
      </c>
      <c r="K55" s="2" t="b">
        <f aca="false">C55&gt;misc!$A$2</f>
        <v>1</v>
      </c>
      <c r="L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75</v>
      </c>
      <c r="B56" s="5" t="n">
        <v>45845</v>
      </c>
      <c r="C56" s="5" t="n">
        <v>46047</v>
      </c>
      <c r="D56" s="6" t="n">
        <v>853</v>
      </c>
      <c r="E56" s="17" t="n">
        <f aca="false">C56 - B56 +1</f>
        <v>203</v>
      </c>
      <c r="F56" s="17" t="n">
        <f aca="false">NETWORKDAYS(B56, C56, holiday!A$2:A$500)</f>
        <v>145</v>
      </c>
      <c r="G56" s="18" t="n">
        <f aca="false">D56/F56</f>
        <v>5.88275862068966</v>
      </c>
      <c r="H56" s="19" t="n">
        <v>0</v>
      </c>
      <c r="I56" s="19" t="n">
        <f aca="false">_xlfn.FLOOR.MATH(G56, 0.25) + 0.25</f>
        <v>6</v>
      </c>
      <c r="J56" s="2" t="b">
        <f aca="false">COUNTIF(assign!$B$1:$B$563, A56) &gt; 0</f>
        <v>1</v>
      </c>
      <c r="K56" s="2" t="b">
        <f aca="false">C56&gt;misc!$A$2</f>
        <v>1</v>
      </c>
      <c r="L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76</v>
      </c>
      <c r="B57" s="5" t="n">
        <v>46024</v>
      </c>
      <c r="C57" s="5" t="n">
        <v>46049</v>
      </c>
      <c r="D57" s="6" t="n">
        <v>123</v>
      </c>
      <c r="E57" s="17" t="n">
        <f aca="false">C57 - B57 +1</f>
        <v>26</v>
      </c>
      <c r="F57" s="17" t="n">
        <f aca="false">NETWORKDAYS(B57, C57, holiday!A$2:A$500)</f>
        <v>18</v>
      </c>
      <c r="G57" s="18" t="n">
        <f aca="false">D57/F57</f>
        <v>6.83333333333333</v>
      </c>
      <c r="H57" s="19" t="n">
        <v>0</v>
      </c>
      <c r="I57" s="19" t="n">
        <f aca="false">_xlfn.FLOOR.MATH(G57, 0.25) + 0.25</f>
        <v>7</v>
      </c>
      <c r="J57" s="2" t="b">
        <f aca="false">COUNTIF(assign!$B$1:$B$563, A57) &gt; 0</f>
        <v>1</v>
      </c>
      <c r="K57" s="2" t="b">
        <f aca="false">C57&gt;misc!$A$2</f>
        <v>1</v>
      </c>
      <c r="L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77</v>
      </c>
      <c r="B58" s="5" t="n">
        <v>45814</v>
      </c>
      <c r="C58" s="5" t="n">
        <v>45870</v>
      </c>
      <c r="D58" s="6" t="n">
        <v>248</v>
      </c>
      <c r="E58" s="17" t="n">
        <f aca="false">C58 - B58 +1</f>
        <v>57</v>
      </c>
      <c r="F58" s="17" t="n">
        <f aca="false">NETWORKDAYS(B58, C58, holiday!A$2:A$500)</f>
        <v>41</v>
      </c>
      <c r="G58" s="18" t="n">
        <f aca="false">D58/F58</f>
        <v>6.04878048780488</v>
      </c>
      <c r="H58" s="19" t="n">
        <v>0</v>
      </c>
      <c r="I58" s="19" t="n">
        <f aca="false">_xlfn.FLOOR.MATH(G58, 0.25) + 0.25</f>
        <v>6.25</v>
      </c>
      <c r="J58" s="2" t="b">
        <f aca="false">COUNTIF(assign!$B$1:$B$563, A58) &gt; 0</f>
        <v>1</v>
      </c>
      <c r="K58" s="2" t="b">
        <f aca="false">C58&gt;misc!$A$2</f>
        <v>1</v>
      </c>
      <c r="L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78</v>
      </c>
      <c r="B59" s="5" t="n">
        <v>46081</v>
      </c>
      <c r="C59" s="5" t="n">
        <v>46083</v>
      </c>
      <c r="D59" s="6" t="n">
        <v>7</v>
      </c>
      <c r="E59" s="17" t="n">
        <f aca="false">C59 - B59 +1</f>
        <v>3</v>
      </c>
      <c r="F59" s="17" t="n">
        <f aca="false">NETWORKDAYS(B59, C59, holiday!A$2:A$500)</f>
        <v>1</v>
      </c>
      <c r="G59" s="18" t="n">
        <f aca="false">D59/F59</f>
        <v>7</v>
      </c>
      <c r="H59" s="19" t="n">
        <v>0</v>
      </c>
      <c r="I59" s="19" t="n">
        <f aca="false">_xlfn.FLOOR.MATH(G59, 0.25) + 0.25</f>
        <v>7.25</v>
      </c>
      <c r="J59" s="2" t="b">
        <f aca="false">COUNTIF(assign!$B$1:$B$563, A59) &gt; 0</f>
        <v>1</v>
      </c>
      <c r="K59" s="2" t="b">
        <f aca="false">C59&gt;misc!$A$2</f>
        <v>1</v>
      </c>
      <c r="L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79</v>
      </c>
      <c r="B60" s="5" t="n">
        <v>46055</v>
      </c>
      <c r="C60" s="5" t="n">
        <v>46062</v>
      </c>
      <c r="D60" s="6" t="n">
        <v>40</v>
      </c>
      <c r="E60" s="17" t="n">
        <f aca="false">C60 - B60 +1</f>
        <v>8</v>
      </c>
      <c r="F60" s="17" t="n">
        <f aca="false">NETWORKDAYS(B60, C60, holiday!A$2:A$500)</f>
        <v>6</v>
      </c>
      <c r="G60" s="18" t="n">
        <f aca="false">D60/F60</f>
        <v>6.66666666666667</v>
      </c>
      <c r="H60" s="19" t="n">
        <v>0</v>
      </c>
      <c r="I60" s="19" t="n">
        <f aca="false">_xlfn.FLOOR.MATH(G60, 0.25) + 0.25</f>
        <v>6.75</v>
      </c>
      <c r="J60" s="2" t="b">
        <f aca="false">COUNTIF(assign!$B$1:$B$563, A60) &gt; 0</f>
        <v>1</v>
      </c>
      <c r="K60" s="2" t="b">
        <f aca="false">C60&gt;misc!$A$2</f>
        <v>1</v>
      </c>
      <c r="L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80</v>
      </c>
      <c r="B61" s="5" t="n">
        <v>45830</v>
      </c>
      <c r="C61" s="5" t="n">
        <v>46055</v>
      </c>
      <c r="D61" s="6" t="n">
        <v>1108</v>
      </c>
      <c r="E61" s="17" t="n">
        <f aca="false">C61 - B61 +1</f>
        <v>226</v>
      </c>
      <c r="F61" s="17" t="n">
        <f aca="false">NETWORKDAYS(B61, C61, holiday!A$2:A$500)</f>
        <v>161</v>
      </c>
      <c r="G61" s="18" t="n">
        <f aca="false">D61/F61</f>
        <v>6.88198757763975</v>
      </c>
      <c r="H61" s="19" t="n">
        <v>0</v>
      </c>
      <c r="I61" s="19" t="n">
        <f aca="false">_xlfn.FLOOR.MATH(G61, 0.25) + 0.25</f>
        <v>7</v>
      </c>
      <c r="J61" s="2" t="b">
        <f aca="false">COUNTIF(assign!$B$1:$B$563, A61) &gt; 0</f>
        <v>1</v>
      </c>
      <c r="K61" s="2" t="b">
        <f aca="false">C61&gt;misc!$A$2</f>
        <v>1</v>
      </c>
      <c r="L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81</v>
      </c>
      <c r="B62" s="5" t="n">
        <v>46014</v>
      </c>
      <c r="C62" s="5" t="n">
        <v>46047</v>
      </c>
      <c r="D62" s="6" t="n">
        <v>161</v>
      </c>
      <c r="E62" s="17" t="n">
        <f aca="false">C62 - B62 +1</f>
        <v>34</v>
      </c>
      <c r="F62" s="17" t="n">
        <f aca="false">NETWORKDAYS(B62, C62, holiday!A$2:A$500)</f>
        <v>24</v>
      </c>
      <c r="G62" s="18" t="n">
        <f aca="false">D62/F62</f>
        <v>6.70833333333333</v>
      </c>
      <c r="H62" s="19" t="n">
        <v>0</v>
      </c>
      <c r="I62" s="19" t="n">
        <f aca="false">_xlfn.FLOOR.MATH(G62, 0.25) + 0.25</f>
        <v>6.75</v>
      </c>
      <c r="J62" s="2" t="b">
        <f aca="false">COUNTIF(assign!$B$1:$B$563, A62) &gt; 0</f>
        <v>1</v>
      </c>
      <c r="K62" s="2" t="b">
        <f aca="false">C62&gt;misc!$A$2</f>
        <v>1</v>
      </c>
      <c r="L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82</v>
      </c>
      <c r="B63" s="5" t="n">
        <v>45988</v>
      </c>
      <c r="C63" s="5" t="n">
        <v>46056</v>
      </c>
      <c r="D63" s="6" t="n">
        <v>364</v>
      </c>
      <c r="E63" s="17" t="n">
        <f aca="false">C63 - B63 +1</f>
        <v>69</v>
      </c>
      <c r="F63" s="17" t="n">
        <f aca="false">NETWORKDAYS(B63, C63, holiday!A$2:A$500)</f>
        <v>49</v>
      </c>
      <c r="G63" s="18" t="n">
        <f aca="false">D63/F63</f>
        <v>7.42857142857143</v>
      </c>
      <c r="H63" s="19" t="n">
        <v>0</v>
      </c>
      <c r="I63" s="19" t="n">
        <f aca="false">_xlfn.FLOOR.MATH(G63, 0.25) + 0.25</f>
        <v>7.5</v>
      </c>
      <c r="J63" s="2" t="b">
        <f aca="false">COUNTIF(assign!$B$1:$B$563, A63) &gt; 0</f>
        <v>1</v>
      </c>
      <c r="K63" s="2" t="b">
        <f aca="false">C63&gt;misc!$A$2</f>
        <v>1</v>
      </c>
      <c r="L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83</v>
      </c>
      <c r="B64" s="5" t="n">
        <v>45762</v>
      </c>
      <c r="C64" s="5" t="n">
        <v>46028</v>
      </c>
      <c r="D64" s="6" t="n">
        <v>1185</v>
      </c>
      <c r="E64" s="17" t="n">
        <f aca="false">C64 - B64 +1</f>
        <v>267</v>
      </c>
      <c r="F64" s="17" t="n">
        <f aca="false">NETWORKDAYS(B64, C64, holiday!A$2:A$500)</f>
        <v>191</v>
      </c>
      <c r="G64" s="18" t="n">
        <f aca="false">D64/F64</f>
        <v>6.20418848167539</v>
      </c>
      <c r="H64" s="19" t="n">
        <v>0</v>
      </c>
      <c r="I64" s="19" t="n">
        <f aca="false">_xlfn.FLOOR.MATH(G64, 0.25) + 0.25</f>
        <v>6.25</v>
      </c>
      <c r="J64" s="2" t="b">
        <f aca="false">COUNTIF(assign!$B$1:$B$563, A64) &gt; 0</f>
        <v>1</v>
      </c>
      <c r="K64" s="2" t="b">
        <f aca="false">C64&gt;misc!$A$2</f>
        <v>1</v>
      </c>
      <c r="L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84</v>
      </c>
      <c r="B65" s="5" t="n">
        <v>45863</v>
      </c>
      <c r="C65" s="5" t="n">
        <v>45871</v>
      </c>
      <c r="D65" s="6" t="n">
        <v>42</v>
      </c>
      <c r="E65" s="17" t="n">
        <f aca="false">C65 - B65 +1</f>
        <v>9</v>
      </c>
      <c r="F65" s="17" t="n">
        <f aca="false">NETWORKDAYS(B65, C65, holiday!A$2:A$500)</f>
        <v>6</v>
      </c>
      <c r="G65" s="18" t="n">
        <f aca="false">D65/F65</f>
        <v>7</v>
      </c>
      <c r="H65" s="19" t="n">
        <v>0</v>
      </c>
      <c r="I65" s="19" t="n">
        <f aca="false">_xlfn.FLOOR.MATH(G65, 0.25) + 0.25</f>
        <v>7.25</v>
      </c>
      <c r="J65" s="2" t="b">
        <f aca="false">COUNTIF(assign!$B$1:$B$563, A65) &gt; 0</f>
        <v>1</v>
      </c>
      <c r="K65" s="2" t="b">
        <f aca="false">C65&gt;misc!$A$2</f>
        <v>1</v>
      </c>
      <c r="L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85</v>
      </c>
      <c r="B66" s="5" t="n">
        <v>45761</v>
      </c>
      <c r="C66" s="5" t="n">
        <v>46018</v>
      </c>
      <c r="D66" s="6" t="n">
        <v>1056</v>
      </c>
      <c r="E66" s="17" t="n">
        <f aca="false">C66 - B66 +1</f>
        <v>258</v>
      </c>
      <c r="F66" s="17" t="n">
        <f aca="false">NETWORKDAYS(B66, C66, holiday!A$2:A$500)</f>
        <v>185</v>
      </c>
      <c r="G66" s="18" t="n">
        <f aca="false">D66/F66</f>
        <v>5.70810810810811</v>
      </c>
      <c r="H66" s="19" t="n">
        <v>0</v>
      </c>
      <c r="I66" s="19" t="n">
        <f aca="false">_xlfn.FLOOR.MATH(G66, 0.25) + 0.25</f>
        <v>5.75</v>
      </c>
      <c r="J66" s="2" t="b">
        <f aca="false">COUNTIF(assign!$B$1:$B$563, A66) &gt; 0</f>
        <v>1</v>
      </c>
      <c r="K66" s="2" t="b">
        <f aca="false">C66&gt;misc!$A$2</f>
        <v>1</v>
      </c>
      <c r="L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86</v>
      </c>
      <c r="B67" s="5" t="n">
        <v>45875</v>
      </c>
      <c r="C67" s="5" t="n">
        <v>45933</v>
      </c>
      <c r="D67" s="6" t="n">
        <v>340</v>
      </c>
      <c r="E67" s="17" t="n">
        <f aca="false">C67 - B67 +1</f>
        <v>59</v>
      </c>
      <c r="F67" s="17" t="n">
        <f aca="false">NETWORKDAYS(B67, C67, holiday!A$2:A$500)</f>
        <v>43</v>
      </c>
      <c r="G67" s="18" t="n">
        <f aca="false">D67/F67</f>
        <v>7.90697674418605</v>
      </c>
      <c r="H67" s="19" t="n">
        <v>0</v>
      </c>
      <c r="I67" s="19" t="n">
        <f aca="false">_xlfn.FLOOR.MATH(G67, 0.25) + 0.25</f>
        <v>8</v>
      </c>
      <c r="J67" s="2" t="b">
        <f aca="false">COUNTIF(assign!$B$1:$B$563, A67) &gt; 0</f>
        <v>1</v>
      </c>
      <c r="K67" s="2" t="b">
        <f aca="false">C67&gt;misc!$A$2</f>
        <v>1</v>
      </c>
      <c r="L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87</v>
      </c>
      <c r="B68" s="5" t="n">
        <v>45883</v>
      </c>
      <c r="C68" s="5" t="n">
        <v>45937</v>
      </c>
      <c r="D68" s="6" t="n">
        <v>275</v>
      </c>
      <c r="E68" s="17" t="n">
        <f aca="false">C68 - B68 +1</f>
        <v>55</v>
      </c>
      <c r="F68" s="17" t="n">
        <f aca="false">NETWORKDAYS(B68, C68, holiday!A$2:A$500)</f>
        <v>39</v>
      </c>
      <c r="G68" s="18" t="n">
        <f aca="false">D68/F68</f>
        <v>7.05128205128205</v>
      </c>
      <c r="H68" s="19" t="n">
        <v>0</v>
      </c>
      <c r="I68" s="19" t="n">
        <f aca="false">_xlfn.FLOOR.MATH(G68, 0.25) + 0.25</f>
        <v>7.25</v>
      </c>
      <c r="J68" s="2" t="b">
        <f aca="false">COUNTIF(assign!$B$1:$B$563, A68) &gt; 0</f>
        <v>1</v>
      </c>
      <c r="K68" s="2" t="b">
        <f aca="false">C68&gt;misc!$A$2</f>
        <v>1</v>
      </c>
      <c r="L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88</v>
      </c>
      <c r="B69" s="5" t="n">
        <v>45755</v>
      </c>
      <c r="C69" s="5" t="n">
        <v>45900</v>
      </c>
      <c r="D69" s="6" t="n">
        <v>602</v>
      </c>
      <c r="E69" s="17" t="n">
        <f aca="false">C69 - B69 +1</f>
        <v>146</v>
      </c>
      <c r="F69" s="17" t="n">
        <f aca="false">NETWORKDAYS(B69, C69, holiday!A$2:A$500)</f>
        <v>104</v>
      </c>
      <c r="G69" s="18" t="n">
        <f aca="false">D69/F69</f>
        <v>5.78846153846154</v>
      </c>
      <c r="H69" s="19" t="n">
        <v>0</v>
      </c>
      <c r="I69" s="19" t="n">
        <f aca="false">_xlfn.FLOOR.MATH(G69, 0.25) + 0.25</f>
        <v>6</v>
      </c>
      <c r="J69" s="2" t="b">
        <f aca="false">COUNTIF(assign!$B$1:$B$563, A69) &gt; 0</f>
        <v>1</v>
      </c>
      <c r="K69" s="2" t="b">
        <f aca="false">C69&gt;misc!$A$2</f>
        <v>1</v>
      </c>
      <c r="L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89</v>
      </c>
      <c r="B70" s="5" t="n">
        <v>45784</v>
      </c>
      <c r="C70" s="5" t="n">
        <v>46059</v>
      </c>
      <c r="D70" s="6" t="n">
        <v>1469</v>
      </c>
      <c r="E70" s="17" t="n">
        <f aca="false">C70 - B70 +1</f>
        <v>276</v>
      </c>
      <c r="F70" s="17" t="n">
        <f aca="false">NETWORKDAYS(B70, C70, holiday!A$2:A$500)</f>
        <v>198</v>
      </c>
      <c r="G70" s="18" t="n">
        <f aca="false">D70/F70</f>
        <v>7.41919191919192</v>
      </c>
      <c r="H70" s="19" t="n">
        <v>0</v>
      </c>
      <c r="I70" s="19" t="n">
        <f aca="false">_xlfn.FLOOR.MATH(G70, 0.25) + 0.25</f>
        <v>7.5</v>
      </c>
      <c r="J70" s="2" t="b">
        <f aca="false">COUNTIF(assign!$B$1:$B$563, A70) &gt; 0</f>
        <v>1</v>
      </c>
      <c r="K70" s="2" t="b">
        <f aca="false">C70&gt;misc!$A$2</f>
        <v>1</v>
      </c>
      <c r="L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90</v>
      </c>
      <c r="B71" s="5" t="n">
        <v>45758</v>
      </c>
      <c r="C71" s="5" t="n">
        <v>46064</v>
      </c>
      <c r="D71" s="6" t="n">
        <v>1665</v>
      </c>
      <c r="E71" s="17" t="n">
        <f aca="false">C71 - B71 +1</f>
        <v>307</v>
      </c>
      <c r="F71" s="17" t="n">
        <f aca="false">NETWORKDAYS(B71, C71, holiday!A$2:A$500)</f>
        <v>219</v>
      </c>
      <c r="G71" s="18" t="n">
        <f aca="false">D71/F71</f>
        <v>7.6027397260274</v>
      </c>
      <c r="H71" s="19" t="n">
        <v>0</v>
      </c>
      <c r="I71" s="19" t="n">
        <f aca="false">_xlfn.FLOOR.MATH(G71, 0.25) + 0.25</f>
        <v>7.75</v>
      </c>
      <c r="J71" s="2" t="b">
        <f aca="false">COUNTIF(assign!$B$1:$B$563, A71) &gt; 0</f>
        <v>1</v>
      </c>
      <c r="K71" s="2" t="b">
        <f aca="false">C71&gt;misc!$A$2</f>
        <v>1</v>
      </c>
      <c r="L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91</v>
      </c>
      <c r="B72" s="5" t="n">
        <v>45784</v>
      </c>
      <c r="C72" s="5" t="n">
        <v>45960</v>
      </c>
      <c r="D72" s="6" t="n">
        <v>694</v>
      </c>
      <c r="E72" s="17" t="n">
        <f aca="false">C72 - B72 +1</f>
        <v>177</v>
      </c>
      <c r="F72" s="17" t="n">
        <f aca="false">NETWORKDAYS(B72, C72, holiday!A$2:A$500)</f>
        <v>127</v>
      </c>
      <c r="G72" s="18" t="n">
        <f aca="false">D72/F72</f>
        <v>5.46456692913386</v>
      </c>
      <c r="H72" s="19" t="n">
        <v>0</v>
      </c>
      <c r="I72" s="19" t="n">
        <f aca="false">_xlfn.FLOOR.MATH(G72, 0.25) + 0.25</f>
        <v>5.5</v>
      </c>
      <c r="J72" s="2" t="b">
        <f aca="false">COUNTIF(assign!$B$1:$B$563, A72) &gt; 0</f>
        <v>1</v>
      </c>
      <c r="K72" s="2" t="b">
        <f aca="false">C72&gt;misc!$A$2</f>
        <v>1</v>
      </c>
      <c r="L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92</v>
      </c>
      <c r="B73" s="5" t="n">
        <v>46063</v>
      </c>
      <c r="C73" s="5" t="n">
        <v>46070</v>
      </c>
      <c r="D73" s="6" t="n">
        <v>42</v>
      </c>
      <c r="E73" s="17" t="n">
        <f aca="false">C73 - B73 +1</f>
        <v>8</v>
      </c>
      <c r="F73" s="17" t="n">
        <f aca="false">NETWORKDAYS(B73, C73, holiday!A$2:A$500)</f>
        <v>6</v>
      </c>
      <c r="G73" s="18" t="n">
        <f aca="false">D73/F73</f>
        <v>7</v>
      </c>
      <c r="H73" s="19" t="n">
        <v>0</v>
      </c>
      <c r="I73" s="19" t="n">
        <f aca="false">_xlfn.FLOOR.MATH(G73, 0.25) + 0.25</f>
        <v>7.25</v>
      </c>
      <c r="J73" s="2" t="b">
        <f aca="false">COUNTIF(assign!$B$1:$B$563, A73) &gt; 0</f>
        <v>1</v>
      </c>
      <c r="K73" s="2" t="b">
        <f aca="false">C73&gt;misc!$A$2</f>
        <v>1</v>
      </c>
      <c r="L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93</v>
      </c>
      <c r="B74" s="5" t="n">
        <v>45878</v>
      </c>
      <c r="C74" s="5" t="n">
        <v>46059</v>
      </c>
      <c r="D74" s="6" t="n">
        <v>994</v>
      </c>
      <c r="E74" s="17" t="n">
        <f aca="false">C74 - B74 +1</f>
        <v>182</v>
      </c>
      <c r="F74" s="17" t="n">
        <f aca="false">NETWORKDAYS(B74, C74, holiday!A$2:A$500)</f>
        <v>130</v>
      </c>
      <c r="G74" s="18" t="n">
        <f aca="false">D74/F74</f>
        <v>7.64615384615385</v>
      </c>
      <c r="H74" s="19" t="n">
        <v>0</v>
      </c>
      <c r="I74" s="19" t="n">
        <f aca="false">_xlfn.FLOOR.MATH(G74, 0.25) + 0.25</f>
        <v>7.75</v>
      </c>
      <c r="J74" s="2" t="b">
        <f aca="false">COUNTIF(assign!$B$1:$B$563, A74) &gt; 0</f>
        <v>1</v>
      </c>
      <c r="K74" s="2" t="b">
        <f aca="false">C74&gt;misc!$A$2</f>
        <v>1</v>
      </c>
      <c r="L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94</v>
      </c>
      <c r="B75" s="5" t="n">
        <v>46065</v>
      </c>
      <c r="C75" s="5" t="n">
        <v>46069</v>
      </c>
      <c r="D75" s="6" t="n">
        <v>19</v>
      </c>
      <c r="E75" s="17" t="n">
        <f aca="false">C75 - B75 +1</f>
        <v>5</v>
      </c>
      <c r="F75" s="17" t="n">
        <f aca="false">NETWORKDAYS(B75, C75, holiday!A$2:A$500)</f>
        <v>3</v>
      </c>
      <c r="G75" s="18" t="n">
        <f aca="false">D75/F75</f>
        <v>6.33333333333333</v>
      </c>
      <c r="H75" s="19" t="n">
        <v>0</v>
      </c>
      <c r="I75" s="19" t="n">
        <f aca="false">_xlfn.FLOOR.MATH(G75, 0.25) + 0.25</f>
        <v>6.5</v>
      </c>
      <c r="J75" s="2" t="b">
        <f aca="false">COUNTIF(assign!$B$1:$B$563, A75) &gt; 0</f>
        <v>1</v>
      </c>
      <c r="K75" s="2" t="b">
        <f aca="false">C75&gt;misc!$A$2</f>
        <v>1</v>
      </c>
      <c r="L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95</v>
      </c>
      <c r="B76" s="5" t="n">
        <v>45751</v>
      </c>
      <c r="C76" s="5" t="n">
        <v>45962</v>
      </c>
      <c r="D76" s="6" t="n">
        <v>1207</v>
      </c>
      <c r="E76" s="17" t="n">
        <f aca="false">C76 - B76 +1</f>
        <v>212</v>
      </c>
      <c r="F76" s="17" t="n">
        <f aca="false">NETWORKDAYS(B76, C76, holiday!A$2:A$500)</f>
        <v>151</v>
      </c>
      <c r="G76" s="18" t="n">
        <f aca="false">D76/F76</f>
        <v>7.99337748344371</v>
      </c>
      <c r="H76" s="19" t="n">
        <v>0</v>
      </c>
      <c r="I76" s="19" t="n">
        <f aca="false">_xlfn.FLOOR.MATH(G76, 0.25) + 0.25</f>
        <v>8</v>
      </c>
      <c r="J76" s="2" t="b">
        <f aca="false">COUNTIF(assign!$B$1:$B$563, A76) &gt; 0</f>
        <v>1</v>
      </c>
      <c r="K76" s="2" t="b">
        <f aca="false">C76&gt;misc!$A$2</f>
        <v>1</v>
      </c>
      <c r="L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96</v>
      </c>
      <c r="B77" s="5" t="n">
        <v>46032</v>
      </c>
      <c r="C77" s="5" t="n">
        <v>46066</v>
      </c>
      <c r="D77" s="6" t="n">
        <v>131</v>
      </c>
      <c r="E77" s="17" t="n">
        <f aca="false">C77 - B77 +1</f>
        <v>35</v>
      </c>
      <c r="F77" s="17" t="n">
        <f aca="false">NETWORKDAYS(B77, C77, holiday!A$2:A$500)</f>
        <v>25</v>
      </c>
      <c r="G77" s="18" t="n">
        <f aca="false">D77/F77</f>
        <v>5.24</v>
      </c>
      <c r="H77" s="19" t="n">
        <v>0</v>
      </c>
      <c r="I77" s="19" t="n">
        <f aca="false">_xlfn.FLOOR.MATH(G77, 0.25) + 0.25</f>
        <v>5.25</v>
      </c>
      <c r="J77" s="2" t="b">
        <f aca="false">COUNTIF(assign!$B$1:$B$563, A77) &gt; 0</f>
        <v>1</v>
      </c>
      <c r="K77" s="2" t="b">
        <f aca="false">C77&gt;misc!$A$2</f>
        <v>1</v>
      </c>
      <c r="L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97</v>
      </c>
      <c r="B78" s="5" t="n">
        <v>45779</v>
      </c>
      <c r="C78" s="5" t="n">
        <v>46067</v>
      </c>
      <c r="D78" s="6" t="n">
        <v>1232</v>
      </c>
      <c r="E78" s="17" t="n">
        <f aca="false">C78 - B78 +1</f>
        <v>289</v>
      </c>
      <c r="F78" s="17" t="n">
        <f aca="false">NETWORKDAYS(B78, C78, holiday!A$2:A$500)</f>
        <v>206</v>
      </c>
      <c r="G78" s="18" t="n">
        <f aca="false">D78/F78</f>
        <v>5.98058252427185</v>
      </c>
      <c r="H78" s="19" t="n">
        <v>0</v>
      </c>
      <c r="I78" s="19" t="n">
        <f aca="false">_xlfn.FLOOR.MATH(G78, 0.25) + 0.25</f>
        <v>6</v>
      </c>
      <c r="J78" s="2" t="b">
        <f aca="false">COUNTIF(assign!$B$1:$B$563, A78) &gt; 0</f>
        <v>1</v>
      </c>
      <c r="K78" s="2" t="b">
        <f aca="false">C78&gt;misc!$A$2</f>
        <v>1</v>
      </c>
      <c r="L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98</v>
      </c>
      <c r="B79" s="5" t="n">
        <v>45975</v>
      </c>
      <c r="C79" s="5" t="n">
        <v>45977</v>
      </c>
      <c r="D79" s="6" t="n">
        <v>6</v>
      </c>
      <c r="E79" s="17" t="n">
        <f aca="false">C79 - B79 +1</f>
        <v>3</v>
      </c>
      <c r="F79" s="17" t="n">
        <f aca="false">NETWORKDAYS(B79, C79, holiday!A$2:A$500)</f>
        <v>1</v>
      </c>
      <c r="G79" s="18" t="n">
        <f aca="false">D79/F79</f>
        <v>6</v>
      </c>
      <c r="H79" s="19" t="n">
        <v>0</v>
      </c>
      <c r="I79" s="19" t="n">
        <f aca="false">_xlfn.FLOOR.MATH(G79, 0.25) + 0.25</f>
        <v>6.25</v>
      </c>
      <c r="J79" s="2" t="b">
        <f aca="false">COUNTIF(assign!$B$1:$B$563, A79) &gt; 0</f>
        <v>1</v>
      </c>
      <c r="K79" s="2" t="b">
        <f aca="false">C79&gt;misc!$A$2</f>
        <v>1</v>
      </c>
      <c r="L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99</v>
      </c>
      <c r="B80" s="5" t="n">
        <v>45890</v>
      </c>
      <c r="C80" s="5" t="n">
        <v>46065</v>
      </c>
      <c r="D80" s="6" t="n">
        <v>932</v>
      </c>
      <c r="E80" s="17" t="n">
        <f aca="false">C80 - B80 +1</f>
        <v>176</v>
      </c>
      <c r="F80" s="17" t="n">
        <f aca="false">NETWORKDAYS(B80, C80, holiday!A$2:A$500)</f>
        <v>126</v>
      </c>
      <c r="G80" s="18" t="n">
        <f aca="false">D80/F80</f>
        <v>7.3968253968254</v>
      </c>
      <c r="H80" s="19" t="n">
        <v>0</v>
      </c>
      <c r="I80" s="19" t="n">
        <f aca="false">_xlfn.FLOOR.MATH(G80, 0.25) + 0.25</f>
        <v>7.5</v>
      </c>
      <c r="J80" s="2" t="b">
        <f aca="false">COUNTIF(assign!$B$1:$B$563, A80) &gt; 0</f>
        <v>1</v>
      </c>
      <c r="K80" s="2" t="b">
        <f aca="false">C80&gt;misc!$A$2</f>
        <v>1</v>
      </c>
      <c r="L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100</v>
      </c>
      <c r="B81" s="5" t="n">
        <v>45979</v>
      </c>
      <c r="C81" s="5" t="n">
        <v>46026</v>
      </c>
      <c r="D81" s="6" t="n">
        <v>202</v>
      </c>
      <c r="E81" s="17" t="n">
        <f aca="false">C81 - B81 +1</f>
        <v>48</v>
      </c>
      <c r="F81" s="17" t="n">
        <f aca="false">NETWORKDAYS(B81, C81, holiday!A$2:A$500)</f>
        <v>34</v>
      </c>
      <c r="G81" s="18" t="n">
        <f aca="false">D81/F81</f>
        <v>5.94117647058824</v>
      </c>
      <c r="H81" s="19" t="n">
        <v>0</v>
      </c>
      <c r="I81" s="19" t="n">
        <f aca="false">_xlfn.FLOOR.MATH(G81, 0.25) + 0.25</f>
        <v>6</v>
      </c>
      <c r="J81" s="2" t="b">
        <f aca="false">COUNTIF(assign!$B$1:$B$563, A81) &gt; 0</f>
        <v>1</v>
      </c>
      <c r="K81" s="2" t="b">
        <f aca="false">C81&gt;misc!$A$2</f>
        <v>1</v>
      </c>
      <c r="L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101</v>
      </c>
      <c r="B82" s="5" t="n">
        <v>45953</v>
      </c>
      <c r="C82" s="5" t="n">
        <v>46036</v>
      </c>
      <c r="D82" s="6" t="n">
        <v>342</v>
      </c>
      <c r="E82" s="17" t="n">
        <f aca="false">C82 - B82 +1</f>
        <v>84</v>
      </c>
      <c r="F82" s="17" t="n">
        <f aca="false">NETWORKDAYS(B82, C82, holiday!A$2:A$500)</f>
        <v>60</v>
      </c>
      <c r="G82" s="18" t="n">
        <f aca="false">D82/F82</f>
        <v>5.7</v>
      </c>
      <c r="H82" s="19" t="n">
        <v>0</v>
      </c>
      <c r="I82" s="19" t="n">
        <f aca="false">_xlfn.FLOOR.MATH(G82, 0.25) + 0.25</f>
        <v>5.75</v>
      </c>
      <c r="J82" s="2" t="b">
        <f aca="false">COUNTIF(assign!$B$1:$B$563, A82) &gt; 0</f>
        <v>1</v>
      </c>
      <c r="K82" s="2" t="b">
        <f aca="false">C82&gt;misc!$A$2</f>
        <v>1</v>
      </c>
      <c r="L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102</v>
      </c>
      <c r="B83" s="5" t="n">
        <v>46014</v>
      </c>
      <c r="C83" s="5" t="n">
        <v>46082</v>
      </c>
      <c r="D83" s="6" t="n">
        <v>317</v>
      </c>
      <c r="E83" s="17" t="n">
        <f aca="false">C83 - B83 +1</f>
        <v>69</v>
      </c>
      <c r="F83" s="17" t="n">
        <f aca="false">NETWORKDAYS(B83, C83, holiday!A$2:A$500)</f>
        <v>49</v>
      </c>
      <c r="G83" s="18" t="n">
        <f aca="false">D83/F83</f>
        <v>6.46938775510204</v>
      </c>
      <c r="H83" s="19" t="n">
        <v>0</v>
      </c>
      <c r="I83" s="19" t="n">
        <f aca="false">_xlfn.FLOOR.MATH(G83, 0.25) + 0.25</f>
        <v>6.5</v>
      </c>
      <c r="J83" s="2" t="b">
        <f aca="false">COUNTIF(assign!$B$1:$B$563, A83) &gt; 0</f>
        <v>1</v>
      </c>
      <c r="K83" s="2" t="b">
        <f aca="false">C83&gt;misc!$A$2</f>
        <v>1</v>
      </c>
      <c r="L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103</v>
      </c>
      <c r="B84" s="5" t="n">
        <v>45796</v>
      </c>
      <c r="C84" s="5" t="n">
        <v>46019</v>
      </c>
      <c r="D84" s="6" t="n">
        <v>1100</v>
      </c>
      <c r="E84" s="17" t="n">
        <f aca="false">C84 - B84 +1</f>
        <v>224</v>
      </c>
      <c r="F84" s="17" t="n">
        <f aca="false">NETWORKDAYS(B84, C84, holiday!A$2:A$500)</f>
        <v>160</v>
      </c>
      <c r="G84" s="18" t="n">
        <f aca="false">D84/F84</f>
        <v>6.875</v>
      </c>
      <c r="H84" s="19" t="n">
        <v>0</v>
      </c>
      <c r="I84" s="19" t="n">
        <f aca="false">_xlfn.FLOOR.MATH(G84, 0.25) + 0.25</f>
        <v>7</v>
      </c>
      <c r="J84" s="2" t="b">
        <f aca="false">COUNTIF(assign!$B$1:$B$563, A84) &gt; 0</f>
        <v>1</v>
      </c>
      <c r="K84" s="2" t="b">
        <f aca="false">C84&gt;misc!$A$2</f>
        <v>1</v>
      </c>
      <c r="L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104</v>
      </c>
      <c r="B85" s="5" t="n">
        <v>46076</v>
      </c>
      <c r="C85" s="5" t="n">
        <v>46082</v>
      </c>
      <c r="D85" s="6" t="n">
        <v>29</v>
      </c>
      <c r="E85" s="17" t="n">
        <f aca="false">C85 - B85 +1</f>
        <v>7</v>
      </c>
      <c r="F85" s="17" t="n">
        <f aca="false">NETWORKDAYS(B85, C85, holiday!A$2:A$500)</f>
        <v>5</v>
      </c>
      <c r="G85" s="18" t="n">
        <f aca="false">D85/F85</f>
        <v>5.8</v>
      </c>
      <c r="H85" s="19" t="n">
        <v>0</v>
      </c>
      <c r="I85" s="19" t="n">
        <f aca="false">_xlfn.FLOOR.MATH(G85, 0.25) + 0.25</f>
        <v>6</v>
      </c>
      <c r="J85" s="2" t="b">
        <f aca="false">COUNTIF(assign!$B$1:$B$563, A85) &gt; 0</f>
        <v>1</v>
      </c>
      <c r="K85" s="2" t="b">
        <f aca="false">C85&gt;misc!$A$2</f>
        <v>1</v>
      </c>
      <c r="L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105</v>
      </c>
      <c r="B86" s="5" t="n">
        <v>46010</v>
      </c>
      <c r="C86" s="5" t="n">
        <v>46017</v>
      </c>
      <c r="D86" s="6" t="n">
        <v>41</v>
      </c>
      <c r="E86" s="17" t="n">
        <f aca="false">C86 - B86 +1</f>
        <v>8</v>
      </c>
      <c r="F86" s="17" t="n">
        <f aca="false">NETWORKDAYS(B86, C86, holiday!A$2:A$500)</f>
        <v>6</v>
      </c>
      <c r="G86" s="18" t="n">
        <f aca="false">D86/F86</f>
        <v>6.83333333333333</v>
      </c>
      <c r="H86" s="19" t="n">
        <v>0</v>
      </c>
      <c r="I86" s="19" t="n">
        <f aca="false">_xlfn.FLOOR.MATH(G86, 0.25) + 0.25</f>
        <v>7</v>
      </c>
      <c r="J86" s="2" t="b">
        <f aca="false">COUNTIF(assign!$B$1:$B$563, A86) &gt; 0</f>
        <v>1</v>
      </c>
      <c r="K86" s="2" t="b">
        <f aca="false">C86&gt;misc!$A$2</f>
        <v>1</v>
      </c>
      <c r="L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106</v>
      </c>
      <c r="B87" s="5" t="n">
        <v>45948</v>
      </c>
      <c r="C87" s="5" t="n">
        <v>46037</v>
      </c>
      <c r="D87" s="6" t="n">
        <v>373</v>
      </c>
      <c r="E87" s="17" t="n">
        <f aca="false">C87 - B87 +1</f>
        <v>90</v>
      </c>
      <c r="F87" s="17" t="n">
        <f aca="false">NETWORKDAYS(B87, C87, holiday!A$2:A$500)</f>
        <v>64</v>
      </c>
      <c r="G87" s="18" t="n">
        <f aca="false">D87/F87</f>
        <v>5.828125</v>
      </c>
      <c r="H87" s="19" t="n">
        <v>0</v>
      </c>
      <c r="I87" s="19" t="n">
        <f aca="false">_xlfn.FLOOR.MATH(G87, 0.25) + 0.25</f>
        <v>6</v>
      </c>
      <c r="J87" s="2" t="b">
        <f aca="false">COUNTIF(assign!$B$1:$B$563, A87) &gt; 0</f>
        <v>1</v>
      </c>
      <c r="K87" s="2" t="b">
        <f aca="false">C87&gt;misc!$A$2</f>
        <v>1</v>
      </c>
      <c r="L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107</v>
      </c>
      <c r="B88" s="5" t="n">
        <v>45847</v>
      </c>
      <c r="C88" s="5" t="n">
        <v>46000</v>
      </c>
      <c r="D88" s="6" t="n">
        <v>717</v>
      </c>
      <c r="E88" s="17" t="n">
        <f aca="false">C88 - B88 +1</f>
        <v>154</v>
      </c>
      <c r="F88" s="17" t="n">
        <f aca="false">NETWORKDAYS(B88, C88, holiday!A$2:A$500)</f>
        <v>110</v>
      </c>
      <c r="G88" s="18" t="n">
        <f aca="false">D88/F88</f>
        <v>6.51818181818182</v>
      </c>
      <c r="H88" s="19" t="n">
        <v>0</v>
      </c>
      <c r="I88" s="19" t="n">
        <f aca="false">_xlfn.FLOOR.MATH(G88, 0.25) + 0.25</f>
        <v>6.75</v>
      </c>
      <c r="J88" s="2" t="b">
        <f aca="false">COUNTIF(assign!$B$1:$B$563, A88) &gt; 0</f>
        <v>1</v>
      </c>
      <c r="K88" s="2" t="b">
        <f aca="false">C88&gt;misc!$A$2</f>
        <v>1</v>
      </c>
      <c r="L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108</v>
      </c>
      <c r="B89" s="5" t="n">
        <v>45882</v>
      </c>
      <c r="C89" s="5" t="n">
        <v>45939</v>
      </c>
      <c r="D89" s="6" t="n">
        <v>324</v>
      </c>
      <c r="E89" s="17" t="n">
        <f aca="false">C89 - B89 +1</f>
        <v>58</v>
      </c>
      <c r="F89" s="17" t="n">
        <f aca="false">NETWORKDAYS(B89, C89, holiday!A$2:A$500)</f>
        <v>42</v>
      </c>
      <c r="G89" s="18" t="n">
        <f aca="false">D89/F89</f>
        <v>7.71428571428571</v>
      </c>
      <c r="H89" s="19" t="n">
        <v>0</v>
      </c>
      <c r="I89" s="19" t="n">
        <f aca="false">_xlfn.FLOOR.MATH(G89, 0.25) + 0.25</f>
        <v>7.75</v>
      </c>
      <c r="J89" s="2" t="b">
        <f aca="false">COUNTIF(assign!$B$1:$B$563, A89) &gt; 0</f>
        <v>1</v>
      </c>
      <c r="K89" s="2" t="b">
        <f aca="false">C89&gt;misc!$A$2</f>
        <v>1</v>
      </c>
      <c r="L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109</v>
      </c>
      <c r="B90" s="5" t="n">
        <v>45962</v>
      </c>
      <c r="C90" s="5" t="n">
        <v>46074</v>
      </c>
      <c r="D90" s="6" t="n">
        <v>416</v>
      </c>
      <c r="E90" s="17" t="n">
        <f aca="false">C90 - B90 +1</f>
        <v>113</v>
      </c>
      <c r="F90" s="17" t="n">
        <f aca="false">NETWORKDAYS(B90, C90, holiday!A$2:A$500)</f>
        <v>80</v>
      </c>
      <c r="G90" s="18" t="n">
        <f aca="false">D90/F90</f>
        <v>5.2</v>
      </c>
      <c r="H90" s="19" t="n">
        <v>0</v>
      </c>
      <c r="I90" s="19" t="n">
        <f aca="false">_xlfn.FLOOR.MATH(G90, 0.25) + 0.25</f>
        <v>5.25</v>
      </c>
      <c r="J90" s="2" t="b">
        <f aca="false">COUNTIF(assign!$B$1:$B$563, A90) &gt; 0</f>
        <v>1</v>
      </c>
      <c r="K90" s="2" t="b">
        <f aca="false">C90&gt;misc!$A$2</f>
        <v>1</v>
      </c>
      <c r="L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110</v>
      </c>
      <c r="B91" s="5" t="n">
        <v>45786</v>
      </c>
      <c r="C91" s="5" t="n">
        <v>45866</v>
      </c>
      <c r="D91" s="6" t="n">
        <v>355</v>
      </c>
      <c r="E91" s="17" t="n">
        <f aca="false">C91 - B91 +1</f>
        <v>81</v>
      </c>
      <c r="F91" s="17" t="n">
        <f aca="false">NETWORKDAYS(B91, C91, holiday!A$2:A$500)</f>
        <v>57</v>
      </c>
      <c r="G91" s="18" t="n">
        <f aca="false">D91/F91</f>
        <v>6.2280701754386</v>
      </c>
      <c r="H91" s="19" t="n">
        <v>0</v>
      </c>
      <c r="I91" s="19" t="n">
        <f aca="false">_xlfn.FLOOR.MATH(G91, 0.25) + 0.25</f>
        <v>6.25</v>
      </c>
      <c r="J91" s="2" t="b">
        <f aca="false">COUNTIF(assign!$B$1:$B$563, A91) &gt; 0</f>
        <v>1</v>
      </c>
      <c r="K91" s="2" t="b">
        <f aca="false">C91&gt;misc!$A$2</f>
        <v>1</v>
      </c>
      <c r="L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111</v>
      </c>
      <c r="B92" s="5" t="n">
        <v>46058</v>
      </c>
      <c r="C92" s="5" t="n">
        <v>46079</v>
      </c>
      <c r="D92" s="6" t="n">
        <v>98</v>
      </c>
      <c r="E92" s="17" t="n">
        <f aca="false">C92 - B92 +1</f>
        <v>22</v>
      </c>
      <c r="F92" s="17" t="n">
        <f aca="false">NETWORKDAYS(B92, C92, holiday!A$2:A$500)</f>
        <v>16</v>
      </c>
      <c r="G92" s="18" t="n">
        <f aca="false">D92/F92</f>
        <v>6.125</v>
      </c>
      <c r="H92" s="19" t="n">
        <v>0</v>
      </c>
      <c r="I92" s="19" t="n">
        <f aca="false">_xlfn.FLOOR.MATH(G92, 0.25) + 0.25</f>
        <v>6.25</v>
      </c>
      <c r="J92" s="2" t="b">
        <f aca="false">COUNTIF(assign!$B$1:$B$563, A92) &gt; 0</f>
        <v>1</v>
      </c>
      <c r="K92" s="2" t="b">
        <f aca="false">C92&gt;misc!$A$2</f>
        <v>1</v>
      </c>
      <c r="L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112</v>
      </c>
      <c r="B93" s="5" t="n">
        <v>46061</v>
      </c>
      <c r="C93" s="5" t="n">
        <v>46081</v>
      </c>
      <c r="D93" s="6" t="n">
        <v>88</v>
      </c>
      <c r="E93" s="17" t="n">
        <f aca="false">C93 - B93 +1</f>
        <v>21</v>
      </c>
      <c r="F93" s="17" t="n">
        <f aca="false">NETWORKDAYS(B93, C93, holiday!A$2:A$500)</f>
        <v>15</v>
      </c>
      <c r="G93" s="18" t="n">
        <f aca="false">D93/F93</f>
        <v>5.86666666666667</v>
      </c>
      <c r="H93" s="19" t="n">
        <v>0</v>
      </c>
      <c r="I93" s="19" t="n">
        <f aca="false">_xlfn.FLOOR.MATH(G93, 0.25) + 0.25</f>
        <v>6</v>
      </c>
      <c r="J93" s="2" t="b">
        <f aca="false">COUNTIF(assign!$B$1:$B$563, A93) &gt; 0</f>
        <v>1</v>
      </c>
      <c r="K93" s="2" t="b">
        <f aca="false">C93&gt;misc!$A$2</f>
        <v>1</v>
      </c>
      <c r="L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113</v>
      </c>
      <c r="B94" s="5" t="n">
        <v>46077</v>
      </c>
      <c r="C94" s="5" t="n">
        <v>46082</v>
      </c>
      <c r="D94" s="6" t="n">
        <v>32</v>
      </c>
      <c r="E94" s="17" t="n">
        <f aca="false">C94 - B94 +1</f>
        <v>6</v>
      </c>
      <c r="F94" s="17" t="n">
        <f aca="false">NETWORKDAYS(B94, C94, holiday!A$2:A$500)</f>
        <v>4</v>
      </c>
      <c r="G94" s="18" t="n">
        <f aca="false">D94/F94</f>
        <v>8</v>
      </c>
      <c r="H94" s="19" t="n">
        <v>0</v>
      </c>
      <c r="I94" s="19" t="n">
        <f aca="false">_xlfn.FLOOR.MATH(G94, 0.25) + 0.25</f>
        <v>8.25</v>
      </c>
      <c r="J94" s="2" t="b">
        <f aca="false">COUNTIF(assign!$B$1:$B$563, A94) &gt; 0</f>
        <v>1</v>
      </c>
      <c r="K94" s="2" t="b">
        <f aca="false">C94&gt;misc!$A$2</f>
        <v>1</v>
      </c>
      <c r="L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114</v>
      </c>
      <c r="B95" s="5" t="n">
        <v>46050</v>
      </c>
      <c r="C95" s="5" t="n">
        <v>46067</v>
      </c>
      <c r="D95" s="6" t="n">
        <v>80</v>
      </c>
      <c r="E95" s="17" t="n">
        <f aca="false">C95 - B95 +1</f>
        <v>18</v>
      </c>
      <c r="F95" s="17" t="n">
        <f aca="false">NETWORKDAYS(B95, C95, holiday!A$2:A$500)</f>
        <v>13</v>
      </c>
      <c r="G95" s="18" t="n">
        <f aca="false">D95/F95</f>
        <v>6.15384615384615</v>
      </c>
      <c r="H95" s="19" t="n">
        <v>0</v>
      </c>
      <c r="I95" s="19" t="n">
        <f aca="false">_xlfn.FLOOR.MATH(G95, 0.25) + 0.25</f>
        <v>6.25</v>
      </c>
      <c r="J95" s="2" t="b">
        <f aca="false">COUNTIF(assign!$B$1:$B$563, A95) &gt; 0</f>
        <v>1</v>
      </c>
      <c r="K95" s="2" t="b">
        <f aca="false">C95&gt;misc!$A$2</f>
        <v>1</v>
      </c>
      <c r="L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115</v>
      </c>
      <c r="B96" s="5" t="n">
        <v>45935</v>
      </c>
      <c r="C96" s="5" t="n">
        <v>46077</v>
      </c>
      <c r="D96" s="6" t="n">
        <v>803</v>
      </c>
      <c r="E96" s="17" t="n">
        <f aca="false">C96 - B96 +1</f>
        <v>143</v>
      </c>
      <c r="F96" s="17" t="n">
        <f aca="false">NETWORKDAYS(B96, C96, holiday!A$2:A$500)</f>
        <v>102</v>
      </c>
      <c r="G96" s="18" t="n">
        <f aca="false">D96/F96</f>
        <v>7.87254901960784</v>
      </c>
      <c r="H96" s="19" t="n">
        <v>0</v>
      </c>
      <c r="I96" s="19" t="n">
        <f aca="false">_xlfn.FLOOR.MATH(G96, 0.25) + 0.25</f>
        <v>8</v>
      </c>
      <c r="J96" s="2" t="b">
        <f aca="false">COUNTIF(assign!$B$1:$B$563, A96) &gt; 0</f>
        <v>1</v>
      </c>
      <c r="K96" s="2" t="b">
        <f aca="false">C96&gt;misc!$A$2</f>
        <v>1</v>
      </c>
      <c r="L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116</v>
      </c>
      <c r="B97" s="5" t="n">
        <v>45942</v>
      </c>
      <c r="C97" s="5" t="n">
        <v>45962</v>
      </c>
      <c r="D97" s="6" t="n">
        <v>82</v>
      </c>
      <c r="E97" s="17" t="n">
        <f aca="false">C97 - B97 +1</f>
        <v>21</v>
      </c>
      <c r="F97" s="17" t="n">
        <f aca="false">NETWORKDAYS(B97, C97, holiday!A$2:A$500)</f>
        <v>15</v>
      </c>
      <c r="G97" s="18" t="n">
        <f aca="false">D97/F97</f>
        <v>5.46666666666667</v>
      </c>
      <c r="H97" s="19" t="n">
        <v>0</v>
      </c>
      <c r="I97" s="19" t="n">
        <f aca="false">_xlfn.FLOOR.MATH(G97, 0.25) + 0.25</f>
        <v>5.5</v>
      </c>
      <c r="J97" s="2" t="b">
        <f aca="false">COUNTIF(assign!$B$1:$B$563, A97) &gt; 0</f>
        <v>1</v>
      </c>
      <c r="K97" s="2" t="b">
        <f aca="false">C97&gt;misc!$A$2</f>
        <v>1</v>
      </c>
      <c r="L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117</v>
      </c>
      <c r="B98" s="5" t="n">
        <v>45987</v>
      </c>
      <c r="C98" s="5" t="n">
        <v>46054</v>
      </c>
      <c r="D98" s="1" t="n">
        <v>377</v>
      </c>
      <c r="E98" s="17" t="n">
        <f aca="false">C98 - B98 +1</f>
        <v>68</v>
      </c>
      <c r="F98" s="17" t="n">
        <f aca="false">NETWORKDAYS(B98, C98, holiday!A$2:A$500)</f>
        <v>48</v>
      </c>
      <c r="G98" s="18" t="n">
        <f aca="false">D98/F98</f>
        <v>7.85416666666667</v>
      </c>
      <c r="H98" s="19" t="n">
        <v>0</v>
      </c>
      <c r="I98" s="19" t="n">
        <f aca="false">_xlfn.FLOOR.MATH(G98, 0.25) + 0.25</f>
        <v>8</v>
      </c>
      <c r="J98" s="2" t="b">
        <f aca="false">COUNTIF(assign!$B$1:$B$563, A98) &gt; 0</f>
        <v>1</v>
      </c>
      <c r="K98" s="2" t="b">
        <f aca="false">C98&gt;misc!$A$2</f>
        <v>1</v>
      </c>
      <c r="L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118</v>
      </c>
      <c r="B99" s="5" t="n">
        <v>46064</v>
      </c>
      <c r="C99" s="5" t="n">
        <v>46079</v>
      </c>
      <c r="D99" s="1" t="n">
        <v>71</v>
      </c>
      <c r="E99" s="17" t="n">
        <f aca="false">C99 - B99 +1</f>
        <v>16</v>
      </c>
      <c r="F99" s="17" t="n">
        <f aca="false">NETWORKDAYS(B99, C99, holiday!A$2:A$500)</f>
        <v>12</v>
      </c>
      <c r="G99" s="18" t="n">
        <f aca="false">D99/F99</f>
        <v>5.91666666666667</v>
      </c>
      <c r="H99" s="19" t="n">
        <v>0</v>
      </c>
      <c r="I99" s="19" t="n">
        <f aca="false">_xlfn.FLOOR.MATH(G99, 0.25) + 0.25</f>
        <v>6</v>
      </c>
      <c r="J99" s="2" t="b">
        <f aca="false">COUNTIF(assign!$B$1:$B$563, A99) &gt; 0</f>
        <v>1</v>
      </c>
      <c r="K99" s="2" t="b">
        <f aca="false">C99&gt;misc!$A$2</f>
        <v>1</v>
      </c>
      <c r="L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119</v>
      </c>
      <c r="B100" s="5" t="n">
        <v>46048</v>
      </c>
      <c r="C100" s="5" t="n">
        <v>46074</v>
      </c>
      <c r="D100" s="1" t="n">
        <v>128</v>
      </c>
      <c r="E100" s="17" t="n">
        <f aca="false">C100 - B100 +1</f>
        <v>27</v>
      </c>
      <c r="F100" s="17" t="n">
        <f aca="false">NETWORKDAYS(B100, C100, holiday!A$2:A$500)</f>
        <v>20</v>
      </c>
      <c r="G100" s="18" t="n">
        <f aca="false">D100/F100</f>
        <v>6.4</v>
      </c>
      <c r="H100" s="19" t="n">
        <v>0</v>
      </c>
      <c r="I100" s="19" t="n">
        <f aca="false">_xlfn.FLOOR.MATH(G100, 0.25) + 0.25</f>
        <v>6.5</v>
      </c>
      <c r="J100" s="2" t="b">
        <f aca="false">COUNTIF(assign!$B$1:$B$563, A100) &gt; 0</f>
        <v>1</v>
      </c>
      <c r="K100" s="2" t="b">
        <f aca="false">C100&gt;misc!$A$2</f>
        <v>1</v>
      </c>
      <c r="L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120</v>
      </c>
      <c r="B101" s="5" t="n">
        <v>45792</v>
      </c>
      <c r="C101" s="5" t="n">
        <v>46080</v>
      </c>
      <c r="D101" s="1" t="n">
        <v>1598</v>
      </c>
      <c r="E101" s="17" t="n">
        <f aca="false">C101 - B101 +1</f>
        <v>289</v>
      </c>
      <c r="F101" s="17" t="n">
        <f aca="false">NETWORKDAYS(B101, C101, holiday!A$2:A$500)</f>
        <v>207</v>
      </c>
      <c r="G101" s="18" t="n">
        <f aca="false">D101/F101</f>
        <v>7.71980676328502</v>
      </c>
      <c r="H101" s="19" t="n">
        <v>0</v>
      </c>
      <c r="I101" s="19" t="n">
        <f aca="false">_xlfn.FLOOR.MATH(G101, 0.25) + 0.25</f>
        <v>7.75</v>
      </c>
      <c r="J101" s="2" t="b">
        <f aca="false">COUNTIF(assign!$B$1:$B$563, A101) &gt; 0</f>
        <v>1</v>
      </c>
      <c r="K101" s="2" t="b">
        <f aca="false">C101&gt;misc!$A$2</f>
        <v>1</v>
      </c>
      <c r="L101" s="2" t="b">
        <f aca="false">AND(ISNUMBER(B101), ISNUMBER(C101), B101&lt;=C101)</f>
        <v>1</v>
      </c>
    </row>
    <row r="102" customFormat="false" ht="12.75" hidden="false" customHeight="false" outlineLevel="0" collapsed="false">
      <c r="D102" s="1"/>
      <c r="E102" s="17"/>
      <c r="F102" s="17"/>
      <c r="G102" s="18"/>
      <c r="H102" s="19"/>
      <c r="I102" s="19"/>
    </row>
    <row r="103" customFormat="false" ht="12.75" hidden="false" customHeight="false" outlineLevel="0" collapsed="false">
      <c r="D103" s="1"/>
      <c r="E103" s="17"/>
      <c r="F103" s="17"/>
      <c r="G103" s="18"/>
      <c r="H103" s="19"/>
      <c r="I103" s="19"/>
    </row>
    <row r="104" customFormat="false" ht="12.75" hidden="false" customHeight="false" outlineLevel="0" collapsed="false">
      <c r="D104" s="1"/>
      <c r="E104" s="17"/>
      <c r="F104" s="17"/>
      <c r="G104" s="18"/>
      <c r="H104" s="19"/>
      <c r="I104" s="19"/>
    </row>
    <row r="105" customFormat="false" ht="12.75" hidden="false" customHeight="false" outlineLevel="0" collapsed="false">
      <c r="D105" s="1"/>
      <c r="E105" s="17"/>
      <c r="F105" s="17"/>
      <c r="G105" s="18"/>
      <c r="H105" s="19"/>
      <c r="I105" s="19"/>
    </row>
    <row r="106" customFormat="false" ht="12.75" hidden="false" customHeight="false" outlineLevel="0" collapsed="false">
      <c r="D106" s="1"/>
      <c r="E106" s="17"/>
      <c r="F106" s="17"/>
      <c r="G106" s="18"/>
      <c r="H106" s="19"/>
      <c r="I106" s="19"/>
    </row>
    <row r="107" customFormat="false" ht="12.75" hidden="false" customHeight="false" outlineLevel="0" collapsed="false">
      <c r="D107" s="1"/>
      <c r="E107" s="17"/>
      <c r="F107" s="17"/>
      <c r="G107" s="18"/>
      <c r="H107" s="19"/>
      <c r="I107" s="19"/>
    </row>
    <row r="108" customFormat="false" ht="12.75" hidden="false" customHeight="false" outlineLevel="0" collapsed="false">
      <c r="D108" s="1"/>
      <c r="E108" s="17"/>
      <c r="F108" s="17"/>
      <c r="G108" s="18"/>
      <c r="H108" s="19"/>
      <c r="I108" s="19"/>
    </row>
    <row r="109" customFormat="false" ht="12.75" hidden="false" customHeight="false" outlineLevel="0" collapsed="false">
      <c r="D109" s="1"/>
      <c r="E109" s="17"/>
      <c r="F109" s="17"/>
      <c r="G109" s="18"/>
      <c r="H109" s="19"/>
      <c r="I109" s="19"/>
    </row>
    <row r="110" customFormat="false" ht="12.75" hidden="false" customHeight="false" outlineLevel="0" collapsed="false">
      <c r="D110" s="1"/>
      <c r="E110" s="17"/>
      <c r="F110" s="17"/>
      <c r="G110" s="18"/>
      <c r="H110" s="19"/>
      <c r="I110" s="19"/>
    </row>
    <row r="111" customFormat="false" ht="12.75" hidden="false" customHeight="false" outlineLevel="0" collapsed="false">
      <c r="D111" s="1"/>
      <c r="E111" s="17"/>
      <c r="F111" s="17"/>
      <c r="G111" s="18"/>
      <c r="H111" s="19"/>
      <c r="I111" s="19"/>
    </row>
    <row r="112" customFormat="false" ht="12.75" hidden="false" customHeight="false" outlineLevel="0" collapsed="false">
      <c r="D112" s="1"/>
      <c r="E112" s="17"/>
      <c r="F112" s="17"/>
      <c r="G112" s="18"/>
      <c r="H112" s="19"/>
      <c r="I112" s="19"/>
    </row>
    <row r="113" customFormat="false" ht="12.75" hidden="false" customHeight="false" outlineLevel="0" collapsed="false">
      <c r="D113" s="1"/>
      <c r="E113" s="17"/>
      <c r="F113" s="17"/>
      <c r="G113" s="18"/>
      <c r="H113" s="19"/>
      <c r="I113" s="19"/>
    </row>
    <row r="114" customFormat="false" ht="12.75" hidden="false" customHeight="false" outlineLevel="0" collapsed="false">
      <c r="D114" s="1"/>
      <c r="E114" s="17"/>
      <c r="F114" s="17"/>
      <c r="G114" s="18"/>
      <c r="H114" s="19"/>
      <c r="I114" s="19"/>
    </row>
    <row r="115" customFormat="false" ht="12.75" hidden="false" customHeight="false" outlineLevel="0" collapsed="false">
      <c r="E115" s="17"/>
      <c r="F115" s="17"/>
      <c r="G115" s="18"/>
      <c r="H115" s="19"/>
      <c r="I115" s="19"/>
    </row>
    <row r="116" customFormat="false" ht="12.75" hidden="false" customHeight="false" outlineLevel="0" collapsed="false">
      <c r="E116" s="17"/>
      <c r="F116" s="17"/>
      <c r="G116" s="18"/>
      <c r="H116" s="19"/>
      <c r="I116" s="19"/>
    </row>
    <row r="117" customFormat="false" ht="12.75" hidden="false" customHeight="false" outlineLevel="0" collapsed="false">
      <c r="E117" s="17"/>
      <c r="F117" s="17"/>
      <c r="G117" s="18"/>
      <c r="H117" s="19"/>
      <c r="I117" s="19"/>
    </row>
    <row r="118" customFormat="false" ht="12.75" hidden="false" customHeight="false" outlineLevel="0" collapsed="false">
      <c r="E118" s="17"/>
      <c r="F118" s="17"/>
      <c r="G118" s="18"/>
      <c r="H118" s="19"/>
      <c r="I118" s="19"/>
    </row>
    <row r="119" customFormat="false" ht="12.75" hidden="false" customHeight="false" outlineLevel="0" collapsed="false">
      <c r="E119" s="17"/>
      <c r="F119" s="17"/>
      <c r="G119" s="18"/>
      <c r="H119" s="19"/>
      <c r="I119" s="19"/>
    </row>
    <row r="120" customFormat="false" ht="12.75" hidden="false" customHeight="false" outlineLevel="0" collapsed="false">
      <c r="E120" s="17"/>
      <c r="F120" s="17"/>
      <c r="G120" s="18"/>
      <c r="H120" s="19"/>
      <c r="I120" s="19"/>
    </row>
    <row r="121" customFormat="false" ht="12.75" hidden="false" customHeight="false" outlineLevel="0" collapsed="false">
      <c r="E121" s="17"/>
      <c r="F121" s="17"/>
      <c r="G121" s="18"/>
      <c r="H121" s="19"/>
      <c r="I121" s="19"/>
    </row>
    <row r="122" customFormat="false" ht="12.75" hidden="false" customHeight="false" outlineLevel="0" collapsed="false">
      <c r="E122" s="17"/>
      <c r="F122" s="17"/>
      <c r="G122" s="18"/>
      <c r="H122" s="19"/>
      <c r="I122" s="19"/>
    </row>
    <row r="123" customFormat="false" ht="12.75" hidden="false" customHeight="false" outlineLevel="0" collapsed="false">
      <c r="E123" s="17"/>
      <c r="F123" s="17"/>
      <c r="G123" s="18"/>
      <c r="H123" s="19"/>
      <c r="I123" s="19"/>
    </row>
    <row r="124" customFormat="false" ht="12.75" hidden="false" customHeight="false" outlineLevel="0" collapsed="false">
      <c r="E124" s="17"/>
      <c r="F124" s="17"/>
      <c r="G124" s="18"/>
      <c r="H124" s="19"/>
      <c r="I124" s="19"/>
    </row>
    <row r="125" customFormat="false" ht="12.75" hidden="false" customHeight="false" outlineLevel="0" collapsed="false">
      <c r="E125" s="17"/>
      <c r="F125" s="17"/>
      <c r="G125" s="18"/>
      <c r="H125" s="19"/>
      <c r="I125" s="19"/>
    </row>
    <row r="126" customFormat="false" ht="12.75" hidden="false" customHeight="false" outlineLevel="0" collapsed="false">
      <c r="E126" s="17"/>
      <c r="F126" s="17"/>
      <c r="G126" s="18"/>
      <c r="H126" s="19"/>
      <c r="I126" s="19"/>
    </row>
    <row r="127" customFormat="false" ht="12.75" hidden="false" customHeight="false" outlineLevel="0" collapsed="false">
      <c r="E127" s="17"/>
      <c r="F127" s="17"/>
      <c r="G127" s="18"/>
      <c r="H127" s="19"/>
      <c r="I127" s="19"/>
    </row>
    <row r="128" customFormat="false" ht="12.75" hidden="false" customHeight="false" outlineLevel="0" collapsed="false">
      <c r="E128" s="17"/>
      <c r="F128" s="17"/>
      <c r="G128" s="18"/>
      <c r="H128" s="19"/>
      <c r="I128" s="19"/>
    </row>
    <row r="129" customFormat="false" ht="12.75" hidden="false" customHeight="false" outlineLevel="0" collapsed="false">
      <c r="E129" s="17"/>
      <c r="F129" s="17"/>
      <c r="G129" s="18"/>
      <c r="H129" s="19"/>
      <c r="I129" s="19"/>
    </row>
    <row r="130" customFormat="false" ht="12.75" hidden="false" customHeight="false" outlineLevel="0" collapsed="false">
      <c r="E130" s="17"/>
      <c r="F130" s="17"/>
      <c r="G130" s="18"/>
      <c r="H130" s="19"/>
      <c r="I130" s="19"/>
    </row>
    <row r="131" customFormat="false" ht="12.75" hidden="false" customHeight="false" outlineLevel="0" collapsed="false">
      <c r="E131" s="17"/>
      <c r="F131" s="17"/>
      <c r="G131" s="18"/>
      <c r="H131" s="19"/>
      <c r="I131" s="19"/>
    </row>
    <row r="132" customFormat="false" ht="12.75" hidden="false" customHeight="false" outlineLevel="0" collapsed="false">
      <c r="E132" s="17"/>
      <c r="F132" s="17"/>
      <c r="G132" s="18"/>
      <c r="H132" s="19"/>
      <c r="I132" s="19"/>
    </row>
    <row r="133" customFormat="false" ht="12.75" hidden="false" customHeight="false" outlineLevel="0" collapsed="false">
      <c r="E133" s="17"/>
      <c r="F133" s="17"/>
      <c r="G133" s="18"/>
      <c r="H133" s="19"/>
      <c r="I133" s="19"/>
    </row>
    <row r="134" customFormat="false" ht="12.75" hidden="false" customHeight="false" outlineLevel="0" collapsed="false">
      <c r="E134" s="17"/>
      <c r="F134" s="17"/>
      <c r="G134" s="18"/>
      <c r="H134" s="19"/>
      <c r="I134" s="19"/>
    </row>
    <row r="135" customFormat="false" ht="12.75" hidden="false" customHeight="false" outlineLevel="0" collapsed="false">
      <c r="E135" s="17"/>
      <c r="F135" s="17"/>
      <c r="G135" s="18"/>
      <c r="H135" s="19"/>
      <c r="I135" s="19"/>
    </row>
    <row r="136" customFormat="false" ht="12.75" hidden="false" customHeight="false" outlineLevel="0" collapsed="false">
      <c r="E136" s="17"/>
      <c r="F136" s="17"/>
      <c r="G136" s="18"/>
      <c r="H136" s="19"/>
      <c r="I136" s="19"/>
    </row>
    <row r="137" customFormat="false" ht="12.75" hidden="false" customHeight="false" outlineLevel="0" collapsed="false">
      <c r="E137" s="17"/>
      <c r="F137" s="17"/>
      <c r="G137" s="18"/>
      <c r="H137" s="19"/>
      <c r="I137" s="19"/>
    </row>
    <row r="138" customFormat="false" ht="12.75" hidden="false" customHeight="false" outlineLevel="0" collapsed="false">
      <c r="E138" s="17"/>
      <c r="F138" s="17"/>
      <c r="G138" s="18"/>
      <c r="H138" s="19"/>
      <c r="I138" s="19"/>
    </row>
    <row r="139" customFormat="false" ht="12.75" hidden="false" customHeight="false" outlineLevel="0" collapsed="false">
      <c r="E139" s="17"/>
      <c r="F139" s="17"/>
      <c r="G139" s="18"/>
      <c r="H139" s="19"/>
      <c r="I139" s="19"/>
    </row>
    <row r="140" customFormat="false" ht="12.75" hidden="false" customHeight="false" outlineLevel="0" collapsed="false">
      <c r="E140" s="17"/>
      <c r="F140" s="17"/>
      <c r="G140" s="18"/>
      <c r="H140" s="19"/>
      <c r="I140" s="19"/>
    </row>
    <row r="141" customFormat="false" ht="12.75" hidden="false" customHeight="false" outlineLevel="0" collapsed="false">
      <c r="E141" s="17"/>
      <c r="F141" s="17"/>
      <c r="G141" s="18"/>
      <c r="H141" s="19"/>
      <c r="I141" s="19"/>
    </row>
    <row r="142" customFormat="false" ht="12.75" hidden="false" customHeight="false" outlineLevel="0" collapsed="false">
      <c r="E142" s="17"/>
      <c r="F142" s="17"/>
      <c r="G142" s="18"/>
      <c r="H142" s="19"/>
      <c r="I142" s="19"/>
    </row>
    <row r="143" customFormat="false" ht="12.75" hidden="false" customHeight="false" outlineLevel="0" collapsed="false">
      <c r="E143" s="17"/>
      <c r="F143" s="17"/>
      <c r="G143" s="18"/>
      <c r="H143" s="19"/>
      <c r="I143" s="19"/>
    </row>
    <row r="144" customFormat="false" ht="12.75" hidden="false" customHeight="false" outlineLevel="0" collapsed="false">
      <c r="E144" s="17"/>
      <c r="F144" s="17"/>
      <c r="G144" s="18"/>
      <c r="H144" s="19"/>
      <c r="I144" s="19"/>
    </row>
    <row r="145" customFormat="false" ht="12.75" hidden="false" customHeight="false" outlineLevel="0" collapsed="false">
      <c r="E145" s="17"/>
      <c r="F145" s="17"/>
      <c r="G145" s="18"/>
      <c r="H145" s="19"/>
      <c r="I145" s="19"/>
    </row>
    <row r="146" customFormat="false" ht="12.75" hidden="false" customHeight="false" outlineLevel="0" collapsed="false">
      <c r="E146" s="17"/>
      <c r="F146" s="17"/>
      <c r="G146" s="18"/>
      <c r="H146" s="19"/>
      <c r="I146" s="19"/>
    </row>
    <row r="147" customFormat="false" ht="12.75" hidden="false" customHeight="false" outlineLevel="0" collapsed="false">
      <c r="E147" s="17"/>
      <c r="F147" s="17"/>
      <c r="G147" s="18"/>
      <c r="H147" s="19"/>
      <c r="I147" s="19"/>
    </row>
    <row r="148" customFormat="false" ht="12.75" hidden="false" customHeight="false" outlineLevel="0" collapsed="false">
      <c r="E148" s="17"/>
      <c r="F148" s="17"/>
      <c r="G148" s="18"/>
      <c r="H148" s="19"/>
      <c r="I148" s="19"/>
    </row>
    <row r="149" customFormat="false" ht="12.75" hidden="false" customHeight="false" outlineLevel="0" collapsed="false">
      <c r="E149" s="17"/>
      <c r="F149" s="17"/>
      <c r="G149" s="18"/>
      <c r="H149" s="19"/>
      <c r="I149" s="19"/>
    </row>
    <row r="150" customFormat="false" ht="12.75" hidden="false" customHeight="false" outlineLevel="0" collapsed="false">
      <c r="E150" s="17"/>
      <c r="F150" s="17"/>
      <c r="G150" s="18"/>
      <c r="H150" s="19"/>
      <c r="I150" s="19"/>
    </row>
    <row r="151" customFormat="false" ht="12.75" hidden="false" customHeight="false" outlineLevel="0" collapsed="false">
      <c r="E151" s="17"/>
      <c r="F151" s="17"/>
      <c r="G151" s="18"/>
      <c r="H151" s="19"/>
      <c r="I151" s="19"/>
    </row>
    <row r="152" customFormat="false" ht="12.75" hidden="false" customHeight="false" outlineLevel="0" collapsed="false">
      <c r="E152" s="17"/>
      <c r="F152" s="17"/>
      <c r="G152" s="18"/>
      <c r="H152" s="19"/>
      <c r="I152" s="19"/>
    </row>
    <row r="153" customFormat="false" ht="12.75" hidden="false" customHeight="false" outlineLevel="0" collapsed="false">
      <c r="E153" s="17"/>
      <c r="F153" s="17"/>
      <c r="G153" s="18"/>
      <c r="H153" s="19"/>
      <c r="I153" s="19"/>
    </row>
    <row r="154" customFormat="false" ht="12.75" hidden="false" customHeight="false" outlineLevel="0" collapsed="false">
      <c r="E154" s="17"/>
      <c r="F154" s="17"/>
      <c r="G154" s="18"/>
      <c r="H154" s="19"/>
      <c r="I154" s="19"/>
    </row>
    <row r="155" customFormat="false" ht="12.75" hidden="false" customHeight="false" outlineLevel="0" collapsed="false">
      <c r="E155" s="17"/>
      <c r="F155" s="17"/>
      <c r="G155" s="18"/>
      <c r="H155" s="19"/>
      <c r="I155" s="19"/>
    </row>
    <row r="156" customFormat="false" ht="12.75" hidden="false" customHeight="false" outlineLevel="0" collapsed="false">
      <c r="E156" s="17"/>
      <c r="F156" s="17"/>
      <c r="G156" s="18"/>
      <c r="H156" s="19"/>
      <c r="I156" s="19"/>
    </row>
    <row r="157" customFormat="false" ht="12.75" hidden="false" customHeight="false" outlineLevel="0" collapsed="false">
      <c r="E157" s="17"/>
      <c r="F157" s="17"/>
      <c r="G157" s="18"/>
      <c r="H157" s="19"/>
      <c r="I157" s="19"/>
    </row>
    <row r="158" customFormat="false" ht="12.75" hidden="false" customHeight="false" outlineLevel="0" collapsed="false">
      <c r="E158" s="17"/>
      <c r="F158" s="17"/>
      <c r="G158" s="18"/>
      <c r="H158" s="19"/>
      <c r="I158" s="19"/>
    </row>
    <row r="159" customFormat="false" ht="12.75" hidden="false" customHeight="false" outlineLevel="0" collapsed="false">
      <c r="E159" s="17"/>
      <c r="F159" s="17"/>
      <c r="G159" s="18"/>
      <c r="H159" s="19"/>
      <c r="I159" s="19"/>
    </row>
    <row r="160" customFormat="false" ht="12.75" hidden="false" customHeight="false" outlineLevel="0" collapsed="false">
      <c r="E160" s="17"/>
      <c r="F160" s="17"/>
      <c r="G160" s="18"/>
      <c r="H160" s="19"/>
      <c r="I160" s="19"/>
    </row>
    <row r="161" customFormat="false" ht="12.75" hidden="false" customHeight="false" outlineLevel="0" collapsed="false">
      <c r="E161" s="17"/>
      <c r="F161" s="17"/>
      <c r="G161" s="18"/>
      <c r="H161" s="19"/>
      <c r="I161" s="19"/>
    </row>
    <row r="162" customFormat="false" ht="12.75" hidden="false" customHeight="false" outlineLevel="0" collapsed="false">
      <c r="E162" s="17"/>
      <c r="F162" s="17"/>
      <c r="G162" s="18"/>
      <c r="H162" s="19"/>
      <c r="I162" s="19"/>
    </row>
    <row r="163" customFormat="false" ht="12.75" hidden="false" customHeight="false" outlineLevel="0" collapsed="false">
      <c r="E163" s="17"/>
      <c r="F163" s="17"/>
      <c r="G163" s="18"/>
      <c r="H163" s="19"/>
      <c r="I163" s="19"/>
    </row>
    <row r="164" customFormat="false" ht="12.75" hidden="false" customHeight="false" outlineLevel="0" collapsed="false">
      <c r="E164" s="17"/>
      <c r="F164" s="17"/>
      <c r="G164" s="18"/>
      <c r="H164" s="19"/>
      <c r="I164" s="19"/>
    </row>
    <row r="165" customFormat="false" ht="12.75" hidden="false" customHeight="false" outlineLevel="0" collapsed="false">
      <c r="E165" s="17"/>
      <c r="F165" s="17"/>
      <c r="G165" s="18"/>
      <c r="H165" s="19"/>
      <c r="I165" s="19"/>
    </row>
    <row r="166" customFormat="false" ht="12.75" hidden="false" customHeight="false" outlineLevel="0" collapsed="false">
      <c r="E166" s="17"/>
      <c r="F166" s="17"/>
      <c r="G166" s="18"/>
      <c r="H166" s="19"/>
      <c r="I166" s="19"/>
    </row>
    <row r="167" customFormat="false" ht="12.75" hidden="false" customHeight="false" outlineLevel="0" collapsed="false">
      <c r="E167" s="17"/>
      <c r="F167" s="17"/>
      <c r="G167" s="18"/>
      <c r="H167" s="19"/>
      <c r="I167" s="19"/>
    </row>
    <row r="168" customFormat="false" ht="12.75" hidden="false" customHeight="false" outlineLevel="0" collapsed="false">
      <c r="E168" s="17"/>
      <c r="F168" s="17"/>
      <c r="G168" s="18"/>
      <c r="H168" s="19"/>
      <c r="I168" s="19"/>
    </row>
    <row r="169" customFormat="false" ht="12.75" hidden="false" customHeight="false" outlineLevel="0" collapsed="false">
      <c r="E169" s="17"/>
      <c r="F169" s="17"/>
      <c r="G169" s="18"/>
      <c r="H169" s="19"/>
      <c r="I169" s="19"/>
    </row>
    <row r="170" customFormat="false" ht="12.75" hidden="false" customHeight="false" outlineLevel="0" collapsed="false">
      <c r="E170" s="17"/>
      <c r="F170" s="17"/>
      <c r="G170" s="18"/>
      <c r="H170" s="19"/>
      <c r="I170" s="19"/>
    </row>
    <row r="171" customFormat="false" ht="12.75" hidden="false" customHeight="false" outlineLevel="0" collapsed="false">
      <c r="E171" s="17"/>
      <c r="F171" s="17"/>
      <c r="G171" s="18"/>
      <c r="H171" s="19"/>
      <c r="I171" s="19"/>
    </row>
    <row r="172" customFormat="false" ht="12.75" hidden="false" customHeight="false" outlineLevel="0" collapsed="false">
      <c r="E172" s="17"/>
      <c r="F172" s="17"/>
      <c r="G172" s="18"/>
      <c r="H172" s="19"/>
      <c r="I172" s="19"/>
    </row>
    <row r="173" customFormat="false" ht="12.75" hidden="false" customHeight="false" outlineLevel="0" collapsed="false">
      <c r="E173" s="17"/>
      <c r="F173" s="17"/>
      <c r="G173" s="18"/>
      <c r="H173" s="19"/>
      <c r="I173" s="19"/>
    </row>
    <row r="174" customFormat="false" ht="12.75" hidden="false" customHeight="false" outlineLevel="0" collapsed="false">
      <c r="E174" s="17"/>
      <c r="F174" s="17"/>
      <c r="G174" s="18"/>
      <c r="H174" s="19"/>
      <c r="I174" s="19"/>
    </row>
    <row r="175" customFormat="false" ht="12.75" hidden="false" customHeight="false" outlineLevel="0" collapsed="false">
      <c r="E175" s="17"/>
      <c r="F175" s="17"/>
      <c r="G175" s="18"/>
      <c r="H175" s="19"/>
      <c r="I175" s="19"/>
    </row>
    <row r="176" customFormat="false" ht="12.75" hidden="false" customHeight="false" outlineLevel="0" collapsed="false">
      <c r="E176" s="17"/>
      <c r="F176" s="17"/>
      <c r="G176" s="18"/>
      <c r="H176" s="19"/>
      <c r="I176" s="19"/>
    </row>
    <row r="177" customFormat="false" ht="12.75" hidden="false" customHeight="false" outlineLevel="0" collapsed="false">
      <c r="E177" s="17"/>
      <c r="F177" s="17"/>
      <c r="G177" s="18"/>
      <c r="H177" s="19"/>
      <c r="I177" s="19"/>
    </row>
    <row r="178" customFormat="false" ht="12.75" hidden="false" customHeight="false" outlineLevel="0" collapsed="false">
      <c r="E178" s="17"/>
      <c r="F178" s="17"/>
      <c r="G178" s="18"/>
      <c r="H178" s="19"/>
      <c r="I178" s="19"/>
    </row>
    <row r="179" customFormat="false" ht="12.75" hidden="false" customHeight="false" outlineLevel="0" collapsed="false">
      <c r="E179" s="17"/>
      <c r="F179" s="17"/>
      <c r="G179" s="18"/>
      <c r="H179" s="19"/>
      <c r="I179" s="19"/>
    </row>
    <row r="180" customFormat="false" ht="12.75" hidden="false" customHeight="false" outlineLevel="0" collapsed="false">
      <c r="E180" s="17"/>
      <c r="F180" s="17"/>
      <c r="G180" s="18"/>
      <c r="H180" s="19"/>
      <c r="I180" s="19"/>
    </row>
    <row r="181" customFormat="false" ht="12.75" hidden="false" customHeight="false" outlineLevel="0" collapsed="false">
      <c r="E181" s="17"/>
      <c r="F181" s="17"/>
      <c r="G181" s="18"/>
      <c r="H181" s="19"/>
      <c r="I181" s="19"/>
    </row>
    <row r="182" customFormat="false" ht="12.75" hidden="false" customHeight="false" outlineLevel="0" collapsed="false">
      <c r="E182" s="17"/>
      <c r="F182" s="17"/>
      <c r="G182" s="18"/>
      <c r="H182" s="19"/>
      <c r="I182" s="19"/>
    </row>
    <row r="183" customFormat="false" ht="12.75" hidden="false" customHeight="false" outlineLevel="0" collapsed="false">
      <c r="E183" s="17"/>
      <c r="F183" s="17"/>
      <c r="G183" s="18"/>
      <c r="H183" s="19"/>
      <c r="I183" s="19"/>
    </row>
    <row r="184" customFormat="false" ht="12.75" hidden="false" customHeight="false" outlineLevel="0" collapsed="false">
      <c r="E184" s="17"/>
      <c r="F184" s="17"/>
      <c r="G184" s="18"/>
      <c r="H184" s="19"/>
      <c r="I184" s="19"/>
    </row>
    <row r="185" customFormat="false" ht="12.75" hidden="false" customHeight="false" outlineLevel="0" collapsed="false">
      <c r="E185" s="17"/>
      <c r="F185" s="17"/>
      <c r="G185" s="18"/>
      <c r="H185" s="19"/>
      <c r="I185" s="19"/>
    </row>
    <row r="186" customFormat="false" ht="12.75" hidden="false" customHeight="false" outlineLevel="0" collapsed="false">
      <c r="E186" s="17"/>
      <c r="F186" s="17"/>
      <c r="G186" s="18"/>
      <c r="H186" s="19"/>
      <c r="I186" s="19"/>
    </row>
    <row r="187" customFormat="false" ht="12.75" hidden="false" customHeight="false" outlineLevel="0" collapsed="false">
      <c r="E187" s="17"/>
      <c r="F187" s="17"/>
      <c r="G187" s="18"/>
      <c r="H187" s="19"/>
      <c r="I187" s="19"/>
    </row>
    <row r="188" customFormat="false" ht="12.75" hidden="false" customHeight="false" outlineLevel="0" collapsed="false">
      <c r="E188" s="17"/>
      <c r="F188" s="17"/>
      <c r="G188" s="18"/>
      <c r="H188" s="19"/>
      <c r="I188" s="19"/>
    </row>
    <row r="189" customFormat="false" ht="12.75" hidden="false" customHeight="false" outlineLevel="0" collapsed="false">
      <c r="E189" s="17"/>
      <c r="F189" s="17"/>
      <c r="G189" s="18"/>
      <c r="H189" s="19"/>
      <c r="I189" s="19"/>
    </row>
    <row r="190" customFormat="false" ht="12.75" hidden="false" customHeight="false" outlineLevel="0" collapsed="false">
      <c r="E190" s="17"/>
      <c r="F190" s="17"/>
      <c r="G190" s="18"/>
      <c r="H190" s="19"/>
      <c r="I190" s="19"/>
    </row>
    <row r="191" customFormat="false" ht="12.75" hidden="false" customHeight="false" outlineLevel="0" collapsed="false">
      <c r="E191" s="17"/>
      <c r="F191" s="17"/>
      <c r="G191" s="18"/>
      <c r="H191" s="19"/>
      <c r="I191" s="19"/>
    </row>
    <row r="192" customFormat="false" ht="12.75" hidden="false" customHeight="false" outlineLevel="0" collapsed="false">
      <c r="E192" s="17"/>
      <c r="F192" s="17"/>
      <c r="G192" s="18"/>
      <c r="H192" s="19"/>
      <c r="I192" s="19"/>
    </row>
    <row r="193" customFormat="false" ht="12.75" hidden="false" customHeight="false" outlineLevel="0" collapsed="false">
      <c r="E193" s="17"/>
      <c r="F193" s="17"/>
      <c r="G193" s="18"/>
      <c r="H193" s="19"/>
      <c r="I193" s="19"/>
    </row>
    <row r="194" customFormat="false" ht="12.75" hidden="false" customHeight="false" outlineLevel="0" collapsed="false">
      <c r="E194" s="17"/>
      <c r="F194" s="17"/>
      <c r="G194" s="18"/>
      <c r="H194" s="19"/>
      <c r="I194" s="19"/>
    </row>
    <row r="195" customFormat="false" ht="12.75" hidden="false" customHeight="false" outlineLevel="0" collapsed="false">
      <c r="E195" s="17"/>
      <c r="F195" s="17"/>
      <c r="G195" s="18"/>
      <c r="H195" s="19"/>
      <c r="I195" s="19"/>
    </row>
    <row r="196" customFormat="false" ht="12.75" hidden="false" customHeight="false" outlineLevel="0" collapsed="false">
      <c r="E196" s="17"/>
      <c r="F196" s="17"/>
      <c r="G196" s="18"/>
      <c r="H196" s="19"/>
      <c r="I196" s="19"/>
    </row>
    <row r="197" customFormat="false" ht="12.75" hidden="false" customHeight="false" outlineLevel="0" collapsed="false">
      <c r="E197" s="17"/>
      <c r="F197" s="17"/>
      <c r="G197" s="18"/>
      <c r="H197" s="19"/>
      <c r="I197" s="19"/>
    </row>
    <row r="198" customFormat="false" ht="12.75" hidden="false" customHeight="false" outlineLevel="0" collapsed="false">
      <c r="E198" s="17"/>
      <c r="F198" s="17"/>
      <c r="G198" s="18"/>
      <c r="H198" s="19"/>
      <c r="I198" s="19"/>
    </row>
    <row r="199" customFormat="false" ht="12.75" hidden="false" customHeight="false" outlineLevel="0" collapsed="false">
      <c r="E199" s="17"/>
      <c r="F199" s="17"/>
      <c r="G199" s="18"/>
      <c r="H199" s="19"/>
      <c r="I199" s="19"/>
    </row>
    <row r="200" customFormat="false" ht="12.75" hidden="false" customHeight="false" outlineLevel="0" collapsed="false">
      <c r="E200" s="17"/>
      <c r="F200" s="17"/>
      <c r="G200" s="18"/>
      <c r="H200" s="19"/>
      <c r="I200" s="19"/>
    </row>
    <row r="201" customFormat="false" ht="12.75" hidden="false" customHeight="false" outlineLevel="0" collapsed="false">
      <c r="E201" s="17"/>
      <c r="F201" s="17"/>
      <c r="G201" s="18"/>
      <c r="H201" s="19"/>
      <c r="I201" s="19"/>
    </row>
    <row r="202" customFormat="false" ht="12.75" hidden="false" customHeight="false" outlineLevel="0" collapsed="false">
      <c r="E202" s="17"/>
      <c r="F202" s="17"/>
      <c r="G202" s="18"/>
      <c r="H202" s="19"/>
      <c r="I202" s="19"/>
    </row>
    <row r="203" customFormat="false" ht="12.75" hidden="false" customHeight="false" outlineLevel="0" collapsed="false">
      <c r="E203" s="17"/>
      <c r="F203" s="17"/>
      <c r="G203" s="18"/>
      <c r="H203" s="19"/>
      <c r="I203" s="19"/>
    </row>
    <row r="204" customFormat="false" ht="12.75" hidden="false" customHeight="false" outlineLevel="0" collapsed="false">
      <c r="E204" s="17"/>
      <c r="F204" s="17"/>
      <c r="G204" s="18"/>
      <c r="H204" s="19"/>
      <c r="I204" s="19"/>
    </row>
    <row r="205" customFormat="false" ht="12.75" hidden="false" customHeight="false" outlineLevel="0" collapsed="false">
      <c r="D205" s="1"/>
      <c r="E205" s="17"/>
      <c r="F205" s="17"/>
      <c r="G205" s="18"/>
      <c r="H205" s="19"/>
      <c r="I205" s="19"/>
    </row>
    <row r="206" customFormat="false" ht="12.75" hidden="false" customHeight="false" outlineLevel="0" collapsed="false">
      <c r="D206" s="1"/>
      <c r="E206" s="17"/>
      <c r="F206" s="17"/>
      <c r="G206" s="18"/>
      <c r="H206" s="19"/>
      <c r="I206" s="19"/>
    </row>
    <row r="207" customFormat="false" ht="12.75" hidden="false" customHeight="false" outlineLevel="0" collapsed="false">
      <c r="D207" s="1"/>
      <c r="E207" s="17"/>
      <c r="F207" s="17"/>
      <c r="G207" s="18"/>
      <c r="H207" s="19"/>
      <c r="I207" s="19"/>
    </row>
    <row r="208" customFormat="false" ht="12.75" hidden="false" customHeight="false" outlineLevel="0" collapsed="false">
      <c r="D208" s="1"/>
      <c r="E208" s="17"/>
      <c r="F208" s="17"/>
      <c r="G208" s="18"/>
      <c r="H208" s="19"/>
      <c r="I208" s="19"/>
    </row>
    <row r="209" customFormat="false" ht="12.75" hidden="false" customHeight="false" outlineLevel="0" collapsed="false">
      <c r="D209" s="1"/>
      <c r="E209" s="17"/>
      <c r="F209" s="17"/>
      <c r="G209" s="18"/>
      <c r="H209" s="19"/>
      <c r="I209" s="19"/>
    </row>
    <row r="210" customFormat="false" ht="12.75" hidden="false" customHeight="false" outlineLevel="0" collapsed="false">
      <c r="D210" s="1"/>
      <c r="E210" s="17"/>
      <c r="F210" s="17"/>
      <c r="G210" s="18"/>
      <c r="H210" s="19"/>
      <c r="I210" s="19"/>
    </row>
    <row r="211" customFormat="false" ht="12.75" hidden="false" customHeight="false" outlineLevel="0" collapsed="false">
      <c r="D211" s="1"/>
      <c r="E211" s="17"/>
      <c r="F211" s="17"/>
      <c r="G211" s="18"/>
      <c r="H211" s="19"/>
      <c r="I211" s="19"/>
    </row>
    <row r="212" customFormat="false" ht="12.75" hidden="false" customHeight="false" outlineLevel="0" collapsed="false">
      <c r="D212" s="1"/>
      <c r="E212" s="17"/>
      <c r="F212" s="17"/>
      <c r="G212" s="18"/>
      <c r="H212" s="19"/>
      <c r="I212" s="19"/>
    </row>
    <row r="213" customFormat="false" ht="12.75" hidden="false" customHeight="false" outlineLevel="0" collapsed="false">
      <c r="D213" s="1"/>
      <c r="E213" s="17"/>
      <c r="F213" s="17"/>
      <c r="G213" s="18"/>
      <c r="H213" s="19"/>
      <c r="I213" s="19"/>
    </row>
    <row r="214" customFormat="false" ht="12.75" hidden="false" customHeight="false" outlineLevel="0" collapsed="false">
      <c r="D214" s="1"/>
      <c r="E214" s="17"/>
      <c r="F214" s="17"/>
      <c r="G214" s="18"/>
      <c r="H214" s="19"/>
      <c r="I214" s="19"/>
    </row>
    <row r="215" customFormat="false" ht="12.75" hidden="false" customHeight="false" outlineLevel="0" collapsed="false">
      <c r="D215" s="1"/>
      <c r="E215" s="17"/>
      <c r="F215" s="17"/>
      <c r="G215" s="18"/>
      <c r="H215" s="19"/>
      <c r="I215" s="19"/>
    </row>
    <row r="216" customFormat="false" ht="12.75" hidden="false" customHeight="false" outlineLevel="0" collapsed="false">
      <c r="D216" s="1"/>
      <c r="E216" s="17"/>
      <c r="F216" s="17"/>
      <c r="G216" s="18"/>
      <c r="H216" s="19"/>
      <c r="I216" s="19"/>
    </row>
    <row r="217" customFormat="false" ht="12.75" hidden="false" customHeight="false" outlineLevel="0" collapsed="false">
      <c r="E217" s="17"/>
      <c r="F217" s="17"/>
      <c r="G217" s="18"/>
      <c r="H217" s="19"/>
      <c r="I217" s="19"/>
    </row>
    <row r="218" customFormat="false" ht="12.75" hidden="false" customHeight="false" outlineLevel="0" collapsed="false">
      <c r="E218" s="17"/>
      <c r="F218" s="17"/>
      <c r="G218" s="18"/>
      <c r="H218" s="19"/>
      <c r="I218" s="19"/>
    </row>
    <row r="219" customFormat="false" ht="12.75" hidden="false" customHeight="false" outlineLevel="0" collapsed="false">
      <c r="E219" s="17"/>
      <c r="F219" s="17"/>
      <c r="G219" s="18"/>
      <c r="H219" s="19"/>
      <c r="I219" s="19"/>
    </row>
    <row r="220" customFormat="false" ht="12.75" hidden="false" customHeight="false" outlineLevel="0" collapsed="false">
      <c r="E220" s="17"/>
      <c r="F220" s="17"/>
      <c r="G220" s="18"/>
      <c r="H220" s="19"/>
      <c r="I220" s="19"/>
    </row>
    <row r="221" customFormat="false" ht="12.75" hidden="false" customHeight="false" outlineLevel="0" collapsed="false">
      <c r="E221" s="17"/>
      <c r="F221" s="17"/>
      <c r="G221" s="18"/>
      <c r="H221" s="19"/>
      <c r="I221" s="19"/>
    </row>
    <row r="222" customFormat="false" ht="12.75" hidden="false" customHeight="false" outlineLevel="0" collapsed="false">
      <c r="E222" s="17"/>
      <c r="F222" s="17"/>
      <c r="G222" s="18"/>
      <c r="H222" s="19"/>
      <c r="I222" s="19"/>
    </row>
    <row r="223" customFormat="false" ht="12.75" hidden="false" customHeight="false" outlineLevel="0" collapsed="false">
      <c r="E223" s="17"/>
      <c r="F223" s="17"/>
      <c r="G223" s="18"/>
      <c r="H223" s="19"/>
      <c r="I223" s="19"/>
    </row>
    <row r="224" customFormat="false" ht="12.75" hidden="false" customHeight="false" outlineLevel="0" collapsed="false">
      <c r="E224" s="17"/>
      <c r="F224" s="17"/>
      <c r="G224" s="18"/>
      <c r="H224" s="19"/>
      <c r="I224" s="19"/>
    </row>
    <row r="225" customFormat="false" ht="12.75" hidden="false" customHeight="false" outlineLevel="0" collapsed="false">
      <c r="E225" s="17"/>
      <c r="F225" s="17"/>
      <c r="G225" s="18"/>
      <c r="H225" s="19"/>
      <c r="I225" s="19"/>
    </row>
    <row r="226" customFormat="false" ht="12.75" hidden="false" customHeight="false" outlineLevel="0" collapsed="false">
      <c r="E226" s="17"/>
      <c r="F226" s="17"/>
      <c r="G226" s="18"/>
      <c r="H226" s="19"/>
      <c r="I226" s="19"/>
    </row>
    <row r="227" customFormat="false" ht="12.75" hidden="false" customHeight="false" outlineLevel="0" collapsed="false">
      <c r="E227" s="17"/>
      <c r="F227" s="17"/>
      <c r="G227" s="18"/>
      <c r="H227" s="19"/>
      <c r="I227" s="19"/>
    </row>
    <row r="228" customFormat="false" ht="12.75" hidden="false" customHeight="false" outlineLevel="0" collapsed="false">
      <c r="E228" s="17"/>
      <c r="F228" s="17"/>
      <c r="G228" s="18"/>
      <c r="H228" s="19"/>
      <c r="I228" s="19"/>
    </row>
    <row r="229" customFormat="false" ht="12.75" hidden="false" customHeight="false" outlineLevel="0" collapsed="false">
      <c r="E229" s="17"/>
      <c r="F229" s="17"/>
      <c r="G229" s="18"/>
      <c r="H229" s="19"/>
      <c r="I229" s="19"/>
    </row>
    <row r="230" customFormat="false" ht="12.75" hidden="false" customHeight="false" outlineLevel="0" collapsed="false">
      <c r="E230" s="17"/>
      <c r="F230" s="17"/>
      <c r="G230" s="18"/>
      <c r="H230" s="19"/>
      <c r="I230" s="19"/>
    </row>
    <row r="231" customFormat="false" ht="12.75" hidden="false" customHeight="false" outlineLevel="0" collapsed="false">
      <c r="E231" s="17"/>
      <c r="F231" s="17"/>
      <c r="G231" s="18"/>
      <c r="H231" s="19"/>
      <c r="I231" s="19"/>
    </row>
    <row r="232" customFormat="false" ht="12.75" hidden="false" customHeight="false" outlineLevel="0" collapsed="false">
      <c r="E232" s="17"/>
      <c r="F232" s="17"/>
      <c r="G232" s="18"/>
      <c r="H232" s="19"/>
      <c r="I232" s="19"/>
    </row>
    <row r="233" customFormat="false" ht="12.75" hidden="false" customHeight="false" outlineLevel="0" collapsed="false">
      <c r="D233" s="1"/>
      <c r="E233" s="17"/>
      <c r="F233" s="17"/>
      <c r="G233" s="18"/>
      <c r="H233" s="19"/>
      <c r="I233" s="19"/>
    </row>
    <row r="234" customFormat="false" ht="12.75" hidden="false" customHeight="false" outlineLevel="0" collapsed="false">
      <c r="D234" s="1"/>
      <c r="E234" s="17"/>
      <c r="F234" s="17"/>
      <c r="G234" s="18"/>
      <c r="H234" s="19"/>
      <c r="I234" s="19"/>
    </row>
    <row r="235" customFormat="false" ht="12.75" hidden="false" customHeight="false" outlineLevel="0" collapsed="false">
      <c r="E235" s="17"/>
      <c r="F235" s="17"/>
      <c r="G235" s="18"/>
      <c r="H235" s="19"/>
      <c r="I235" s="19"/>
    </row>
    <row r="236" customFormat="false" ht="12.75" hidden="false" customHeight="false" outlineLevel="0" collapsed="false">
      <c r="E236" s="17"/>
      <c r="F236" s="17"/>
      <c r="G236" s="18"/>
      <c r="H236" s="19"/>
      <c r="I236" s="19"/>
    </row>
    <row r="237" customFormat="false" ht="12.75" hidden="false" customHeight="false" outlineLevel="0" collapsed="false">
      <c r="E237" s="17"/>
      <c r="F237" s="17"/>
      <c r="G237" s="18"/>
      <c r="H237" s="19"/>
      <c r="I237" s="19"/>
    </row>
    <row r="238" customFormat="false" ht="12.75" hidden="false" customHeight="false" outlineLevel="0" collapsed="false">
      <c r="E238" s="17"/>
      <c r="F238" s="17"/>
      <c r="G238" s="18"/>
      <c r="H238" s="19"/>
      <c r="I238" s="19"/>
    </row>
    <row r="239" customFormat="false" ht="12.75" hidden="false" customHeight="false" outlineLevel="0" collapsed="false">
      <c r="E239" s="17"/>
      <c r="F239" s="17"/>
      <c r="G239" s="18"/>
      <c r="H239" s="19"/>
      <c r="I239" s="19"/>
    </row>
    <row r="240" customFormat="false" ht="12.75" hidden="false" customHeight="false" outlineLevel="0" collapsed="false">
      <c r="E240" s="17"/>
      <c r="F240" s="17"/>
      <c r="G240" s="18"/>
      <c r="H240" s="19"/>
      <c r="I240" s="19"/>
    </row>
    <row r="241" customFormat="false" ht="12.75" hidden="false" customHeight="false" outlineLevel="0" collapsed="false">
      <c r="E241" s="17"/>
      <c r="F241" s="17"/>
      <c r="G241" s="18"/>
      <c r="H241" s="19"/>
      <c r="I241" s="19"/>
    </row>
    <row r="242" customFormat="false" ht="12.75" hidden="false" customHeight="false" outlineLevel="0" collapsed="false">
      <c r="E242" s="17"/>
      <c r="F242" s="17"/>
      <c r="G242" s="18"/>
      <c r="H242" s="19"/>
      <c r="I242" s="19"/>
    </row>
    <row r="243" customFormat="false" ht="12.75" hidden="false" customHeight="false" outlineLevel="0" collapsed="false">
      <c r="D243" s="1"/>
      <c r="E243" s="17"/>
      <c r="F243" s="17"/>
      <c r="G243" s="18"/>
      <c r="H243" s="19"/>
      <c r="I243" s="19"/>
    </row>
    <row r="244" customFormat="false" ht="12.75" hidden="false" customHeight="false" outlineLevel="0" collapsed="false">
      <c r="D244" s="1"/>
      <c r="E244" s="17"/>
      <c r="F244" s="17"/>
      <c r="G244" s="18"/>
      <c r="H244" s="19"/>
      <c r="I244" s="19"/>
    </row>
    <row r="245" customFormat="false" ht="12.75" hidden="false" customHeight="false" outlineLevel="0" collapsed="false">
      <c r="D245" s="1"/>
      <c r="E245" s="17"/>
      <c r="F245" s="17"/>
      <c r="G245" s="18"/>
      <c r="H245" s="19"/>
      <c r="I245" s="19"/>
    </row>
    <row r="246" customFormat="false" ht="12.75" hidden="false" customHeight="false" outlineLevel="0" collapsed="false">
      <c r="D246" s="1"/>
      <c r="E246" s="17"/>
      <c r="F246" s="17"/>
      <c r="G246" s="18"/>
      <c r="H246" s="19"/>
      <c r="I246" s="19"/>
    </row>
    <row r="247" customFormat="false" ht="12.75" hidden="false" customHeight="false" outlineLevel="0" collapsed="false">
      <c r="D247" s="1"/>
      <c r="E247" s="17"/>
      <c r="F247" s="17"/>
      <c r="G247" s="18"/>
      <c r="H247" s="19"/>
      <c r="I247" s="19"/>
    </row>
    <row r="248" customFormat="false" ht="12.75" hidden="false" customHeight="false" outlineLevel="0" collapsed="false">
      <c r="D248" s="1"/>
      <c r="E248" s="17"/>
      <c r="F248" s="17"/>
      <c r="G248" s="18"/>
      <c r="H248" s="19"/>
      <c r="I248" s="19"/>
    </row>
    <row r="249" customFormat="false" ht="12.75" hidden="false" customHeight="false" outlineLevel="0" collapsed="false">
      <c r="D249" s="1"/>
      <c r="E249" s="17"/>
      <c r="F249" s="17"/>
      <c r="G249" s="18"/>
      <c r="H249" s="19"/>
      <c r="I249" s="19"/>
    </row>
    <row r="250" customFormat="false" ht="12.75" hidden="false" customHeight="false" outlineLevel="0" collapsed="false">
      <c r="D250" s="1"/>
      <c r="E250" s="17"/>
      <c r="F250" s="17"/>
      <c r="G250" s="18"/>
      <c r="H250" s="19"/>
      <c r="I250" s="19"/>
    </row>
    <row r="251" customFormat="false" ht="12.75" hidden="false" customHeight="false" outlineLevel="0" collapsed="false">
      <c r="D251" s="1"/>
      <c r="E251" s="17"/>
      <c r="F251" s="17"/>
      <c r="G251" s="18"/>
      <c r="H251" s="19"/>
      <c r="I251" s="19"/>
    </row>
    <row r="252" customFormat="false" ht="12.75" hidden="false" customHeight="false" outlineLevel="0" collapsed="false">
      <c r="E252" s="17"/>
      <c r="F252" s="17"/>
      <c r="G252" s="18"/>
      <c r="H252" s="19"/>
      <c r="I252" s="19"/>
    </row>
    <row r="253" customFormat="false" ht="12.75" hidden="false" customHeight="false" outlineLevel="0" collapsed="false">
      <c r="E253" s="17"/>
      <c r="F253" s="17"/>
      <c r="G253" s="18"/>
      <c r="H253" s="19"/>
      <c r="I253" s="19"/>
    </row>
    <row r="254" customFormat="false" ht="12.75" hidden="false" customHeight="false" outlineLevel="0" collapsed="false">
      <c r="E254" s="17"/>
      <c r="F254" s="17"/>
      <c r="G254" s="18"/>
      <c r="H254" s="19"/>
      <c r="I254" s="19"/>
    </row>
    <row r="255" customFormat="false" ht="12.75" hidden="false" customHeight="false" outlineLevel="0" collapsed="false">
      <c r="E255" s="17"/>
      <c r="F255" s="17"/>
      <c r="G255" s="18"/>
      <c r="H255" s="19"/>
      <c r="I255" s="19"/>
    </row>
    <row r="256" customFormat="false" ht="12.75" hidden="false" customHeight="false" outlineLevel="0" collapsed="false">
      <c r="E256" s="17"/>
      <c r="F256" s="17"/>
      <c r="G256" s="18"/>
      <c r="H256" s="19"/>
      <c r="I256" s="19"/>
    </row>
    <row r="257" customFormat="false" ht="12.75" hidden="false" customHeight="false" outlineLevel="0" collapsed="false">
      <c r="E257" s="17"/>
      <c r="F257" s="17"/>
      <c r="G257" s="18"/>
      <c r="H257" s="19"/>
      <c r="I257" s="19"/>
    </row>
    <row r="258" customFormat="false" ht="12.75" hidden="false" customHeight="false" outlineLevel="0" collapsed="false">
      <c r="D258" s="1"/>
      <c r="E258" s="17"/>
      <c r="F258" s="17"/>
      <c r="G258" s="18"/>
      <c r="H258" s="19"/>
      <c r="I258" s="19"/>
    </row>
    <row r="259" customFormat="false" ht="12.75" hidden="false" customHeight="false" outlineLevel="0" collapsed="false">
      <c r="D259" s="1"/>
      <c r="E259" s="17"/>
      <c r="F259" s="17"/>
      <c r="G259" s="18"/>
      <c r="H259" s="19"/>
      <c r="I259" s="19"/>
    </row>
    <row r="260" customFormat="false" ht="12.75" hidden="false" customHeight="false" outlineLevel="0" collapsed="false">
      <c r="D260" s="1"/>
      <c r="E260" s="17"/>
      <c r="F260" s="17"/>
      <c r="G260" s="18"/>
      <c r="H260" s="19"/>
      <c r="I260" s="19"/>
    </row>
    <row r="261" customFormat="false" ht="12.75" hidden="false" customHeight="false" outlineLevel="0" collapsed="false">
      <c r="E261" s="17"/>
      <c r="F261" s="17"/>
      <c r="G261" s="18"/>
      <c r="H261" s="19"/>
      <c r="I261" s="19"/>
    </row>
    <row r="262" customFormat="false" ht="12.75" hidden="false" customHeight="false" outlineLevel="0" collapsed="false">
      <c r="E262" s="17"/>
      <c r="F262" s="17"/>
      <c r="G262" s="18"/>
      <c r="H262" s="19"/>
      <c r="I262" s="19"/>
    </row>
    <row r="263" customFormat="false" ht="12.75" hidden="false" customHeight="false" outlineLevel="0" collapsed="false">
      <c r="D263" s="1"/>
      <c r="E263" s="17"/>
      <c r="F263" s="17"/>
      <c r="G263" s="18"/>
      <c r="H263" s="19"/>
      <c r="I263" s="19"/>
    </row>
    <row r="264" customFormat="false" ht="12.75" hidden="false" customHeight="false" outlineLevel="0" collapsed="false">
      <c r="D264" s="1"/>
      <c r="E264" s="17"/>
      <c r="F264" s="17"/>
      <c r="G264" s="18"/>
      <c r="H264" s="19"/>
      <c r="I264" s="19"/>
    </row>
    <row r="265" customFormat="false" ht="12.75" hidden="false" customHeight="false" outlineLevel="0" collapsed="false">
      <c r="E265" s="17"/>
      <c r="F265" s="17"/>
      <c r="G265" s="18"/>
      <c r="H265" s="19"/>
      <c r="I265" s="19"/>
    </row>
    <row r="266" customFormat="false" ht="12.75" hidden="false" customHeight="false" outlineLevel="0" collapsed="false">
      <c r="E266" s="17"/>
      <c r="F266" s="17"/>
      <c r="G266" s="18"/>
      <c r="H266" s="19"/>
      <c r="I266" s="19"/>
    </row>
    <row r="267" customFormat="false" ht="12.75" hidden="false" customHeight="false" outlineLevel="0" collapsed="false">
      <c r="E267" s="17"/>
      <c r="F267" s="17"/>
      <c r="G267" s="18"/>
      <c r="H267" s="19"/>
      <c r="I267" s="19"/>
    </row>
    <row r="268" customFormat="false" ht="12.75" hidden="false" customHeight="false" outlineLevel="0" collapsed="false">
      <c r="E268" s="17"/>
      <c r="F268" s="17"/>
      <c r="G268" s="18"/>
      <c r="H268" s="19"/>
      <c r="I268" s="19"/>
    </row>
    <row r="269" customFormat="false" ht="12.75" hidden="false" customHeight="false" outlineLevel="0" collapsed="false">
      <c r="E269" s="17"/>
      <c r="F269" s="17"/>
      <c r="G269" s="18"/>
      <c r="H269" s="19"/>
      <c r="I269" s="19"/>
    </row>
    <row r="270" customFormat="false" ht="12.75" hidden="false" customHeight="false" outlineLevel="0" collapsed="false">
      <c r="E270" s="17"/>
      <c r="F270" s="17"/>
      <c r="G270" s="18"/>
      <c r="H270" s="19"/>
      <c r="I270" s="19"/>
    </row>
    <row r="271" customFormat="false" ht="12.75" hidden="false" customHeight="false" outlineLevel="0" collapsed="false">
      <c r="E271" s="17"/>
      <c r="F271" s="17"/>
      <c r="G271" s="18"/>
      <c r="H271" s="19"/>
      <c r="I271" s="19"/>
    </row>
    <row r="272" customFormat="false" ht="12.75" hidden="false" customHeight="false" outlineLevel="0" collapsed="false">
      <c r="E272" s="17"/>
      <c r="F272" s="17"/>
      <c r="G272" s="18"/>
      <c r="H272" s="19"/>
      <c r="I272" s="19"/>
    </row>
    <row r="273" customFormat="false" ht="12.75" hidden="false" customHeight="false" outlineLevel="0" collapsed="false">
      <c r="E273" s="17"/>
      <c r="F273" s="17"/>
      <c r="G273" s="18"/>
      <c r="H273" s="19"/>
      <c r="I273" s="19"/>
    </row>
    <row r="274" customFormat="false" ht="12.75" hidden="false" customHeight="false" outlineLevel="0" collapsed="false">
      <c r="E274" s="17"/>
      <c r="F274" s="17"/>
      <c r="G274" s="18"/>
      <c r="H274" s="19"/>
      <c r="I274" s="19"/>
    </row>
    <row r="275" customFormat="false" ht="12.75" hidden="false" customHeight="false" outlineLevel="0" collapsed="false">
      <c r="E275" s="17"/>
      <c r="F275" s="17"/>
      <c r="G275" s="18"/>
      <c r="H275" s="19"/>
      <c r="I275" s="19"/>
    </row>
    <row r="276" customFormat="false" ht="12.75" hidden="false" customHeight="false" outlineLevel="0" collapsed="false">
      <c r="E276" s="17"/>
      <c r="F276" s="17"/>
      <c r="G276" s="18"/>
      <c r="H276" s="19"/>
      <c r="I276" s="19"/>
    </row>
    <row r="277" customFormat="false" ht="12.75" hidden="false" customHeight="false" outlineLevel="0" collapsed="false">
      <c r="E277" s="17"/>
      <c r="F277" s="17"/>
      <c r="G277" s="18"/>
      <c r="H277" s="19"/>
      <c r="I277" s="19"/>
    </row>
    <row r="278" customFormat="false" ht="12.75" hidden="false" customHeight="false" outlineLevel="0" collapsed="false">
      <c r="E278" s="17"/>
      <c r="F278" s="17"/>
      <c r="G278" s="18"/>
      <c r="H278" s="19"/>
      <c r="I278" s="19"/>
    </row>
    <row r="279" customFormat="false" ht="12.75" hidden="false" customHeight="false" outlineLevel="0" collapsed="false">
      <c r="E279" s="17"/>
      <c r="F279" s="17"/>
      <c r="G279" s="18"/>
      <c r="H279" s="19"/>
      <c r="I279" s="19"/>
    </row>
    <row r="280" customFormat="false" ht="12.75" hidden="false" customHeight="false" outlineLevel="0" collapsed="false">
      <c r="E280" s="17"/>
      <c r="F280" s="17"/>
      <c r="G280" s="18"/>
      <c r="H280" s="19"/>
      <c r="I280" s="19"/>
    </row>
    <row r="281" customFormat="false" ht="12.75" hidden="false" customHeight="false" outlineLevel="0" collapsed="false">
      <c r="E281" s="17"/>
      <c r="F281" s="17"/>
      <c r="G281" s="18"/>
      <c r="H281" s="19"/>
      <c r="I281" s="19"/>
    </row>
    <row r="282" customFormat="false" ht="12.75" hidden="false" customHeight="false" outlineLevel="0" collapsed="false">
      <c r="E282" s="17"/>
      <c r="F282" s="17"/>
      <c r="G282" s="18"/>
      <c r="H282" s="19"/>
      <c r="I282" s="19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0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63" activeCellId="0" sqref="E6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121</v>
      </c>
      <c r="B1" s="10" t="s">
        <v>122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</v>
      </c>
      <c r="B2" s="1" t="s">
        <v>21</v>
      </c>
      <c r="C2" s="20" t="n">
        <f aca="false">COUNTIF(expert!$A$2:$A$949, A2) &gt; 0</f>
        <v>1</v>
      </c>
      <c r="D2" s="20" t="n">
        <f aca="false">COUNTIF(task!$A$2:$A$592, B2) &gt; 0</f>
        <v>1</v>
      </c>
    </row>
    <row r="3" customFormat="false" ht="12.75" hidden="false" customHeight="false" outlineLevel="0" collapsed="false">
      <c r="A3" s="1" t="s">
        <v>2</v>
      </c>
      <c r="B3" s="1" t="s">
        <v>22</v>
      </c>
      <c r="C3" s="20" t="n">
        <f aca="false">COUNTIF(expert!$A$2:$A$949, A3) &gt; 0</f>
        <v>1</v>
      </c>
      <c r="D3" s="20" t="n">
        <f aca="false">COUNTIF(task!$A$2:$A$592, B3) &gt; 0</f>
        <v>1</v>
      </c>
    </row>
    <row r="4" customFormat="false" ht="12.75" hidden="false" customHeight="false" outlineLevel="0" collapsed="false">
      <c r="A4" s="1" t="s">
        <v>2</v>
      </c>
      <c r="B4" s="1" t="s">
        <v>23</v>
      </c>
      <c r="C4" s="20" t="n">
        <f aca="false">COUNTIF(expert!$A$2:$A$949, A4) &gt; 0</f>
        <v>1</v>
      </c>
      <c r="D4" s="20" t="n">
        <f aca="false">COUNTIF(task!$A$2:$A$592, B4) &gt; 0</f>
        <v>1</v>
      </c>
    </row>
    <row r="5" customFormat="false" ht="12.75" hidden="false" customHeight="false" outlineLevel="0" collapsed="false">
      <c r="A5" s="1" t="s">
        <v>2</v>
      </c>
      <c r="B5" s="1" t="s">
        <v>24</v>
      </c>
      <c r="C5" s="20" t="n">
        <f aca="false">COUNTIF(expert!$A$2:$A$949, A5) &gt; 0</f>
        <v>1</v>
      </c>
      <c r="D5" s="20" t="n">
        <f aca="false">COUNTIF(task!$A$2:$A$592, B5) &gt; 0</f>
        <v>1</v>
      </c>
    </row>
    <row r="6" customFormat="false" ht="12.75" hidden="false" customHeight="false" outlineLevel="0" collapsed="false">
      <c r="A6" s="1" t="s">
        <v>2</v>
      </c>
      <c r="B6" s="1" t="s">
        <v>25</v>
      </c>
      <c r="C6" s="20" t="n">
        <f aca="false">COUNTIF(expert!$A$2:$A$949, A6) &gt; 0</f>
        <v>1</v>
      </c>
      <c r="D6" s="20" t="n">
        <f aca="false">COUNTIF(task!$A$2:$A$592, B6) &gt; 0</f>
        <v>1</v>
      </c>
    </row>
    <row r="7" customFormat="false" ht="12.75" hidden="false" customHeight="false" outlineLevel="0" collapsed="false">
      <c r="A7" s="1" t="s">
        <v>2</v>
      </c>
      <c r="B7" s="1" t="s">
        <v>26</v>
      </c>
      <c r="C7" s="20" t="n">
        <f aca="false">COUNTIF(expert!$A$2:$A$949, A7) &gt; 0</f>
        <v>1</v>
      </c>
      <c r="D7" s="20" t="n">
        <f aca="false">COUNTIF(task!$A$2:$A$592, B7) &gt; 0</f>
        <v>1</v>
      </c>
    </row>
    <row r="8" customFormat="false" ht="12.75" hidden="false" customHeight="false" outlineLevel="0" collapsed="false">
      <c r="A8" s="1" t="s">
        <v>2</v>
      </c>
      <c r="B8" s="1" t="s">
        <v>27</v>
      </c>
      <c r="C8" s="20" t="n">
        <f aca="false">COUNTIF(expert!$A$2:$A$949, A8) &gt; 0</f>
        <v>1</v>
      </c>
      <c r="D8" s="20" t="n">
        <f aca="false">COUNTIF(task!$A$2:$A$592, B8) &gt; 0</f>
        <v>1</v>
      </c>
    </row>
    <row r="9" customFormat="false" ht="12.75" hidden="false" customHeight="false" outlineLevel="0" collapsed="false">
      <c r="A9" s="1" t="s">
        <v>2</v>
      </c>
      <c r="B9" s="1" t="s">
        <v>28</v>
      </c>
      <c r="C9" s="20" t="n">
        <f aca="false">COUNTIF(expert!$A$2:$A$949, A9) &gt; 0</f>
        <v>1</v>
      </c>
      <c r="D9" s="20" t="n">
        <f aca="false">COUNTIF(task!$A$2:$A$592, B9) &gt; 0</f>
        <v>1</v>
      </c>
    </row>
    <row r="10" customFormat="false" ht="12.75" hidden="false" customHeight="false" outlineLevel="0" collapsed="false">
      <c r="A10" s="1" t="s">
        <v>2</v>
      </c>
      <c r="B10" s="1" t="s">
        <v>29</v>
      </c>
      <c r="C10" s="20" t="n">
        <f aca="false">COUNTIF(expert!$A$2:$A$949, A10) &gt; 0</f>
        <v>1</v>
      </c>
      <c r="D10" s="20" t="n">
        <f aca="false">COUNTIF(task!$A$2:$A$592, B10) &gt; 0</f>
        <v>1</v>
      </c>
    </row>
    <row r="11" customFormat="false" ht="12.75" hidden="false" customHeight="false" outlineLevel="0" collapsed="false">
      <c r="A11" s="1" t="s">
        <v>2</v>
      </c>
      <c r="B11" s="1" t="s">
        <v>30</v>
      </c>
      <c r="C11" s="20" t="n">
        <f aca="false">COUNTIF(expert!$A$2:$A$949, A11) &gt; 0</f>
        <v>1</v>
      </c>
      <c r="D11" s="20" t="n">
        <f aca="false">COUNTIF(task!$A$2:$A$592, B11) &gt; 0</f>
        <v>1</v>
      </c>
    </row>
    <row r="12" customFormat="false" ht="12.75" hidden="false" customHeight="false" outlineLevel="0" collapsed="false">
      <c r="A12" s="1" t="s">
        <v>2</v>
      </c>
      <c r="B12" s="1" t="s">
        <v>31</v>
      </c>
      <c r="C12" s="20" t="n">
        <f aca="false">COUNTIF(expert!$A$2:$A$949, A12) &gt; 0</f>
        <v>1</v>
      </c>
      <c r="D12" s="20" t="n">
        <f aca="false">COUNTIF(task!$A$2:$A$592, B12) &gt; 0</f>
        <v>1</v>
      </c>
    </row>
    <row r="13" customFormat="false" ht="12.75" hidden="false" customHeight="false" outlineLevel="0" collapsed="false">
      <c r="A13" s="1" t="s">
        <v>2</v>
      </c>
      <c r="B13" s="1" t="s">
        <v>32</v>
      </c>
      <c r="C13" s="20" t="n">
        <f aca="false">COUNTIF(expert!$A$2:$A$949, A13) &gt; 0</f>
        <v>1</v>
      </c>
      <c r="D13" s="20" t="n">
        <f aca="false">COUNTIF(task!$A$2:$A$592, B13) &gt; 0</f>
        <v>1</v>
      </c>
    </row>
    <row r="14" customFormat="false" ht="12.75" hidden="false" customHeight="false" outlineLevel="0" collapsed="false">
      <c r="A14" s="1" t="s">
        <v>2</v>
      </c>
      <c r="B14" s="1" t="s">
        <v>33</v>
      </c>
      <c r="C14" s="20" t="n">
        <f aca="false">COUNTIF(expert!$A$2:$A$949, A14) &gt; 0</f>
        <v>1</v>
      </c>
      <c r="D14" s="20" t="n">
        <f aca="false">COUNTIF(task!$A$2:$A$592, B14) &gt; 0</f>
        <v>1</v>
      </c>
    </row>
    <row r="15" customFormat="false" ht="12.75" hidden="false" customHeight="false" outlineLevel="0" collapsed="false">
      <c r="A15" s="1" t="s">
        <v>2</v>
      </c>
      <c r="B15" s="1" t="s">
        <v>34</v>
      </c>
      <c r="C15" s="20" t="n">
        <f aca="false">COUNTIF(expert!$A$2:$A$949, A15) &gt; 0</f>
        <v>1</v>
      </c>
      <c r="D15" s="20" t="n">
        <f aca="false">COUNTIF(task!$A$2:$A$592, B15) &gt; 0</f>
        <v>1</v>
      </c>
    </row>
    <row r="16" customFormat="false" ht="12.75" hidden="false" customHeight="false" outlineLevel="0" collapsed="false">
      <c r="A16" s="1" t="s">
        <v>2</v>
      </c>
      <c r="B16" s="1" t="s">
        <v>35</v>
      </c>
      <c r="C16" s="20" t="n">
        <f aca="false">COUNTIF(expert!$A$2:$A$949, A16) &gt; 0</f>
        <v>1</v>
      </c>
      <c r="D16" s="20" t="n">
        <f aca="false">COUNTIF(task!$A$2:$A$592, B16) &gt; 0</f>
        <v>1</v>
      </c>
    </row>
    <row r="17" customFormat="false" ht="12.75" hidden="false" customHeight="false" outlineLevel="0" collapsed="false">
      <c r="A17" s="1" t="s">
        <v>2</v>
      </c>
      <c r="B17" s="1" t="s">
        <v>36</v>
      </c>
      <c r="C17" s="20" t="n">
        <f aca="false">COUNTIF(expert!$A$2:$A$949, A17) &gt; 0</f>
        <v>1</v>
      </c>
      <c r="D17" s="20" t="n">
        <f aca="false">COUNTIF(task!$A$2:$A$592, B17) &gt; 0</f>
        <v>1</v>
      </c>
    </row>
    <row r="18" customFormat="false" ht="12.75" hidden="false" customHeight="false" outlineLevel="0" collapsed="false">
      <c r="A18" s="1" t="s">
        <v>2</v>
      </c>
      <c r="B18" s="1" t="s">
        <v>37</v>
      </c>
      <c r="C18" s="20" t="n">
        <f aca="false">COUNTIF(expert!$A$2:$A$949, A18) &gt; 0</f>
        <v>1</v>
      </c>
      <c r="D18" s="20" t="n">
        <f aca="false">COUNTIF(task!$A$2:$A$592, B18) &gt; 0</f>
        <v>1</v>
      </c>
    </row>
    <row r="19" customFormat="false" ht="12.75" hidden="false" customHeight="false" outlineLevel="0" collapsed="false">
      <c r="A19" s="1" t="s">
        <v>2</v>
      </c>
      <c r="B19" s="1" t="s">
        <v>38</v>
      </c>
      <c r="C19" s="20" t="n">
        <f aca="false">COUNTIF(expert!$A$2:$A$949, A19) &gt; 0</f>
        <v>1</v>
      </c>
      <c r="D19" s="20" t="n">
        <f aca="false">COUNTIF(task!$A$2:$A$592, B19) &gt; 0</f>
        <v>1</v>
      </c>
    </row>
    <row r="20" customFormat="false" ht="12.75" hidden="false" customHeight="false" outlineLevel="0" collapsed="false">
      <c r="A20" s="1" t="s">
        <v>2</v>
      </c>
      <c r="B20" s="1" t="s">
        <v>39</v>
      </c>
      <c r="C20" s="20" t="n">
        <f aca="false">COUNTIF(expert!$A$2:$A$949, A20) &gt; 0</f>
        <v>1</v>
      </c>
      <c r="D20" s="20" t="n">
        <f aca="false">COUNTIF(task!$A$2:$A$592, B20) &gt; 0</f>
        <v>1</v>
      </c>
    </row>
    <row r="21" customFormat="false" ht="12.75" hidden="false" customHeight="false" outlineLevel="0" collapsed="false">
      <c r="A21" s="1" t="s">
        <v>2</v>
      </c>
      <c r="B21" s="1" t="s">
        <v>40</v>
      </c>
      <c r="C21" s="20" t="n">
        <f aca="false">COUNTIF(expert!$A$2:$A$949, A21) &gt; 0</f>
        <v>1</v>
      </c>
      <c r="D21" s="20" t="n">
        <f aca="false">COUNTIF(task!$A$2:$A$592, B21) &gt; 0</f>
        <v>1</v>
      </c>
    </row>
    <row r="22" customFormat="false" ht="12.75" hidden="false" customHeight="false" outlineLevel="0" collapsed="false">
      <c r="A22" s="1" t="s">
        <v>2</v>
      </c>
      <c r="B22" s="1" t="s">
        <v>41</v>
      </c>
      <c r="C22" s="20" t="n">
        <f aca="false">COUNTIF(expert!$A$2:$A$949, A22) &gt; 0</f>
        <v>1</v>
      </c>
      <c r="D22" s="20" t="n">
        <f aca="false">COUNTIF(task!$A$2:$A$592, B22) &gt; 0</f>
        <v>1</v>
      </c>
    </row>
    <row r="23" customFormat="false" ht="12.75" hidden="false" customHeight="false" outlineLevel="0" collapsed="false">
      <c r="A23" s="1" t="s">
        <v>2</v>
      </c>
      <c r="B23" s="1" t="s">
        <v>42</v>
      </c>
      <c r="C23" s="20" t="n">
        <f aca="false">COUNTIF(expert!$A$2:$A$949, A23) &gt; 0</f>
        <v>1</v>
      </c>
      <c r="D23" s="20" t="n">
        <f aca="false">COUNTIF(task!$A$2:$A$592, B23) &gt; 0</f>
        <v>1</v>
      </c>
    </row>
    <row r="24" customFormat="false" ht="12.75" hidden="false" customHeight="false" outlineLevel="0" collapsed="false">
      <c r="A24" s="1" t="s">
        <v>2</v>
      </c>
      <c r="B24" s="1" t="s">
        <v>43</v>
      </c>
      <c r="C24" s="20" t="n">
        <f aca="false">COUNTIF(expert!$A$2:$A$949, A24) &gt; 0</f>
        <v>1</v>
      </c>
      <c r="D24" s="20" t="n">
        <f aca="false">COUNTIF(task!$A$2:$A$592, B24) &gt; 0</f>
        <v>1</v>
      </c>
    </row>
    <row r="25" customFormat="false" ht="12.75" hidden="false" customHeight="false" outlineLevel="0" collapsed="false">
      <c r="A25" s="1" t="s">
        <v>2</v>
      </c>
      <c r="B25" s="1" t="s">
        <v>44</v>
      </c>
      <c r="C25" s="20" t="n">
        <f aca="false">COUNTIF(expert!$A$2:$A$949, A25) &gt; 0</f>
        <v>1</v>
      </c>
      <c r="D25" s="20" t="n">
        <f aca="false">COUNTIF(task!$A$2:$A$592, B25) &gt; 0</f>
        <v>1</v>
      </c>
    </row>
    <row r="26" customFormat="false" ht="12.75" hidden="false" customHeight="false" outlineLevel="0" collapsed="false">
      <c r="A26" s="1" t="s">
        <v>2</v>
      </c>
      <c r="B26" s="1" t="s">
        <v>45</v>
      </c>
      <c r="C26" s="20" t="n">
        <f aca="false">COUNTIF(expert!$A$2:$A$949, A26) &gt; 0</f>
        <v>1</v>
      </c>
      <c r="D26" s="20" t="n">
        <f aca="false">COUNTIF(task!$A$2:$A$592, B26) &gt; 0</f>
        <v>1</v>
      </c>
    </row>
    <row r="27" customFormat="false" ht="12.75" hidden="false" customHeight="false" outlineLevel="0" collapsed="false">
      <c r="A27" s="1" t="s">
        <v>2</v>
      </c>
      <c r="B27" s="1" t="s">
        <v>46</v>
      </c>
      <c r="C27" s="20" t="n">
        <f aca="false">COUNTIF(expert!$A$2:$A$949, A27) &gt; 0</f>
        <v>1</v>
      </c>
      <c r="D27" s="20" t="n">
        <f aca="false">COUNTIF(task!$A$2:$A$592, B27) &gt; 0</f>
        <v>1</v>
      </c>
    </row>
    <row r="28" customFormat="false" ht="12.75" hidden="false" customHeight="false" outlineLevel="0" collapsed="false">
      <c r="A28" s="1" t="s">
        <v>2</v>
      </c>
      <c r="B28" s="1" t="s">
        <v>47</v>
      </c>
      <c r="C28" s="20" t="n">
        <f aca="false">COUNTIF(expert!$A$2:$A$949, A28) &gt; 0</f>
        <v>1</v>
      </c>
      <c r="D28" s="20" t="n">
        <f aca="false">COUNTIF(task!$A$2:$A$592, B28) &gt; 0</f>
        <v>1</v>
      </c>
    </row>
    <row r="29" customFormat="false" ht="12.75" hidden="false" customHeight="false" outlineLevel="0" collapsed="false">
      <c r="A29" s="1" t="s">
        <v>2</v>
      </c>
      <c r="B29" s="1" t="s">
        <v>48</v>
      </c>
      <c r="C29" s="20" t="n">
        <f aca="false">COUNTIF(expert!$A$2:$A$949, A29) &gt; 0</f>
        <v>1</v>
      </c>
      <c r="D29" s="20" t="n">
        <f aca="false">COUNTIF(task!$A$2:$A$592, B29) &gt; 0</f>
        <v>1</v>
      </c>
    </row>
    <row r="30" customFormat="false" ht="12.75" hidden="false" customHeight="false" outlineLevel="0" collapsed="false">
      <c r="A30" s="1" t="s">
        <v>2</v>
      </c>
      <c r="B30" s="1" t="s">
        <v>49</v>
      </c>
      <c r="C30" s="20" t="n">
        <f aca="false">COUNTIF(expert!$A$2:$A$949, A30) &gt; 0</f>
        <v>1</v>
      </c>
      <c r="D30" s="20" t="n">
        <f aca="false">COUNTIF(task!$A$2:$A$592, B30) &gt; 0</f>
        <v>1</v>
      </c>
    </row>
    <row r="31" customFormat="false" ht="12.75" hidden="false" customHeight="false" outlineLevel="0" collapsed="false">
      <c r="A31" s="1" t="s">
        <v>2</v>
      </c>
      <c r="B31" s="1" t="s">
        <v>50</v>
      </c>
      <c r="C31" s="20" t="n">
        <f aca="false">COUNTIF(expert!$A$2:$A$949, A31) &gt; 0</f>
        <v>1</v>
      </c>
      <c r="D31" s="20" t="n">
        <f aca="false">COUNTIF(task!$A$2:$A$592, B31) &gt; 0</f>
        <v>1</v>
      </c>
    </row>
    <row r="32" customFormat="false" ht="12.75" hidden="false" customHeight="false" outlineLevel="0" collapsed="false">
      <c r="A32" s="1" t="s">
        <v>2</v>
      </c>
      <c r="B32" s="1" t="s">
        <v>51</v>
      </c>
      <c r="C32" s="20" t="n">
        <f aca="false">COUNTIF(expert!$A$2:$A$949, A32) &gt; 0</f>
        <v>1</v>
      </c>
      <c r="D32" s="20" t="n">
        <f aca="false">COUNTIF(task!$A$2:$A$592, B32) &gt; 0</f>
        <v>1</v>
      </c>
    </row>
    <row r="33" customFormat="false" ht="12.75" hidden="false" customHeight="false" outlineLevel="0" collapsed="false">
      <c r="A33" s="1" t="s">
        <v>2</v>
      </c>
      <c r="B33" s="1" t="s">
        <v>52</v>
      </c>
      <c r="C33" s="20" t="n">
        <f aca="false">COUNTIF(expert!$A$2:$A$949, A33) &gt; 0</f>
        <v>1</v>
      </c>
      <c r="D33" s="20" t="n">
        <f aca="false">COUNTIF(task!$A$2:$A$592, B33) &gt; 0</f>
        <v>1</v>
      </c>
    </row>
    <row r="34" customFormat="false" ht="12.75" hidden="false" customHeight="false" outlineLevel="0" collapsed="false">
      <c r="A34" s="1" t="s">
        <v>2</v>
      </c>
      <c r="B34" s="1" t="s">
        <v>53</v>
      </c>
      <c r="C34" s="20" t="n">
        <f aca="false">COUNTIF(expert!$A$2:$A$949, A34) &gt; 0</f>
        <v>1</v>
      </c>
      <c r="D34" s="20" t="n">
        <f aca="false">COUNTIF(task!$A$2:$A$592, B34) &gt; 0</f>
        <v>1</v>
      </c>
    </row>
    <row r="35" customFormat="false" ht="12.75" hidden="false" customHeight="false" outlineLevel="0" collapsed="false">
      <c r="A35" s="1" t="s">
        <v>2</v>
      </c>
      <c r="B35" s="1" t="s">
        <v>54</v>
      </c>
      <c r="C35" s="20" t="n">
        <f aca="false">COUNTIF(expert!$A$2:$A$949, A35) &gt; 0</f>
        <v>1</v>
      </c>
      <c r="D35" s="20" t="n">
        <f aca="false">COUNTIF(task!$A$2:$A$592, B35) &gt; 0</f>
        <v>1</v>
      </c>
    </row>
    <row r="36" customFormat="false" ht="12.75" hidden="false" customHeight="false" outlineLevel="0" collapsed="false">
      <c r="A36" s="1" t="s">
        <v>2</v>
      </c>
      <c r="B36" s="1" t="s">
        <v>55</v>
      </c>
      <c r="C36" s="20" t="n">
        <f aca="false">COUNTIF(expert!$A$2:$A$949, A36) &gt; 0</f>
        <v>1</v>
      </c>
      <c r="D36" s="20" t="n">
        <f aca="false">COUNTIF(task!$A$2:$A$592, B36) &gt; 0</f>
        <v>1</v>
      </c>
    </row>
    <row r="37" customFormat="false" ht="12.75" hidden="false" customHeight="false" outlineLevel="0" collapsed="false">
      <c r="A37" s="1" t="s">
        <v>2</v>
      </c>
      <c r="B37" s="1" t="s">
        <v>56</v>
      </c>
      <c r="C37" s="20" t="n">
        <f aca="false">COUNTIF(expert!$A$2:$A$949, A37) &gt; 0</f>
        <v>1</v>
      </c>
      <c r="D37" s="20" t="n">
        <f aca="false">COUNTIF(task!$A$2:$A$592, B37) &gt; 0</f>
        <v>1</v>
      </c>
    </row>
    <row r="38" customFormat="false" ht="12.75" hidden="false" customHeight="false" outlineLevel="0" collapsed="false">
      <c r="A38" s="1" t="s">
        <v>2</v>
      </c>
      <c r="B38" s="1" t="s">
        <v>57</v>
      </c>
      <c r="C38" s="20" t="n">
        <f aca="false">COUNTIF(expert!$A$2:$A$949, A38) &gt; 0</f>
        <v>1</v>
      </c>
      <c r="D38" s="20" t="n">
        <f aca="false">COUNTIF(task!$A$2:$A$592, B38) &gt; 0</f>
        <v>1</v>
      </c>
    </row>
    <row r="39" customFormat="false" ht="12.75" hidden="false" customHeight="false" outlineLevel="0" collapsed="false">
      <c r="A39" s="1" t="s">
        <v>2</v>
      </c>
      <c r="B39" s="1" t="s">
        <v>58</v>
      </c>
      <c r="C39" s="20" t="n">
        <f aca="false">COUNTIF(expert!$A$2:$A$949, A39) &gt; 0</f>
        <v>1</v>
      </c>
      <c r="D39" s="20" t="n">
        <f aca="false">COUNTIF(task!$A$2:$A$592, B39) &gt; 0</f>
        <v>1</v>
      </c>
    </row>
    <row r="40" customFormat="false" ht="12.75" hidden="false" customHeight="false" outlineLevel="0" collapsed="false">
      <c r="A40" s="1" t="s">
        <v>2</v>
      </c>
      <c r="B40" s="1" t="s">
        <v>59</v>
      </c>
      <c r="C40" s="20" t="n">
        <f aca="false">COUNTIF(expert!$A$2:$A$949, A40) &gt; 0</f>
        <v>1</v>
      </c>
      <c r="D40" s="20" t="n">
        <f aca="false">COUNTIF(task!$A$2:$A$592, B40) &gt; 0</f>
        <v>1</v>
      </c>
    </row>
    <row r="41" customFormat="false" ht="12.75" hidden="false" customHeight="false" outlineLevel="0" collapsed="false">
      <c r="A41" s="1" t="s">
        <v>2</v>
      </c>
      <c r="B41" s="1" t="s">
        <v>60</v>
      </c>
      <c r="C41" s="20" t="n">
        <f aca="false">COUNTIF(expert!$A$2:$A$949, A41) &gt; 0</f>
        <v>1</v>
      </c>
      <c r="D41" s="20" t="n">
        <f aca="false">COUNTIF(task!$A$2:$A$592, B41) &gt; 0</f>
        <v>1</v>
      </c>
    </row>
    <row r="42" customFormat="false" ht="12.75" hidden="false" customHeight="false" outlineLevel="0" collapsed="false">
      <c r="A42" s="1" t="s">
        <v>2</v>
      </c>
      <c r="B42" s="1" t="s">
        <v>61</v>
      </c>
      <c r="C42" s="20" t="n">
        <f aca="false">COUNTIF(expert!$A$2:$A$949, A42) &gt; 0</f>
        <v>1</v>
      </c>
      <c r="D42" s="20" t="n">
        <f aca="false">COUNTIF(task!$A$2:$A$592, B42) &gt; 0</f>
        <v>1</v>
      </c>
    </row>
    <row r="43" customFormat="false" ht="12.75" hidden="false" customHeight="false" outlineLevel="0" collapsed="false">
      <c r="A43" s="1" t="s">
        <v>2</v>
      </c>
      <c r="B43" s="1" t="s">
        <v>62</v>
      </c>
      <c r="C43" s="20" t="n">
        <f aca="false">COUNTIF(expert!$A$2:$A$949, A43) &gt; 0</f>
        <v>1</v>
      </c>
      <c r="D43" s="20" t="n">
        <f aca="false">COUNTIF(task!$A$2:$A$592, B43) &gt; 0</f>
        <v>1</v>
      </c>
    </row>
    <row r="44" customFormat="false" ht="12.75" hidden="false" customHeight="false" outlineLevel="0" collapsed="false">
      <c r="A44" s="1" t="s">
        <v>2</v>
      </c>
      <c r="B44" s="1" t="s">
        <v>63</v>
      </c>
      <c r="C44" s="20" t="n">
        <f aca="false">COUNTIF(expert!$A$2:$A$949, A44) &gt; 0</f>
        <v>1</v>
      </c>
      <c r="D44" s="20" t="n">
        <f aca="false">COUNTIF(task!$A$2:$A$592, B44) &gt; 0</f>
        <v>1</v>
      </c>
    </row>
    <row r="45" customFormat="false" ht="12.75" hidden="false" customHeight="false" outlineLevel="0" collapsed="false">
      <c r="A45" s="1" t="s">
        <v>2</v>
      </c>
      <c r="B45" s="1" t="s">
        <v>64</v>
      </c>
      <c r="C45" s="20" t="n">
        <f aca="false">COUNTIF(expert!$A$2:$A$949, A45) &gt; 0</f>
        <v>1</v>
      </c>
      <c r="D45" s="20" t="n">
        <f aca="false">COUNTIF(task!$A$2:$A$592, B45) &gt; 0</f>
        <v>1</v>
      </c>
    </row>
    <row r="46" customFormat="false" ht="12.75" hidden="false" customHeight="false" outlineLevel="0" collapsed="false">
      <c r="A46" s="1" t="s">
        <v>2</v>
      </c>
      <c r="B46" s="1" t="s">
        <v>65</v>
      </c>
      <c r="C46" s="20" t="n">
        <f aca="false">COUNTIF(expert!$A$2:$A$949, A46) &gt; 0</f>
        <v>1</v>
      </c>
      <c r="D46" s="20" t="n">
        <f aca="false">COUNTIF(task!$A$2:$A$592, B46) &gt; 0</f>
        <v>1</v>
      </c>
    </row>
    <row r="47" customFormat="false" ht="12.75" hidden="false" customHeight="false" outlineLevel="0" collapsed="false">
      <c r="A47" s="1" t="s">
        <v>2</v>
      </c>
      <c r="B47" s="1" t="s">
        <v>66</v>
      </c>
      <c r="C47" s="20" t="n">
        <f aca="false">COUNTIF(expert!$A$2:$A$949, A47) &gt; 0</f>
        <v>1</v>
      </c>
      <c r="D47" s="20" t="n">
        <f aca="false">COUNTIF(task!$A$2:$A$592, B47) &gt; 0</f>
        <v>1</v>
      </c>
    </row>
    <row r="48" customFormat="false" ht="12.75" hidden="false" customHeight="false" outlineLevel="0" collapsed="false">
      <c r="A48" s="1" t="s">
        <v>2</v>
      </c>
      <c r="B48" s="1" t="s">
        <v>67</v>
      </c>
      <c r="C48" s="20" t="n">
        <f aca="false">COUNTIF(expert!$A$2:$A$949, A48) &gt; 0</f>
        <v>1</v>
      </c>
      <c r="D48" s="20" t="n">
        <f aca="false">COUNTIF(task!$A$2:$A$592, B48) &gt; 0</f>
        <v>1</v>
      </c>
    </row>
    <row r="49" customFormat="false" ht="12.75" hidden="false" customHeight="false" outlineLevel="0" collapsed="false">
      <c r="A49" s="1" t="s">
        <v>2</v>
      </c>
      <c r="B49" s="1" t="s">
        <v>68</v>
      </c>
      <c r="C49" s="20" t="n">
        <f aca="false">COUNTIF(expert!$A$2:$A$949, A49) &gt; 0</f>
        <v>1</v>
      </c>
      <c r="D49" s="20" t="n">
        <f aca="false">COUNTIF(task!$A$2:$A$592, B49) &gt; 0</f>
        <v>1</v>
      </c>
    </row>
    <row r="50" customFormat="false" ht="12.75" hidden="false" customHeight="false" outlineLevel="0" collapsed="false">
      <c r="A50" s="1" t="s">
        <v>2</v>
      </c>
      <c r="B50" s="1" t="s">
        <v>69</v>
      </c>
      <c r="C50" s="20" t="n">
        <f aca="false">COUNTIF(expert!$A$2:$A$949, A50) &gt; 0</f>
        <v>1</v>
      </c>
      <c r="D50" s="20" t="n">
        <f aca="false">COUNTIF(task!$A$2:$A$592, B50) &gt; 0</f>
        <v>1</v>
      </c>
    </row>
    <row r="51" customFormat="false" ht="12.75" hidden="false" customHeight="false" outlineLevel="0" collapsed="false">
      <c r="A51" s="1" t="s">
        <v>2</v>
      </c>
      <c r="B51" s="1" t="s">
        <v>70</v>
      </c>
      <c r="C51" s="20" t="n">
        <f aca="false">COUNTIF(expert!$A$2:$A$949, A51) &gt; 0</f>
        <v>1</v>
      </c>
      <c r="D51" s="20" t="n">
        <f aca="false">COUNTIF(task!$A$2:$A$592, B51) &gt; 0</f>
        <v>1</v>
      </c>
    </row>
    <row r="52" customFormat="false" ht="12.75" hidden="false" customHeight="false" outlineLevel="0" collapsed="false">
      <c r="A52" s="1" t="s">
        <v>2</v>
      </c>
      <c r="B52" s="1" t="s">
        <v>71</v>
      </c>
      <c r="C52" s="20" t="n">
        <f aca="false">COUNTIF(expert!$A$2:$A$949, A52) &gt; 0</f>
        <v>1</v>
      </c>
      <c r="D52" s="20" t="n">
        <f aca="false">COUNTIF(task!$A$2:$A$592, B52) &gt; 0</f>
        <v>1</v>
      </c>
    </row>
    <row r="53" customFormat="false" ht="12.75" hidden="false" customHeight="false" outlineLevel="0" collapsed="false">
      <c r="A53" s="1" t="s">
        <v>2</v>
      </c>
      <c r="B53" s="1" t="s">
        <v>72</v>
      </c>
      <c r="C53" s="20" t="n">
        <f aca="false">COUNTIF(expert!$A$2:$A$949, A53) &gt; 0</f>
        <v>1</v>
      </c>
      <c r="D53" s="20" t="n">
        <f aca="false">COUNTIF(task!$A$2:$A$592, B53) &gt; 0</f>
        <v>1</v>
      </c>
    </row>
    <row r="54" customFormat="false" ht="12.75" hidden="false" customHeight="false" outlineLevel="0" collapsed="false">
      <c r="A54" s="1" t="s">
        <v>2</v>
      </c>
      <c r="B54" s="1" t="s">
        <v>73</v>
      </c>
      <c r="C54" s="20" t="n">
        <f aca="false">COUNTIF(expert!$A$2:$A$949, A54) &gt; 0</f>
        <v>1</v>
      </c>
      <c r="D54" s="20" t="n">
        <f aca="false">COUNTIF(task!$A$2:$A$592, B54) &gt; 0</f>
        <v>1</v>
      </c>
    </row>
    <row r="55" customFormat="false" ht="12.75" hidden="false" customHeight="false" outlineLevel="0" collapsed="false">
      <c r="A55" s="1" t="s">
        <v>2</v>
      </c>
      <c r="B55" s="1" t="s">
        <v>74</v>
      </c>
      <c r="C55" s="20" t="n">
        <f aca="false">COUNTIF(expert!$A$2:$A$949, A55) &gt; 0</f>
        <v>1</v>
      </c>
      <c r="D55" s="20" t="n">
        <f aca="false">COUNTIF(task!$A$2:$A$592, B55) &gt; 0</f>
        <v>1</v>
      </c>
    </row>
    <row r="56" customFormat="false" ht="12.75" hidden="false" customHeight="false" outlineLevel="0" collapsed="false">
      <c r="A56" s="1" t="s">
        <v>2</v>
      </c>
      <c r="B56" s="1" t="s">
        <v>75</v>
      </c>
      <c r="C56" s="20" t="n">
        <f aca="false">COUNTIF(expert!$A$2:$A$949, A56) &gt; 0</f>
        <v>1</v>
      </c>
      <c r="D56" s="20" t="n">
        <f aca="false">COUNTIF(task!$A$2:$A$592, B56) &gt; 0</f>
        <v>1</v>
      </c>
    </row>
    <row r="57" customFormat="false" ht="12.75" hidden="false" customHeight="false" outlineLevel="0" collapsed="false">
      <c r="A57" s="1" t="s">
        <v>2</v>
      </c>
      <c r="B57" s="1" t="s">
        <v>76</v>
      </c>
      <c r="C57" s="20" t="n">
        <f aca="false">COUNTIF(expert!$A$2:$A$949, A57) &gt; 0</f>
        <v>1</v>
      </c>
      <c r="D57" s="20" t="n">
        <f aca="false">COUNTIF(task!$A$2:$A$592, B57) &gt; 0</f>
        <v>1</v>
      </c>
    </row>
    <row r="58" customFormat="false" ht="12.75" hidden="false" customHeight="false" outlineLevel="0" collapsed="false">
      <c r="A58" s="1" t="s">
        <v>2</v>
      </c>
      <c r="B58" s="1" t="s">
        <v>77</v>
      </c>
      <c r="C58" s="20" t="n">
        <f aca="false">COUNTIF(expert!$A$2:$A$949, A58) &gt; 0</f>
        <v>1</v>
      </c>
      <c r="D58" s="20" t="n">
        <f aca="false">COUNTIF(task!$A$2:$A$592, B58) &gt; 0</f>
        <v>1</v>
      </c>
    </row>
    <row r="59" customFormat="false" ht="12.75" hidden="false" customHeight="false" outlineLevel="0" collapsed="false">
      <c r="A59" s="1" t="s">
        <v>2</v>
      </c>
      <c r="B59" s="1" t="s">
        <v>78</v>
      </c>
      <c r="C59" s="20" t="n">
        <f aca="false">COUNTIF(expert!$A$2:$A$949, A59) &gt; 0</f>
        <v>1</v>
      </c>
      <c r="D59" s="20" t="n">
        <f aca="false">COUNTIF(task!$A$2:$A$592, B59) &gt; 0</f>
        <v>1</v>
      </c>
    </row>
    <row r="60" customFormat="false" ht="12.75" hidden="false" customHeight="false" outlineLevel="0" collapsed="false">
      <c r="A60" s="1" t="s">
        <v>2</v>
      </c>
      <c r="B60" s="1" t="s">
        <v>79</v>
      </c>
      <c r="C60" s="20" t="n">
        <f aca="false">COUNTIF(expert!$A$2:$A$949, A60) &gt; 0</f>
        <v>1</v>
      </c>
      <c r="D60" s="20" t="n">
        <f aca="false">COUNTIF(task!$A$2:$A$592, B60) &gt; 0</f>
        <v>1</v>
      </c>
    </row>
    <row r="61" customFormat="false" ht="12.75" hidden="false" customHeight="false" outlineLevel="0" collapsed="false">
      <c r="A61" s="1" t="s">
        <v>2</v>
      </c>
      <c r="B61" s="1" t="s">
        <v>80</v>
      </c>
      <c r="C61" s="20" t="n">
        <f aca="false">COUNTIF(expert!$A$2:$A$949, A61) &gt; 0</f>
        <v>1</v>
      </c>
      <c r="D61" s="20" t="n">
        <f aca="false">COUNTIF(task!$A$2:$A$592, B61) &gt; 0</f>
        <v>1</v>
      </c>
    </row>
    <row r="62" customFormat="false" ht="12.75" hidden="false" customHeight="false" outlineLevel="0" collapsed="false">
      <c r="A62" s="1" t="s">
        <v>2</v>
      </c>
      <c r="B62" s="1" t="s">
        <v>81</v>
      </c>
      <c r="C62" s="20" t="n">
        <f aca="false">COUNTIF(expert!$A$2:$A$949, A62) &gt; 0</f>
        <v>1</v>
      </c>
      <c r="D62" s="20" t="n">
        <f aca="false">COUNTIF(task!$A$2:$A$592, B62) &gt; 0</f>
        <v>1</v>
      </c>
    </row>
    <row r="63" customFormat="false" ht="12.75" hidden="false" customHeight="false" outlineLevel="0" collapsed="false">
      <c r="A63" s="1" t="s">
        <v>2</v>
      </c>
      <c r="B63" s="1" t="s">
        <v>82</v>
      </c>
      <c r="C63" s="20" t="n">
        <f aca="false">COUNTIF(expert!$A$2:$A$949, A63) &gt; 0</f>
        <v>1</v>
      </c>
      <c r="D63" s="20" t="n">
        <f aca="false">COUNTIF(task!$A$2:$A$592, B63) &gt; 0</f>
        <v>1</v>
      </c>
    </row>
    <row r="64" customFormat="false" ht="12.75" hidden="false" customHeight="false" outlineLevel="0" collapsed="false">
      <c r="A64" s="1" t="s">
        <v>2</v>
      </c>
      <c r="B64" s="1" t="s">
        <v>83</v>
      </c>
      <c r="C64" s="20" t="n">
        <f aca="false">COUNTIF(expert!$A$2:$A$949, A64) &gt; 0</f>
        <v>1</v>
      </c>
      <c r="D64" s="20" t="n">
        <f aca="false">COUNTIF(task!$A$2:$A$592, B64) &gt; 0</f>
        <v>1</v>
      </c>
    </row>
    <row r="65" customFormat="false" ht="12.75" hidden="false" customHeight="false" outlineLevel="0" collapsed="false">
      <c r="A65" s="1" t="s">
        <v>2</v>
      </c>
      <c r="B65" s="1" t="s">
        <v>84</v>
      </c>
      <c r="C65" s="20" t="n">
        <f aca="false">COUNTIF(expert!$A$2:$A$949, A65) &gt; 0</f>
        <v>1</v>
      </c>
      <c r="D65" s="20" t="n">
        <f aca="false">COUNTIF(task!$A$2:$A$592, B65) &gt; 0</f>
        <v>1</v>
      </c>
    </row>
    <row r="66" customFormat="false" ht="12.75" hidden="false" customHeight="false" outlineLevel="0" collapsed="false">
      <c r="A66" s="1" t="s">
        <v>2</v>
      </c>
      <c r="B66" s="1" t="s">
        <v>85</v>
      </c>
      <c r="C66" s="20" t="n">
        <f aca="false">COUNTIF(expert!$A$2:$A$949, A66) &gt; 0</f>
        <v>1</v>
      </c>
      <c r="D66" s="20" t="n">
        <f aca="false">COUNTIF(task!$A$2:$A$592, B66) &gt; 0</f>
        <v>1</v>
      </c>
    </row>
    <row r="67" customFormat="false" ht="12.75" hidden="false" customHeight="false" outlineLevel="0" collapsed="false">
      <c r="A67" s="1" t="s">
        <v>2</v>
      </c>
      <c r="B67" s="1" t="s">
        <v>86</v>
      </c>
      <c r="C67" s="20" t="n">
        <f aca="false">COUNTIF(expert!$A$2:$A$949, A67) &gt; 0</f>
        <v>1</v>
      </c>
      <c r="D67" s="20" t="n">
        <f aca="false">COUNTIF(task!$A$2:$A$592, B67) &gt; 0</f>
        <v>1</v>
      </c>
    </row>
    <row r="68" customFormat="false" ht="12.75" hidden="false" customHeight="false" outlineLevel="0" collapsed="false">
      <c r="A68" s="1" t="s">
        <v>2</v>
      </c>
      <c r="B68" s="1" t="s">
        <v>87</v>
      </c>
      <c r="C68" s="20" t="n">
        <f aca="false">COUNTIF(expert!$A$2:$A$949, A68) &gt; 0</f>
        <v>1</v>
      </c>
      <c r="D68" s="20" t="n">
        <f aca="false">COUNTIF(task!$A$2:$A$592, B68) &gt; 0</f>
        <v>1</v>
      </c>
    </row>
    <row r="69" customFormat="false" ht="12.75" hidden="false" customHeight="false" outlineLevel="0" collapsed="false">
      <c r="A69" s="1" t="s">
        <v>2</v>
      </c>
      <c r="B69" s="1" t="s">
        <v>88</v>
      </c>
      <c r="C69" s="20" t="n">
        <f aca="false">COUNTIF(expert!$A$2:$A$949, A69) &gt; 0</f>
        <v>1</v>
      </c>
      <c r="D69" s="20" t="n">
        <f aca="false">COUNTIF(task!$A$2:$A$592, B69) &gt; 0</f>
        <v>1</v>
      </c>
    </row>
    <row r="70" customFormat="false" ht="12.75" hidden="false" customHeight="false" outlineLevel="0" collapsed="false">
      <c r="A70" s="1" t="s">
        <v>2</v>
      </c>
      <c r="B70" s="1" t="s">
        <v>89</v>
      </c>
      <c r="C70" s="20" t="n">
        <f aca="false">COUNTIF(expert!$A$2:$A$949, A70) &gt; 0</f>
        <v>1</v>
      </c>
      <c r="D70" s="20" t="n">
        <f aca="false">COUNTIF(task!$A$2:$A$592, B70) &gt; 0</f>
        <v>1</v>
      </c>
    </row>
    <row r="71" customFormat="false" ht="12.75" hidden="false" customHeight="false" outlineLevel="0" collapsed="false">
      <c r="A71" s="1" t="s">
        <v>2</v>
      </c>
      <c r="B71" s="1" t="s">
        <v>90</v>
      </c>
      <c r="C71" s="20" t="n">
        <f aca="false">COUNTIF(expert!$A$2:$A$949, A71) &gt; 0</f>
        <v>1</v>
      </c>
      <c r="D71" s="20" t="n">
        <f aca="false">COUNTIF(task!$A$2:$A$592, B71) &gt; 0</f>
        <v>1</v>
      </c>
    </row>
    <row r="72" customFormat="false" ht="12.75" hidden="false" customHeight="false" outlineLevel="0" collapsed="false">
      <c r="A72" s="1" t="s">
        <v>2</v>
      </c>
      <c r="B72" s="1" t="s">
        <v>91</v>
      </c>
      <c r="C72" s="20" t="n">
        <f aca="false">COUNTIF(expert!$A$2:$A$949, A72) &gt; 0</f>
        <v>1</v>
      </c>
      <c r="D72" s="20" t="n">
        <f aca="false">COUNTIF(task!$A$2:$A$592, B72) &gt; 0</f>
        <v>1</v>
      </c>
    </row>
    <row r="73" customFormat="false" ht="12.75" hidden="false" customHeight="false" outlineLevel="0" collapsed="false">
      <c r="A73" s="1" t="s">
        <v>2</v>
      </c>
      <c r="B73" s="1" t="s">
        <v>92</v>
      </c>
      <c r="C73" s="20" t="n">
        <f aca="false">COUNTIF(expert!$A$2:$A$949, A73) &gt; 0</f>
        <v>1</v>
      </c>
      <c r="D73" s="20" t="n">
        <f aca="false">COUNTIF(task!$A$2:$A$592, B73) &gt; 0</f>
        <v>1</v>
      </c>
    </row>
    <row r="74" customFormat="false" ht="12.75" hidden="false" customHeight="false" outlineLevel="0" collapsed="false">
      <c r="A74" s="1" t="s">
        <v>2</v>
      </c>
      <c r="B74" s="1" t="s">
        <v>93</v>
      </c>
      <c r="C74" s="20" t="n">
        <f aca="false">COUNTIF(expert!$A$2:$A$949, A74) &gt; 0</f>
        <v>1</v>
      </c>
      <c r="D74" s="20" t="n">
        <f aca="false">COUNTIF(task!$A$2:$A$592, B74) &gt; 0</f>
        <v>1</v>
      </c>
    </row>
    <row r="75" customFormat="false" ht="12.75" hidden="false" customHeight="false" outlineLevel="0" collapsed="false">
      <c r="A75" s="1" t="s">
        <v>2</v>
      </c>
      <c r="B75" s="1" t="s">
        <v>94</v>
      </c>
      <c r="C75" s="20" t="n">
        <f aca="false">COUNTIF(expert!$A$2:$A$949, A75) &gt; 0</f>
        <v>1</v>
      </c>
      <c r="D75" s="20" t="n">
        <f aca="false">COUNTIF(task!$A$2:$A$592, B75) &gt; 0</f>
        <v>1</v>
      </c>
    </row>
    <row r="76" customFormat="false" ht="12.75" hidden="false" customHeight="false" outlineLevel="0" collapsed="false">
      <c r="A76" s="1" t="s">
        <v>2</v>
      </c>
      <c r="B76" s="1" t="s">
        <v>95</v>
      </c>
      <c r="C76" s="20" t="n">
        <f aca="false">COUNTIF(expert!$A$2:$A$949, A76) &gt; 0</f>
        <v>1</v>
      </c>
      <c r="D76" s="20" t="n">
        <f aca="false">COUNTIF(task!$A$2:$A$592, B76) &gt; 0</f>
        <v>1</v>
      </c>
    </row>
    <row r="77" customFormat="false" ht="12.75" hidden="false" customHeight="false" outlineLevel="0" collapsed="false">
      <c r="A77" s="1" t="s">
        <v>2</v>
      </c>
      <c r="B77" s="1" t="s">
        <v>96</v>
      </c>
      <c r="C77" s="20" t="n">
        <f aca="false">COUNTIF(expert!$A$2:$A$949, A77) &gt; 0</f>
        <v>1</v>
      </c>
      <c r="D77" s="20" t="n">
        <f aca="false">COUNTIF(task!$A$2:$A$592, B77) &gt; 0</f>
        <v>1</v>
      </c>
    </row>
    <row r="78" customFormat="false" ht="12.75" hidden="false" customHeight="false" outlineLevel="0" collapsed="false">
      <c r="A78" s="1" t="s">
        <v>2</v>
      </c>
      <c r="B78" s="1" t="s">
        <v>97</v>
      </c>
      <c r="C78" s="20" t="n">
        <f aca="false">COUNTIF(expert!$A$2:$A$949, A78) &gt; 0</f>
        <v>1</v>
      </c>
      <c r="D78" s="20" t="n">
        <f aca="false">COUNTIF(task!$A$2:$A$592, B78) &gt; 0</f>
        <v>1</v>
      </c>
    </row>
    <row r="79" customFormat="false" ht="12.75" hidden="false" customHeight="false" outlineLevel="0" collapsed="false">
      <c r="A79" s="1" t="s">
        <v>2</v>
      </c>
      <c r="B79" s="1" t="s">
        <v>98</v>
      </c>
      <c r="C79" s="20" t="n">
        <f aca="false">COUNTIF(expert!$A$2:$A$949, A79) &gt; 0</f>
        <v>1</v>
      </c>
      <c r="D79" s="20" t="n">
        <f aca="false">COUNTIF(task!$A$2:$A$592, B79) &gt; 0</f>
        <v>1</v>
      </c>
    </row>
    <row r="80" customFormat="false" ht="12.75" hidden="false" customHeight="false" outlineLevel="0" collapsed="false">
      <c r="A80" s="1" t="s">
        <v>2</v>
      </c>
      <c r="B80" s="1" t="s">
        <v>99</v>
      </c>
      <c r="C80" s="20" t="n">
        <f aca="false">COUNTIF(expert!$A$2:$A$949, A80) &gt; 0</f>
        <v>1</v>
      </c>
      <c r="D80" s="20" t="n">
        <f aca="false">COUNTIF(task!$A$2:$A$592, B80) &gt; 0</f>
        <v>1</v>
      </c>
    </row>
    <row r="81" customFormat="false" ht="12.75" hidden="false" customHeight="false" outlineLevel="0" collapsed="false">
      <c r="A81" s="1" t="s">
        <v>2</v>
      </c>
      <c r="B81" s="1" t="s">
        <v>100</v>
      </c>
      <c r="C81" s="20" t="n">
        <f aca="false">COUNTIF(expert!$A$2:$A$949, A81) &gt; 0</f>
        <v>1</v>
      </c>
      <c r="D81" s="20" t="n">
        <f aca="false">COUNTIF(task!$A$2:$A$592, B81) &gt; 0</f>
        <v>1</v>
      </c>
    </row>
    <row r="82" customFormat="false" ht="12.75" hidden="false" customHeight="false" outlineLevel="0" collapsed="false">
      <c r="A82" s="1" t="s">
        <v>2</v>
      </c>
      <c r="B82" s="1" t="s">
        <v>101</v>
      </c>
      <c r="C82" s="20" t="n">
        <f aca="false">COUNTIF(expert!$A$2:$A$949, A82) &gt; 0</f>
        <v>1</v>
      </c>
      <c r="D82" s="20" t="n">
        <f aca="false">COUNTIF(task!$A$2:$A$592, B82) &gt; 0</f>
        <v>1</v>
      </c>
    </row>
    <row r="83" customFormat="false" ht="12.75" hidden="false" customHeight="false" outlineLevel="0" collapsed="false">
      <c r="A83" s="1" t="s">
        <v>2</v>
      </c>
      <c r="B83" s="1" t="s">
        <v>102</v>
      </c>
      <c r="C83" s="20" t="n">
        <f aca="false">COUNTIF(expert!$A$2:$A$949, A83) &gt; 0</f>
        <v>1</v>
      </c>
      <c r="D83" s="20" t="n">
        <f aca="false">COUNTIF(task!$A$2:$A$592, B83) &gt; 0</f>
        <v>1</v>
      </c>
    </row>
    <row r="84" customFormat="false" ht="12.75" hidden="false" customHeight="false" outlineLevel="0" collapsed="false">
      <c r="A84" s="1" t="s">
        <v>2</v>
      </c>
      <c r="B84" s="1" t="s">
        <v>103</v>
      </c>
      <c r="C84" s="20" t="n">
        <f aca="false">COUNTIF(expert!$A$2:$A$949, A84) &gt; 0</f>
        <v>1</v>
      </c>
      <c r="D84" s="20" t="n">
        <f aca="false">COUNTIF(task!$A$2:$A$592, B84) &gt; 0</f>
        <v>1</v>
      </c>
    </row>
    <row r="85" customFormat="false" ht="12.75" hidden="false" customHeight="false" outlineLevel="0" collapsed="false">
      <c r="A85" s="1" t="s">
        <v>2</v>
      </c>
      <c r="B85" s="1" t="s">
        <v>104</v>
      </c>
      <c r="C85" s="20" t="n">
        <f aca="false">COUNTIF(expert!$A$2:$A$949, A85) &gt; 0</f>
        <v>1</v>
      </c>
      <c r="D85" s="20" t="n">
        <f aca="false">COUNTIF(task!$A$2:$A$592, B85) &gt; 0</f>
        <v>1</v>
      </c>
    </row>
    <row r="86" customFormat="false" ht="12.75" hidden="false" customHeight="false" outlineLevel="0" collapsed="false">
      <c r="A86" s="1" t="s">
        <v>2</v>
      </c>
      <c r="B86" s="1" t="s">
        <v>105</v>
      </c>
      <c r="C86" s="20" t="n">
        <f aca="false">COUNTIF(expert!$A$2:$A$949, A86) &gt; 0</f>
        <v>1</v>
      </c>
      <c r="D86" s="20" t="n">
        <f aca="false">COUNTIF(task!$A$2:$A$592, B86) &gt; 0</f>
        <v>1</v>
      </c>
    </row>
    <row r="87" customFormat="false" ht="12.75" hidden="false" customHeight="false" outlineLevel="0" collapsed="false">
      <c r="A87" s="1" t="s">
        <v>2</v>
      </c>
      <c r="B87" s="1" t="s">
        <v>106</v>
      </c>
      <c r="C87" s="20" t="n">
        <f aca="false">COUNTIF(expert!$A$2:$A$949, A87) &gt; 0</f>
        <v>1</v>
      </c>
      <c r="D87" s="20" t="n">
        <f aca="false">COUNTIF(task!$A$2:$A$592, B87) &gt; 0</f>
        <v>1</v>
      </c>
    </row>
    <row r="88" customFormat="false" ht="12.75" hidden="false" customHeight="false" outlineLevel="0" collapsed="false">
      <c r="A88" s="1" t="s">
        <v>2</v>
      </c>
      <c r="B88" s="1" t="s">
        <v>107</v>
      </c>
      <c r="C88" s="20" t="n">
        <f aca="false">COUNTIF(expert!$A$2:$A$949, A88) &gt; 0</f>
        <v>1</v>
      </c>
      <c r="D88" s="20" t="n">
        <f aca="false">COUNTIF(task!$A$2:$A$592, B88) &gt; 0</f>
        <v>1</v>
      </c>
    </row>
    <row r="89" customFormat="false" ht="12.75" hidden="false" customHeight="false" outlineLevel="0" collapsed="false">
      <c r="A89" s="1" t="s">
        <v>2</v>
      </c>
      <c r="B89" s="1" t="s">
        <v>108</v>
      </c>
      <c r="C89" s="20" t="n">
        <f aca="false">COUNTIF(expert!$A$2:$A$949, A89) &gt; 0</f>
        <v>1</v>
      </c>
      <c r="D89" s="20" t="n">
        <f aca="false">COUNTIF(task!$A$2:$A$592, B89) &gt; 0</f>
        <v>1</v>
      </c>
    </row>
    <row r="90" customFormat="false" ht="12.75" hidden="false" customHeight="false" outlineLevel="0" collapsed="false">
      <c r="A90" s="1" t="s">
        <v>2</v>
      </c>
      <c r="B90" s="1" t="s">
        <v>109</v>
      </c>
      <c r="C90" s="20" t="n">
        <f aca="false">COUNTIF(expert!$A$2:$A$949, A90) &gt; 0</f>
        <v>1</v>
      </c>
      <c r="D90" s="20" t="n">
        <f aca="false">COUNTIF(task!$A$2:$A$592, B90) &gt; 0</f>
        <v>1</v>
      </c>
    </row>
    <row r="91" customFormat="false" ht="12.75" hidden="false" customHeight="false" outlineLevel="0" collapsed="false">
      <c r="A91" s="1" t="s">
        <v>2</v>
      </c>
      <c r="B91" s="1" t="s">
        <v>110</v>
      </c>
      <c r="C91" s="20" t="n">
        <f aca="false">COUNTIF(expert!$A$2:$A$949, A91) &gt; 0</f>
        <v>1</v>
      </c>
      <c r="D91" s="20" t="n">
        <f aca="false">COUNTIF(task!$A$2:$A$592, B91) &gt; 0</f>
        <v>1</v>
      </c>
    </row>
    <row r="92" customFormat="false" ht="12.75" hidden="false" customHeight="false" outlineLevel="0" collapsed="false">
      <c r="A92" s="1" t="s">
        <v>2</v>
      </c>
      <c r="B92" s="1" t="s">
        <v>111</v>
      </c>
      <c r="C92" s="20" t="n">
        <f aca="false">COUNTIF(expert!$A$2:$A$949, A92) &gt; 0</f>
        <v>1</v>
      </c>
      <c r="D92" s="20" t="n">
        <f aca="false">COUNTIF(task!$A$2:$A$592, B92) &gt; 0</f>
        <v>1</v>
      </c>
    </row>
    <row r="93" customFormat="false" ht="12.75" hidden="false" customHeight="false" outlineLevel="0" collapsed="false">
      <c r="A93" s="1" t="s">
        <v>2</v>
      </c>
      <c r="B93" s="1" t="s">
        <v>112</v>
      </c>
      <c r="C93" s="20" t="n">
        <f aca="false">COUNTIF(expert!$A$2:$A$949, A93) &gt; 0</f>
        <v>1</v>
      </c>
      <c r="D93" s="20" t="n">
        <f aca="false">COUNTIF(task!$A$2:$A$592, B93) &gt; 0</f>
        <v>1</v>
      </c>
    </row>
    <row r="94" customFormat="false" ht="12.75" hidden="false" customHeight="false" outlineLevel="0" collapsed="false">
      <c r="A94" s="1" t="s">
        <v>2</v>
      </c>
      <c r="B94" s="1" t="s">
        <v>113</v>
      </c>
      <c r="C94" s="20" t="n">
        <f aca="false">COUNTIF(expert!$A$2:$A$949, A94) &gt; 0</f>
        <v>1</v>
      </c>
      <c r="D94" s="20" t="n">
        <f aca="false">COUNTIF(task!$A$2:$A$592, B94) &gt; 0</f>
        <v>1</v>
      </c>
    </row>
    <row r="95" customFormat="false" ht="12.75" hidden="false" customHeight="false" outlineLevel="0" collapsed="false">
      <c r="A95" s="1" t="s">
        <v>2</v>
      </c>
      <c r="B95" s="1" t="s">
        <v>114</v>
      </c>
      <c r="C95" s="20" t="n">
        <f aca="false">COUNTIF(expert!$A$2:$A$949, A95) &gt; 0</f>
        <v>1</v>
      </c>
      <c r="D95" s="20" t="n">
        <f aca="false">COUNTIF(task!$A$2:$A$592, B95) &gt; 0</f>
        <v>1</v>
      </c>
    </row>
    <row r="96" customFormat="false" ht="12.75" hidden="false" customHeight="false" outlineLevel="0" collapsed="false">
      <c r="A96" s="1" t="s">
        <v>2</v>
      </c>
      <c r="B96" s="1" t="s">
        <v>115</v>
      </c>
      <c r="C96" s="20" t="n">
        <f aca="false">COUNTIF(expert!$A$2:$A$949, A96) &gt; 0</f>
        <v>1</v>
      </c>
      <c r="D96" s="20" t="n">
        <f aca="false">COUNTIF(task!$A$2:$A$592, B96) &gt; 0</f>
        <v>1</v>
      </c>
    </row>
    <row r="97" customFormat="false" ht="12.75" hidden="false" customHeight="false" outlineLevel="0" collapsed="false">
      <c r="A97" s="1" t="s">
        <v>2</v>
      </c>
      <c r="B97" s="1" t="s">
        <v>116</v>
      </c>
      <c r="C97" s="20" t="n">
        <f aca="false">COUNTIF(expert!$A$2:$A$949, A97) &gt; 0</f>
        <v>1</v>
      </c>
      <c r="D97" s="20" t="n">
        <f aca="false">COUNTIF(task!$A$2:$A$592, B97) &gt; 0</f>
        <v>1</v>
      </c>
    </row>
    <row r="98" customFormat="false" ht="12.75" hidden="false" customHeight="false" outlineLevel="0" collapsed="false">
      <c r="A98" s="1" t="s">
        <v>2</v>
      </c>
      <c r="B98" s="1" t="s">
        <v>117</v>
      </c>
      <c r="C98" s="20" t="n">
        <f aca="false">COUNTIF(expert!$A$2:$A$949, A98) &gt; 0</f>
        <v>1</v>
      </c>
      <c r="D98" s="20" t="n">
        <f aca="false">COUNTIF(task!$A$2:$A$592, B98) &gt; 0</f>
        <v>1</v>
      </c>
    </row>
    <row r="99" customFormat="false" ht="12.75" hidden="false" customHeight="false" outlineLevel="0" collapsed="false">
      <c r="A99" s="1" t="s">
        <v>2</v>
      </c>
      <c r="B99" s="1" t="s">
        <v>118</v>
      </c>
      <c r="C99" s="20" t="n">
        <f aca="false">COUNTIF(expert!$A$2:$A$949, A99) &gt; 0</f>
        <v>1</v>
      </c>
      <c r="D99" s="20" t="n">
        <f aca="false">COUNTIF(task!$A$2:$A$592, B99) &gt; 0</f>
        <v>1</v>
      </c>
    </row>
    <row r="100" customFormat="false" ht="12.75" hidden="false" customHeight="false" outlineLevel="0" collapsed="false">
      <c r="A100" s="1" t="s">
        <v>2</v>
      </c>
      <c r="B100" s="1" t="s">
        <v>119</v>
      </c>
      <c r="C100" s="20" t="n">
        <f aca="false">COUNTIF(expert!$A$2:$A$949, A100) &gt; 0</f>
        <v>1</v>
      </c>
      <c r="D100" s="20" t="n">
        <f aca="false">COUNTIF(task!$A$2:$A$592, B100) &gt; 0</f>
        <v>1</v>
      </c>
    </row>
    <row r="101" customFormat="false" ht="12.75" hidden="false" customHeight="false" outlineLevel="0" collapsed="false">
      <c r="A101" s="1" t="s">
        <v>2</v>
      </c>
      <c r="B101" s="1" t="s">
        <v>120</v>
      </c>
      <c r="C101" s="20" t="n">
        <f aca="false">COUNTIF(expert!$A$2:$A$949, A101) &gt; 0</f>
        <v>1</v>
      </c>
      <c r="D101" s="20" t="n">
        <f aca="false">COUNTIF(task!$A$2:$A$592, B101) &gt; 0</f>
        <v>1</v>
      </c>
    </row>
    <row r="102" customFormat="false" ht="12.75" hidden="false" customHeight="false" outlineLevel="0" collapsed="false">
      <c r="A102" s="1" t="s">
        <v>4</v>
      </c>
      <c r="B102" s="1" t="s">
        <v>21</v>
      </c>
      <c r="C102" s="20" t="n">
        <f aca="false">COUNTIF(expert!$A$2:$A$949, A102) &gt; 0</f>
        <v>1</v>
      </c>
      <c r="D102" s="20" t="n">
        <f aca="false">COUNTIF(task!$A$2:$A$592, B102) &gt; 0</f>
        <v>1</v>
      </c>
    </row>
    <row r="103" customFormat="false" ht="12.75" hidden="false" customHeight="false" outlineLevel="0" collapsed="false">
      <c r="A103" s="1" t="s">
        <v>4</v>
      </c>
      <c r="B103" s="1" t="s">
        <v>22</v>
      </c>
      <c r="C103" s="20" t="n">
        <f aca="false">COUNTIF(expert!$A$2:$A$949, A103) &gt; 0</f>
        <v>1</v>
      </c>
      <c r="D103" s="20" t="n">
        <f aca="false">COUNTIF(task!$A$2:$A$592, B103) &gt; 0</f>
        <v>1</v>
      </c>
    </row>
    <row r="104" customFormat="false" ht="12.75" hidden="false" customHeight="false" outlineLevel="0" collapsed="false">
      <c r="A104" s="1" t="s">
        <v>4</v>
      </c>
      <c r="B104" s="1" t="s">
        <v>23</v>
      </c>
      <c r="C104" s="20" t="n">
        <f aca="false">COUNTIF(expert!$A$2:$A$949, A104) &gt; 0</f>
        <v>1</v>
      </c>
      <c r="D104" s="20" t="n">
        <f aca="false">COUNTIF(task!$A$2:$A$592, B104) &gt; 0</f>
        <v>1</v>
      </c>
    </row>
    <row r="105" customFormat="false" ht="12.75" hidden="false" customHeight="false" outlineLevel="0" collapsed="false">
      <c r="A105" s="1" t="s">
        <v>4</v>
      </c>
      <c r="B105" s="1" t="s">
        <v>24</v>
      </c>
      <c r="C105" s="20" t="n">
        <f aca="false">COUNTIF(expert!$A$2:$A$949, A105) &gt; 0</f>
        <v>1</v>
      </c>
      <c r="D105" s="20" t="n">
        <f aca="false">COUNTIF(task!$A$2:$A$592, B105) &gt; 0</f>
        <v>1</v>
      </c>
    </row>
    <row r="106" customFormat="false" ht="12.75" hidden="false" customHeight="false" outlineLevel="0" collapsed="false">
      <c r="A106" s="1" t="s">
        <v>4</v>
      </c>
      <c r="B106" s="1" t="s">
        <v>25</v>
      </c>
      <c r="C106" s="20" t="n">
        <f aca="false">COUNTIF(expert!$A$2:$A$949, A106) &gt; 0</f>
        <v>1</v>
      </c>
      <c r="D106" s="20" t="n">
        <f aca="false">COUNTIF(task!$A$2:$A$592, B106) &gt; 0</f>
        <v>1</v>
      </c>
    </row>
    <row r="107" customFormat="false" ht="12.75" hidden="false" customHeight="false" outlineLevel="0" collapsed="false">
      <c r="A107" s="1" t="s">
        <v>4</v>
      </c>
      <c r="B107" s="1" t="s">
        <v>26</v>
      </c>
      <c r="C107" s="20" t="n">
        <f aca="false">COUNTIF(expert!$A$2:$A$949, A107) &gt; 0</f>
        <v>1</v>
      </c>
      <c r="D107" s="20" t="n">
        <f aca="false">COUNTIF(task!$A$2:$A$592, B107) &gt; 0</f>
        <v>1</v>
      </c>
    </row>
    <row r="108" customFormat="false" ht="12.75" hidden="false" customHeight="false" outlineLevel="0" collapsed="false">
      <c r="A108" s="1" t="s">
        <v>4</v>
      </c>
      <c r="B108" s="1" t="s">
        <v>27</v>
      </c>
      <c r="C108" s="20" t="n">
        <f aca="false">COUNTIF(expert!$A$2:$A$949, A108) &gt; 0</f>
        <v>1</v>
      </c>
      <c r="D108" s="20" t="n">
        <f aca="false">COUNTIF(task!$A$2:$A$592, B108) &gt; 0</f>
        <v>1</v>
      </c>
    </row>
    <row r="109" customFormat="false" ht="12.75" hidden="false" customHeight="false" outlineLevel="0" collapsed="false">
      <c r="A109" s="1" t="s">
        <v>4</v>
      </c>
      <c r="B109" s="1" t="s">
        <v>28</v>
      </c>
      <c r="C109" s="20" t="n">
        <f aca="false">COUNTIF(expert!$A$2:$A$949, A109) &gt; 0</f>
        <v>1</v>
      </c>
      <c r="D109" s="20" t="n">
        <f aca="false">COUNTIF(task!$A$2:$A$592, B109) &gt; 0</f>
        <v>1</v>
      </c>
    </row>
    <row r="110" customFormat="false" ht="12.75" hidden="false" customHeight="false" outlineLevel="0" collapsed="false">
      <c r="A110" s="1" t="s">
        <v>4</v>
      </c>
      <c r="B110" s="1" t="s">
        <v>29</v>
      </c>
      <c r="C110" s="20" t="n">
        <f aca="false">COUNTIF(expert!$A$2:$A$949, A110) &gt; 0</f>
        <v>1</v>
      </c>
      <c r="D110" s="20" t="n">
        <f aca="false">COUNTIF(task!$A$2:$A$592, B110) &gt; 0</f>
        <v>1</v>
      </c>
    </row>
    <row r="111" customFormat="false" ht="12.75" hidden="false" customHeight="false" outlineLevel="0" collapsed="false">
      <c r="A111" s="1" t="s">
        <v>4</v>
      </c>
      <c r="B111" s="1" t="s">
        <v>30</v>
      </c>
      <c r="C111" s="20" t="n">
        <f aca="false">COUNTIF(expert!$A$2:$A$949, A111) &gt; 0</f>
        <v>1</v>
      </c>
      <c r="D111" s="20" t="n">
        <f aca="false">COUNTIF(task!$A$2:$A$592, B111) &gt; 0</f>
        <v>1</v>
      </c>
    </row>
    <row r="112" customFormat="false" ht="12.75" hidden="false" customHeight="false" outlineLevel="0" collapsed="false">
      <c r="A112" s="1" t="s">
        <v>4</v>
      </c>
      <c r="B112" s="1" t="s">
        <v>31</v>
      </c>
      <c r="C112" s="20" t="n">
        <f aca="false">COUNTIF(expert!$A$2:$A$949, A112) &gt; 0</f>
        <v>1</v>
      </c>
      <c r="D112" s="20" t="n">
        <f aca="false">COUNTIF(task!$A$2:$A$592, B112) &gt; 0</f>
        <v>1</v>
      </c>
    </row>
    <row r="113" customFormat="false" ht="12.75" hidden="false" customHeight="false" outlineLevel="0" collapsed="false">
      <c r="A113" s="1" t="s">
        <v>4</v>
      </c>
      <c r="B113" s="1" t="s">
        <v>32</v>
      </c>
      <c r="C113" s="20" t="n">
        <f aca="false">COUNTIF(expert!$A$2:$A$949, A113) &gt; 0</f>
        <v>1</v>
      </c>
      <c r="D113" s="20" t="n">
        <f aca="false">COUNTIF(task!$A$2:$A$592, B113) &gt; 0</f>
        <v>1</v>
      </c>
    </row>
    <row r="114" customFormat="false" ht="12.75" hidden="false" customHeight="false" outlineLevel="0" collapsed="false">
      <c r="A114" s="1" t="s">
        <v>4</v>
      </c>
      <c r="B114" s="1" t="s">
        <v>33</v>
      </c>
      <c r="C114" s="20" t="n">
        <f aca="false">COUNTIF(expert!$A$2:$A$949, A114) &gt; 0</f>
        <v>1</v>
      </c>
      <c r="D114" s="20" t="n">
        <f aca="false">COUNTIF(task!$A$2:$A$592, B114) &gt; 0</f>
        <v>1</v>
      </c>
    </row>
    <row r="115" customFormat="false" ht="12.75" hidden="false" customHeight="false" outlineLevel="0" collapsed="false">
      <c r="A115" s="1" t="s">
        <v>4</v>
      </c>
      <c r="B115" s="1" t="s">
        <v>34</v>
      </c>
      <c r="C115" s="20" t="n">
        <f aca="false">COUNTIF(expert!$A$2:$A$949, A115) &gt; 0</f>
        <v>1</v>
      </c>
      <c r="D115" s="20" t="n">
        <f aca="false">COUNTIF(task!$A$2:$A$592, B115) &gt; 0</f>
        <v>1</v>
      </c>
    </row>
    <row r="116" customFormat="false" ht="12.75" hidden="false" customHeight="false" outlineLevel="0" collapsed="false">
      <c r="A116" s="1" t="s">
        <v>4</v>
      </c>
      <c r="B116" s="1" t="s">
        <v>35</v>
      </c>
      <c r="C116" s="20" t="n">
        <f aca="false">COUNTIF(expert!$A$2:$A$949, A116) &gt; 0</f>
        <v>1</v>
      </c>
      <c r="D116" s="20" t="n">
        <f aca="false">COUNTIF(task!$A$2:$A$592, B116) &gt; 0</f>
        <v>1</v>
      </c>
    </row>
    <row r="117" customFormat="false" ht="12.75" hidden="false" customHeight="false" outlineLevel="0" collapsed="false">
      <c r="A117" s="1" t="s">
        <v>4</v>
      </c>
      <c r="B117" s="1" t="s">
        <v>36</v>
      </c>
      <c r="C117" s="20" t="n">
        <f aca="false">COUNTIF(expert!$A$2:$A$949, A117) &gt; 0</f>
        <v>1</v>
      </c>
      <c r="D117" s="20" t="n">
        <f aca="false">COUNTIF(task!$A$2:$A$592, B117) &gt; 0</f>
        <v>1</v>
      </c>
    </row>
    <row r="118" customFormat="false" ht="12.75" hidden="false" customHeight="false" outlineLevel="0" collapsed="false">
      <c r="A118" s="1" t="s">
        <v>4</v>
      </c>
      <c r="B118" s="1" t="s">
        <v>37</v>
      </c>
      <c r="C118" s="20" t="n">
        <f aca="false">COUNTIF(expert!$A$2:$A$949, A118) &gt; 0</f>
        <v>1</v>
      </c>
      <c r="D118" s="20" t="n">
        <f aca="false">COUNTIF(task!$A$2:$A$592, B118) &gt; 0</f>
        <v>1</v>
      </c>
    </row>
    <row r="119" customFormat="false" ht="12.75" hidden="false" customHeight="false" outlineLevel="0" collapsed="false">
      <c r="A119" s="1" t="s">
        <v>4</v>
      </c>
      <c r="B119" s="1" t="s">
        <v>38</v>
      </c>
      <c r="C119" s="20" t="n">
        <f aca="false">COUNTIF(expert!$A$2:$A$949, A119) &gt; 0</f>
        <v>1</v>
      </c>
      <c r="D119" s="20" t="n">
        <f aca="false">COUNTIF(task!$A$2:$A$592, B119) &gt; 0</f>
        <v>1</v>
      </c>
    </row>
    <row r="120" customFormat="false" ht="12.75" hidden="false" customHeight="false" outlineLevel="0" collapsed="false">
      <c r="A120" s="1" t="s">
        <v>4</v>
      </c>
      <c r="B120" s="1" t="s">
        <v>39</v>
      </c>
      <c r="C120" s="20" t="n">
        <f aca="false">COUNTIF(expert!$A$2:$A$949, A120) &gt; 0</f>
        <v>1</v>
      </c>
      <c r="D120" s="20" t="n">
        <f aca="false">COUNTIF(task!$A$2:$A$592, B120) &gt; 0</f>
        <v>1</v>
      </c>
    </row>
    <row r="121" customFormat="false" ht="12.75" hidden="false" customHeight="false" outlineLevel="0" collapsed="false">
      <c r="A121" s="1" t="s">
        <v>4</v>
      </c>
      <c r="B121" s="1" t="s">
        <v>40</v>
      </c>
      <c r="C121" s="20" t="n">
        <f aca="false">COUNTIF(expert!$A$2:$A$949, A121) &gt; 0</f>
        <v>1</v>
      </c>
      <c r="D121" s="20" t="n">
        <f aca="false">COUNTIF(task!$A$2:$A$592, B121) &gt; 0</f>
        <v>1</v>
      </c>
    </row>
    <row r="122" customFormat="false" ht="12.75" hidden="false" customHeight="false" outlineLevel="0" collapsed="false">
      <c r="A122" s="1" t="s">
        <v>4</v>
      </c>
      <c r="B122" s="1" t="s">
        <v>41</v>
      </c>
      <c r="C122" s="20" t="n">
        <f aca="false">COUNTIF(expert!$A$2:$A$949, A122) &gt; 0</f>
        <v>1</v>
      </c>
      <c r="D122" s="20" t="n">
        <f aca="false">COUNTIF(task!$A$2:$A$592, B122) &gt; 0</f>
        <v>1</v>
      </c>
    </row>
    <row r="123" customFormat="false" ht="12.75" hidden="false" customHeight="false" outlineLevel="0" collapsed="false">
      <c r="A123" s="1" t="s">
        <v>4</v>
      </c>
      <c r="B123" s="1" t="s">
        <v>42</v>
      </c>
      <c r="C123" s="20" t="n">
        <f aca="false">COUNTIF(expert!$A$2:$A$949, A123) &gt; 0</f>
        <v>1</v>
      </c>
      <c r="D123" s="20" t="n">
        <f aca="false">COUNTIF(task!$A$2:$A$592, B123) &gt; 0</f>
        <v>1</v>
      </c>
    </row>
    <row r="124" customFormat="false" ht="12.75" hidden="false" customHeight="false" outlineLevel="0" collapsed="false">
      <c r="A124" s="1" t="s">
        <v>4</v>
      </c>
      <c r="B124" s="1" t="s">
        <v>43</v>
      </c>
      <c r="C124" s="20" t="n">
        <f aca="false">COUNTIF(expert!$A$2:$A$949, A124) &gt; 0</f>
        <v>1</v>
      </c>
      <c r="D124" s="20" t="n">
        <f aca="false">COUNTIF(task!$A$2:$A$592, B124) &gt; 0</f>
        <v>1</v>
      </c>
    </row>
    <row r="125" customFormat="false" ht="12.75" hidden="false" customHeight="false" outlineLevel="0" collapsed="false">
      <c r="A125" s="1" t="s">
        <v>4</v>
      </c>
      <c r="B125" s="1" t="s">
        <v>44</v>
      </c>
      <c r="C125" s="20" t="n">
        <f aca="false">COUNTIF(expert!$A$2:$A$949, A125) &gt; 0</f>
        <v>1</v>
      </c>
      <c r="D125" s="20" t="n">
        <f aca="false">COUNTIF(task!$A$2:$A$592, B125) &gt; 0</f>
        <v>1</v>
      </c>
    </row>
    <row r="126" customFormat="false" ht="12.75" hidden="false" customHeight="false" outlineLevel="0" collapsed="false">
      <c r="A126" s="1" t="s">
        <v>4</v>
      </c>
      <c r="B126" s="1" t="s">
        <v>45</v>
      </c>
      <c r="C126" s="20" t="n">
        <f aca="false">COUNTIF(expert!$A$2:$A$949, A126) &gt; 0</f>
        <v>1</v>
      </c>
      <c r="D126" s="20" t="n">
        <f aca="false">COUNTIF(task!$A$2:$A$592, B126) &gt; 0</f>
        <v>1</v>
      </c>
    </row>
    <row r="127" customFormat="false" ht="12.75" hidden="false" customHeight="false" outlineLevel="0" collapsed="false">
      <c r="A127" s="1" t="s">
        <v>4</v>
      </c>
      <c r="B127" s="1" t="s">
        <v>46</v>
      </c>
      <c r="C127" s="20" t="n">
        <f aca="false">COUNTIF(expert!$A$2:$A$949, A127) &gt; 0</f>
        <v>1</v>
      </c>
      <c r="D127" s="20" t="n">
        <f aca="false">COUNTIF(task!$A$2:$A$592, B127) &gt; 0</f>
        <v>1</v>
      </c>
    </row>
    <row r="128" customFormat="false" ht="12.75" hidden="false" customHeight="false" outlineLevel="0" collapsed="false">
      <c r="A128" s="1" t="s">
        <v>4</v>
      </c>
      <c r="B128" s="1" t="s">
        <v>47</v>
      </c>
      <c r="C128" s="20" t="n">
        <f aca="false">COUNTIF(expert!$A$2:$A$949, A128) &gt; 0</f>
        <v>1</v>
      </c>
      <c r="D128" s="20" t="n">
        <f aca="false">COUNTIF(task!$A$2:$A$592, B128) &gt; 0</f>
        <v>1</v>
      </c>
    </row>
    <row r="129" customFormat="false" ht="12.75" hidden="false" customHeight="false" outlineLevel="0" collapsed="false">
      <c r="A129" s="1" t="s">
        <v>4</v>
      </c>
      <c r="B129" s="1" t="s">
        <v>48</v>
      </c>
      <c r="C129" s="20" t="n">
        <f aca="false">COUNTIF(expert!$A$2:$A$949, A129) &gt; 0</f>
        <v>1</v>
      </c>
      <c r="D129" s="20" t="n">
        <f aca="false">COUNTIF(task!$A$2:$A$592, B129) &gt; 0</f>
        <v>1</v>
      </c>
    </row>
    <row r="130" customFormat="false" ht="12.75" hidden="false" customHeight="false" outlineLevel="0" collapsed="false">
      <c r="A130" s="1" t="s">
        <v>4</v>
      </c>
      <c r="B130" s="1" t="s">
        <v>49</v>
      </c>
      <c r="C130" s="20" t="n">
        <f aca="false">COUNTIF(expert!$A$2:$A$949, A130) &gt; 0</f>
        <v>1</v>
      </c>
      <c r="D130" s="20" t="n">
        <f aca="false">COUNTIF(task!$A$2:$A$592, B130) &gt; 0</f>
        <v>1</v>
      </c>
    </row>
    <row r="131" customFormat="false" ht="12.75" hidden="false" customHeight="false" outlineLevel="0" collapsed="false">
      <c r="A131" s="1" t="s">
        <v>4</v>
      </c>
      <c r="B131" s="1" t="s">
        <v>50</v>
      </c>
      <c r="C131" s="20" t="n">
        <f aca="false">COUNTIF(expert!$A$2:$A$949, A131) &gt; 0</f>
        <v>1</v>
      </c>
      <c r="D131" s="20" t="n">
        <f aca="false">COUNTIF(task!$A$2:$A$592, B131) &gt; 0</f>
        <v>1</v>
      </c>
    </row>
    <row r="132" customFormat="false" ht="12.75" hidden="false" customHeight="false" outlineLevel="0" collapsed="false">
      <c r="A132" s="1" t="s">
        <v>4</v>
      </c>
      <c r="B132" s="1" t="s">
        <v>51</v>
      </c>
      <c r="C132" s="20" t="n">
        <f aca="false">COUNTIF(expert!$A$2:$A$949, A132) &gt; 0</f>
        <v>1</v>
      </c>
      <c r="D132" s="20" t="n">
        <f aca="false">COUNTIF(task!$A$2:$A$592, B132) &gt; 0</f>
        <v>1</v>
      </c>
    </row>
    <row r="133" customFormat="false" ht="12.75" hidden="false" customHeight="false" outlineLevel="0" collapsed="false">
      <c r="A133" s="1" t="s">
        <v>4</v>
      </c>
      <c r="B133" s="1" t="s">
        <v>52</v>
      </c>
      <c r="C133" s="20" t="n">
        <f aca="false">COUNTIF(expert!$A$2:$A$949, A133) &gt; 0</f>
        <v>1</v>
      </c>
      <c r="D133" s="20" t="n">
        <f aca="false">COUNTIF(task!$A$2:$A$592, B133) &gt; 0</f>
        <v>1</v>
      </c>
    </row>
    <row r="134" customFormat="false" ht="12.75" hidden="false" customHeight="false" outlineLevel="0" collapsed="false">
      <c r="A134" s="1" t="s">
        <v>4</v>
      </c>
      <c r="B134" s="1" t="s">
        <v>53</v>
      </c>
      <c r="C134" s="20" t="n">
        <f aca="false">COUNTIF(expert!$A$2:$A$949, A134) &gt; 0</f>
        <v>1</v>
      </c>
      <c r="D134" s="20" t="n">
        <f aca="false">COUNTIF(task!$A$2:$A$592, B134) &gt; 0</f>
        <v>1</v>
      </c>
    </row>
    <row r="135" customFormat="false" ht="12.75" hidden="false" customHeight="false" outlineLevel="0" collapsed="false">
      <c r="A135" s="1" t="s">
        <v>4</v>
      </c>
      <c r="B135" s="1" t="s">
        <v>54</v>
      </c>
      <c r="C135" s="20" t="n">
        <f aca="false">COUNTIF(expert!$A$2:$A$949, A135) &gt; 0</f>
        <v>1</v>
      </c>
      <c r="D135" s="20" t="n">
        <f aca="false">COUNTIF(task!$A$2:$A$592, B135) &gt; 0</f>
        <v>1</v>
      </c>
    </row>
    <row r="136" customFormat="false" ht="12.75" hidden="false" customHeight="false" outlineLevel="0" collapsed="false">
      <c r="A136" s="1" t="s">
        <v>4</v>
      </c>
      <c r="B136" s="1" t="s">
        <v>55</v>
      </c>
      <c r="C136" s="20" t="n">
        <f aca="false">COUNTIF(expert!$A$2:$A$949, A136) &gt; 0</f>
        <v>1</v>
      </c>
      <c r="D136" s="20" t="n">
        <f aca="false">COUNTIF(task!$A$2:$A$592, B136) &gt; 0</f>
        <v>1</v>
      </c>
    </row>
    <row r="137" customFormat="false" ht="12.75" hidden="false" customHeight="false" outlineLevel="0" collapsed="false">
      <c r="A137" s="1" t="s">
        <v>4</v>
      </c>
      <c r="B137" s="1" t="s">
        <v>56</v>
      </c>
      <c r="C137" s="20" t="n">
        <f aca="false">COUNTIF(expert!$A$2:$A$949, A137) &gt; 0</f>
        <v>1</v>
      </c>
      <c r="D137" s="20" t="n">
        <f aca="false">COUNTIF(task!$A$2:$A$592, B137) &gt; 0</f>
        <v>1</v>
      </c>
    </row>
    <row r="138" customFormat="false" ht="12.75" hidden="false" customHeight="false" outlineLevel="0" collapsed="false">
      <c r="A138" s="1" t="s">
        <v>4</v>
      </c>
      <c r="B138" s="1" t="s">
        <v>57</v>
      </c>
      <c r="C138" s="20" t="n">
        <f aca="false">COUNTIF(expert!$A$2:$A$949, A138) &gt; 0</f>
        <v>1</v>
      </c>
      <c r="D138" s="20" t="n">
        <f aca="false">COUNTIF(task!$A$2:$A$592, B138) &gt; 0</f>
        <v>1</v>
      </c>
    </row>
    <row r="139" customFormat="false" ht="12.75" hidden="false" customHeight="false" outlineLevel="0" collapsed="false">
      <c r="A139" s="1" t="s">
        <v>4</v>
      </c>
      <c r="B139" s="1" t="s">
        <v>58</v>
      </c>
      <c r="C139" s="20" t="n">
        <f aca="false">COUNTIF(expert!$A$2:$A$949, A139) &gt; 0</f>
        <v>1</v>
      </c>
      <c r="D139" s="20" t="n">
        <f aca="false">COUNTIF(task!$A$2:$A$592, B139) &gt; 0</f>
        <v>1</v>
      </c>
    </row>
    <row r="140" customFormat="false" ht="12.75" hidden="false" customHeight="false" outlineLevel="0" collapsed="false">
      <c r="A140" s="1" t="s">
        <v>4</v>
      </c>
      <c r="B140" s="1" t="s">
        <v>59</v>
      </c>
      <c r="C140" s="20" t="n">
        <f aca="false">COUNTIF(expert!$A$2:$A$949, A140) &gt; 0</f>
        <v>1</v>
      </c>
      <c r="D140" s="20" t="n">
        <f aca="false">COUNTIF(task!$A$2:$A$592, B140) &gt; 0</f>
        <v>1</v>
      </c>
    </row>
    <row r="141" customFormat="false" ht="12.75" hidden="false" customHeight="false" outlineLevel="0" collapsed="false">
      <c r="A141" s="1" t="s">
        <v>4</v>
      </c>
      <c r="B141" s="1" t="s">
        <v>60</v>
      </c>
      <c r="C141" s="20" t="n">
        <f aca="false">COUNTIF(expert!$A$2:$A$949, A141) &gt; 0</f>
        <v>1</v>
      </c>
      <c r="D141" s="20" t="n">
        <f aca="false">COUNTIF(task!$A$2:$A$592, B141) &gt; 0</f>
        <v>1</v>
      </c>
    </row>
    <row r="142" customFormat="false" ht="12.75" hidden="false" customHeight="false" outlineLevel="0" collapsed="false">
      <c r="A142" s="1" t="s">
        <v>4</v>
      </c>
      <c r="B142" s="1" t="s">
        <v>61</v>
      </c>
      <c r="C142" s="20" t="n">
        <f aca="false">COUNTIF(expert!$A$2:$A$949, A142) &gt; 0</f>
        <v>1</v>
      </c>
      <c r="D142" s="20" t="n">
        <f aca="false">COUNTIF(task!$A$2:$A$592, B142) &gt; 0</f>
        <v>1</v>
      </c>
    </row>
    <row r="143" customFormat="false" ht="12.75" hidden="false" customHeight="false" outlineLevel="0" collapsed="false">
      <c r="A143" s="1" t="s">
        <v>4</v>
      </c>
      <c r="B143" s="1" t="s">
        <v>62</v>
      </c>
      <c r="C143" s="20" t="n">
        <f aca="false">COUNTIF(expert!$A$2:$A$949, A143) &gt; 0</f>
        <v>1</v>
      </c>
      <c r="D143" s="20" t="n">
        <f aca="false">COUNTIF(task!$A$2:$A$592, B143) &gt; 0</f>
        <v>1</v>
      </c>
    </row>
    <row r="144" customFormat="false" ht="12.75" hidden="false" customHeight="false" outlineLevel="0" collapsed="false">
      <c r="A144" s="1" t="s">
        <v>4</v>
      </c>
      <c r="B144" s="1" t="s">
        <v>63</v>
      </c>
      <c r="C144" s="20" t="n">
        <f aca="false">COUNTIF(expert!$A$2:$A$949, A144) &gt; 0</f>
        <v>1</v>
      </c>
      <c r="D144" s="20" t="n">
        <f aca="false">COUNTIF(task!$A$2:$A$592, B144) &gt; 0</f>
        <v>1</v>
      </c>
    </row>
    <row r="145" customFormat="false" ht="12.75" hidden="false" customHeight="false" outlineLevel="0" collapsed="false">
      <c r="A145" s="1" t="s">
        <v>4</v>
      </c>
      <c r="B145" s="1" t="s">
        <v>64</v>
      </c>
      <c r="C145" s="20" t="n">
        <f aca="false">COUNTIF(expert!$A$2:$A$949, A145) &gt; 0</f>
        <v>1</v>
      </c>
      <c r="D145" s="20" t="n">
        <f aca="false">COUNTIF(task!$A$2:$A$592, B145) &gt; 0</f>
        <v>1</v>
      </c>
    </row>
    <row r="146" customFormat="false" ht="12.75" hidden="false" customHeight="false" outlineLevel="0" collapsed="false">
      <c r="A146" s="1" t="s">
        <v>4</v>
      </c>
      <c r="B146" s="1" t="s">
        <v>65</v>
      </c>
      <c r="C146" s="20" t="n">
        <f aca="false">COUNTIF(expert!$A$2:$A$949, A146) &gt; 0</f>
        <v>1</v>
      </c>
      <c r="D146" s="20" t="n">
        <f aca="false">COUNTIF(task!$A$2:$A$592, B146) &gt; 0</f>
        <v>1</v>
      </c>
    </row>
    <row r="147" customFormat="false" ht="12.75" hidden="false" customHeight="false" outlineLevel="0" collapsed="false">
      <c r="A147" s="1" t="s">
        <v>4</v>
      </c>
      <c r="B147" s="1" t="s">
        <v>66</v>
      </c>
      <c r="C147" s="20" t="n">
        <f aca="false">COUNTIF(expert!$A$2:$A$949, A147) &gt; 0</f>
        <v>1</v>
      </c>
      <c r="D147" s="20" t="n">
        <f aca="false">COUNTIF(task!$A$2:$A$592, B147) &gt; 0</f>
        <v>1</v>
      </c>
    </row>
    <row r="148" customFormat="false" ht="12.75" hidden="false" customHeight="false" outlineLevel="0" collapsed="false">
      <c r="A148" s="1" t="s">
        <v>4</v>
      </c>
      <c r="B148" s="1" t="s">
        <v>67</v>
      </c>
      <c r="C148" s="20" t="n">
        <f aca="false">COUNTIF(expert!$A$2:$A$949, A148) &gt; 0</f>
        <v>1</v>
      </c>
      <c r="D148" s="20" t="n">
        <f aca="false">COUNTIF(task!$A$2:$A$592, B148) &gt; 0</f>
        <v>1</v>
      </c>
    </row>
    <row r="149" customFormat="false" ht="12.75" hidden="false" customHeight="false" outlineLevel="0" collapsed="false">
      <c r="A149" s="1" t="s">
        <v>4</v>
      </c>
      <c r="B149" s="1" t="s">
        <v>68</v>
      </c>
      <c r="C149" s="20" t="n">
        <f aca="false">COUNTIF(expert!$A$2:$A$949, A149) &gt; 0</f>
        <v>1</v>
      </c>
      <c r="D149" s="20" t="n">
        <f aca="false">COUNTIF(task!$A$2:$A$592, B149) &gt; 0</f>
        <v>1</v>
      </c>
    </row>
    <row r="150" customFormat="false" ht="12.75" hidden="false" customHeight="false" outlineLevel="0" collapsed="false">
      <c r="A150" s="1" t="s">
        <v>4</v>
      </c>
      <c r="B150" s="1" t="s">
        <v>69</v>
      </c>
      <c r="C150" s="20" t="n">
        <f aca="false">COUNTIF(expert!$A$2:$A$949, A150) &gt; 0</f>
        <v>1</v>
      </c>
      <c r="D150" s="20" t="n">
        <f aca="false">COUNTIF(task!$A$2:$A$592, B150) &gt; 0</f>
        <v>1</v>
      </c>
    </row>
    <row r="151" customFormat="false" ht="12.75" hidden="false" customHeight="false" outlineLevel="0" collapsed="false">
      <c r="A151" s="1" t="s">
        <v>4</v>
      </c>
      <c r="B151" s="1" t="s">
        <v>70</v>
      </c>
      <c r="C151" s="20" t="n">
        <f aca="false">COUNTIF(expert!$A$2:$A$949, A151) &gt; 0</f>
        <v>1</v>
      </c>
      <c r="D151" s="20" t="n">
        <f aca="false">COUNTIF(task!$A$2:$A$592, B151) &gt; 0</f>
        <v>1</v>
      </c>
    </row>
    <row r="152" customFormat="false" ht="12.75" hidden="false" customHeight="false" outlineLevel="0" collapsed="false">
      <c r="A152" s="1" t="s">
        <v>4</v>
      </c>
      <c r="B152" s="1" t="s">
        <v>71</v>
      </c>
      <c r="C152" s="20" t="n">
        <f aca="false">COUNTIF(expert!$A$2:$A$949, A152) &gt; 0</f>
        <v>1</v>
      </c>
      <c r="D152" s="20" t="n">
        <f aca="false">COUNTIF(task!$A$2:$A$592, B152) &gt; 0</f>
        <v>1</v>
      </c>
    </row>
    <row r="153" customFormat="false" ht="12.75" hidden="false" customHeight="false" outlineLevel="0" collapsed="false">
      <c r="A153" s="1" t="s">
        <v>4</v>
      </c>
      <c r="B153" s="1" t="s">
        <v>72</v>
      </c>
      <c r="C153" s="20" t="n">
        <f aca="false">COUNTIF(expert!$A$2:$A$949, A153) &gt; 0</f>
        <v>1</v>
      </c>
      <c r="D153" s="20" t="n">
        <f aca="false">COUNTIF(task!$A$2:$A$592, B153) &gt; 0</f>
        <v>1</v>
      </c>
    </row>
    <row r="154" customFormat="false" ht="12.75" hidden="false" customHeight="false" outlineLevel="0" collapsed="false">
      <c r="A154" s="1" t="s">
        <v>4</v>
      </c>
      <c r="B154" s="1" t="s">
        <v>73</v>
      </c>
      <c r="C154" s="20" t="n">
        <f aca="false">COUNTIF(expert!$A$2:$A$949, A154) &gt; 0</f>
        <v>1</v>
      </c>
      <c r="D154" s="20" t="n">
        <f aca="false">COUNTIF(task!$A$2:$A$592, B154) &gt; 0</f>
        <v>1</v>
      </c>
    </row>
    <row r="155" customFormat="false" ht="12.75" hidden="false" customHeight="false" outlineLevel="0" collapsed="false">
      <c r="A155" s="1" t="s">
        <v>4</v>
      </c>
      <c r="B155" s="1" t="s">
        <v>74</v>
      </c>
      <c r="C155" s="20" t="n">
        <f aca="false">COUNTIF(expert!$A$2:$A$949, A155) &gt; 0</f>
        <v>1</v>
      </c>
      <c r="D155" s="20" t="n">
        <f aca="false">COUNTIF(task!$A$2:$A$592, B155) &gt; 0</f>
        <v>1</v>
      </c>
    </row>
    <row r="156" customFormat="false" ht="12.75" hidden="false" customHeight="false" outlineLevel="0" collapsed="false">
      <c r="A156" s="1" t="s">
        <v>4</v>
      </c>
      <c r="B156" s="1" t="s">
        <v>75</v>
      </c>
      <c r="C156" s="20" t="n">
        <f aca="false">COUNTIF(expert!$A$2:$A$949, A156) &gt; 0</f>
        <v>1</v>
      </c>
      <c r="D156" s="20" t="n">
        <f aca="false">COUNTIF(task!$A$2:$A$592, B156) &gt; 0</f>
        <v>1</v>
      </c>
    </row>
    <row r="157" customFormat="false" ht="12.75" hidden="false" customHeight="false" outlineLevel="0" collapsed="false">
      <c r="A157" s="1" t="s">
        <v>4</v>
      </c>
      <c r="B157" s="1" t="s">
        <v>76</v>
      </c>
      <c r="C157" s="20" t="n">
        <f aca="false">COUNTIF(expert!$A$2:$A$949, A157) &gt; 0</f>
        <v>1</v>
      </c>
      <c r="D157" s="20" t="n">
        <f aca="false">COUNTIF(task!$A$2:$A$592, B157) &gt; 0</f>
        <v>1</v>
      </c>
    </row>
    <row r="158" customFormat="false" ht="12.75" hidden="false" customHeight="false" outlineLevel="0" collapsed="false">
      <c r="A158" s="1" t="s">
        <v>4</v>
      </c>
      <c r="B158" s="1" t="s">
        <v>77</v>
      </c>
      <c r="C158" s="20" t="n">
        <f aca="false">COUNTIF(expert!$A$2:$A$949, A158) &gt; 0</f>
        <v>1</v>
      </c>
      <c r="D158" s="20" t="n">
        <f aca="false">COUNTIF(task!$A$2:$A$592, B158) &gt; 0</f>
        <v>1</v>
      </c>
    </row>
    <row r="159" customFormat="false" ht="12.75" hidden="false" customHeight="false" outlineLevel="0" collapsed="false">
      <c r="A159" s="1" t="s">
        <v>4</v>
      </c>
      <c r="B159" s="1" t="s">
        <v>78</v>
      </c>
      <c r="C159" s="20" t="n">
        <f aca="false">COUNTIF(expert!$A$2:$A$949, A159) &gt; 0</f>
        <v>1</v>
      </c>
      <c r="D159" s="20" t="n">
        <f aca="false">COUNTIF(task!$A$2:$A$592, B159) &gt; 0</f>
        <v>1</v>
      </c>
    </row>
    <row r="160" customFormat="false" ht="12.75" hidden="false" customHeight="false" outlineLevel="0" collapsed="false">
      <c r="A160" s="1" t="s">
        <v>4</v>
      </c>
      <c r="B160" s="1" t="s">
        <v>79</v>
      </c>
      <c r="C160" s="20" t="n">
        <f aca="false">COUNTIF(expert!$A$2:$A$949, A160) &gt; 0</f>
        <v>1</v>
      </c>
      <c r="D160" s="20" t="n">
        <f aca="false">COUNTIF(task!$A$2:$A$592, B160) &gt; 0</f>
        <v>1</v>
      </c>
    </row>
    <row r="161" customFormat="false" ht="12.75" hidden="false" customHeight="false" outlineLevel="0" collapsed="false">
      <c r="A161" s="1" t="s">
        <v>4</v>
      </c>
      <c r="B161" s="1" t="s">
        <v>80</v>
      </c>
      <c r="C161" s="20" t="n">
        <f aca="false">COUNTIF(expert!$A$2:$A$949, A161) &gt; 0</f>
        <v>1</v>
      </c>
      <c r="D161" s="20" t="n">
        <f aca="false">COUNTIF(task!$A$2:$A$592, B161) &gt; 0</f>
        <v>1</v>
      </c>
    </row>
    <row r="162" customFormat="false" ht="12.75" hidden="false" customHeight="false" outlineLevel="0" collapsed="false">
      <c r="A162" s="1" t="s">
        <v>4</v>
      </c>
      <c r="B162" s="1" t="s">
        <v>81</v>
      </c>
      <c r="C162" s="20" t="n">
        <f aca="false">COUNTIF(expert!$A$2:$A$949, A162) &gt; 0</f>
        <v>1</v>
      </c>
      <c r="D162" s="20" t="n">
        <f aca="false">COUNTIF(task!$A$2:$A$592, B162) &gt; 0</f>
        <v>1</v>
      </c>
    </row>
    <row r="163" customFormat="false" ht="12.75" hidden="false" customHeight="false" outlineLevel="0" collapsed="false">
      <c r="A163" s="1" t="s">
        <v>4</v>
      </c>
      <c r="B163" s="1" t="s">
        <v>82</v>
      </c>
      <c r="C163" s="20" t="n">
        <f aca="false">COUNTIF(expert!$A$2:$A$949, A163) &gt; 0</f>
        <v>1</v>
      </c>
      <c r="D163" s="20" t="n">
        <f aca="false">COUNTIF(task!$A$2:$A$592, B163) &gt; 0</f>
        <v>1</v>
      </c>
    </row>
    <row r="164" customFormat="false" ht="12.75" hidden="false" customHeight="false" outlineLevel="0" collapsed="false">
      <c r="A164" s="1" t="s">
        <v>4</v>
      </c>
      <c r="B164" s="1" t="s">
        <v>83</v>
      </c>
      <c r="C164" s="20" t="n">
        <f aca="false">COUNTIF(expert!$A$2:$A$949, A164) &gt; 0</f>
        <v>1</v>
      </c>
      <c r="D164" s="20" t="n">
        <f aca="false">COUNTIF(task!$A$2:$A$592, B164) &gt; 0</f>
        <v>1</v>
      </c>
    </row>
    <row r="165" customFormat="false" ht="12.75" hidden="false" customHeight="false" outlineLevel="0" collapsed="false">
      <c r="A165" s="1" t="s">
        <v>4</v>
      </c>
      <c r="B165" s="1" t="s">
        <v>84</v>
      </c>
      <c r="C165" s="20" t="n">
        <f aca="false">COUNTIF(expert!$A$2:$A$949, A165) &gt; 0</f>
        <v>1</v>
      </c>
      <c r="D165" s="20" t="n">
        <f aca="false">COUNTIF(task!$A$2:$A$592, B165) &gt; 0</f>
        <v>1</v>
      </c>
    </row>
    <row r="166" customFormat="false" ht="12.75" hidden="false" customHeight="false" outlineLevel="0" collapsed="false">
      <c r="A166" s="1" t="s">
        <v>4</v>
      </c>
      <c r="B166" s="1" t="s">
        <v>85</v>
      </c>
      <c r="C166" s="20" t="n">
        <f aca="false">COUNTIF(expert!$A$2:$A$949, A166) &gt; 0</f>
        <v>1</v>
      </c>
      <c r="D166" s="20" t="n">
        <f aca="false">COUNTIF(task!$A$2:$A$592, B166) &gt; 0</f>
        <v>1</v>
      </c>
    </row>
    <row r="167" customFormat="false" ht="12.75" hidden="false" customHeight="false" outlineLevel="0" collapsed="false">
      <c r="A167" s="1" t="s">
        <v>4</v>
      </c>
      <c r="B167" s="1" t="s">
        <v>86</v>
      </c>
      <c r="C167" s="20" t="n">
        <f aca="false">COUNTIF(expert!$A$2:$A$949, A167) &gt; 0</f>
        <v>1</v>
      </c>
      <c r="D167" s="20" t="n">
        <f aca="false">COUNTIF(task!$A$2:$A$592, B167) &gt; 0</f>
        <v>1</v>
      </c>
    </row>
    <row r="168" customFormat="false" ht="12.75" hidden="false" customHeight="false" outlineLevel="0" collapsed="false">
      <c r="A168" s="1" t="s">
        <v>4</v>
      </c>
      <c r="B168" s="1" t="s">
        <v>87</v>
      </c>
      <c r="C168" s="20" t="n">
        <f aca="false">COUNTIF(expert!$A$2:$A$949, A168) &gt; 0</f>
        <v>1</v>
      </c>
      <c r="D168" s="20" t="n">
        <f aca="false">COUNTIF(task!$A$2:$A$592, B168) &gt; 0</f>
        <v>1</v>
      </c>
    </row>
    <row r="169" customFormat="false" ht="12.75" hidden="false" customHeight="false" outlineLevel="0" collapsed="false">
      <c r="A169" s="1" t="s">
        <v>4</v>
      </c>
      <c r="B169" s="1" t="s">
        <v>88</v>
      </c>
      <c r="C169" s="20" t="n">
        <f aca="false">COUNTIF(expert!$A$2:$A$949, A169) &gt; 0</f>
        <v>1</v>
      </c>
      <c r="D169" s="20" t="n">
        <f aca="false">COUNTIF(task!$A$2:$A$592, B169) &gt; 0</f>
        <v>1</v>
      </c>
    </row>
    <row r="170" customFormat="false" ht="12.75" hidden="false" customHeight="false" outlineLevel="0" collapsed="false">
      <c r="A170" s="1" t="s">
        <v>4</v>
      </c>
      <c r="B170" s="1" t="s">
        <v>89</v>
      </c>
      <c r="C170" s="20" t="n">
        <f aca="false">COUNTIF(expert!$A$2:$A$949, A170) &gt; 0</f>
        <v>1</v>
      </c>
      <c r="D170" s="20" t="n">
        <f aca="false">COUNTIF(task!$A$2:$A$592, B170) &gt; 0</f>
        <v>1</v>
      </c>
    </row>
    <row r="171" customFormat="false" ht="12.75" hidden="false" customHeight="false" outlineLevel="0" collapsed="false">
      <c r="A171" s="1" t="s">
        <v>4</v>
      </c>
      <c r="B171" s="1" t="s">
        <v>90</v>
      </c>
      <c r="C171" s="20" t="n">
        <f aca="false">COUNTIF(expert!$A$2:$A$949, A171) &gt; 0</f>
        <v>1</v>
      </c>
      <c r="D171" s="20" t="n">
        <f aca="false">COUNTIF(task!$A$2:$A$592, B171) &gt; 0</f>
        <v>1</v>
      </c>
    </row>
    <row r="172" customFormat="false" ht="12.75" hidden="false" customHeight="false" outlineLevel="0" collapsed="false">
      <c r="A172" s="1" t="s">
        <v>4</v>
      </c>
      <c r="B172" s="1" t="s">
        <v>91</v>
      </c>
      <c r="C172" s="20" t="n">
        <f aca="false">COUNTIF(expert!$A$2:$A$949, A172) &gt; 0</f>
        <v>1</v>
      </c>
      <c r="D172" s="20" t="n">
        <f aca="false">COUNTIF(task!$A$2:$A$592, B172) &gt; 0</f>
        <v>1</v>
      </c>
    </row>
    <row r="173" customFormat="false" ht="12.75" hidden="false" customHeight="false" outlineLevel="0" collapsed="false">
      <c r="A173" s="1" t="s">
        <v>4</v>
      </c>
      <c r="B173" s="1" t="s">
        <v>92</v>
      </c>
      <c r="C173" s="20" t="n">
        <f aca="false">COUNTIF(expert!$A$2:$A$949, A173) &gt; 0</f>
        <v>1</v>
      </c>
      <c r="D173" s="20" t="n">
        <f aca="false">COUNTIF(task!$A$2:$A$592, B173) &gt; 0</f>
        <v>1</v>
      </c>
    </row>
    <row r="174" customFormat="false" ht="12.75" hidden="false" customHeight="false" outlineLevel="0" collapsed="false">
      <c r="A174" s="1" t="s">
        <v>4</v>
      </c>
      <c r="B174" s="1" t="s">
        <v>93</v>
      </c>
      <c r="C174" s="20" t="n">
        <f aca="false">COUNTIF(expert!$A$2:$A$949, A174) &gt; 0</f>
        <v>1</v>
      </c>
      <c r="D174" s="20" t="n">
        <f aca="false">COUNTIF(task!$A$2:$A$592, B174) &gt; 0</f>
        <v>1</v>
      </c>
    </row>
    <row r="175" customFormat="false" ht="12.75" hidden="false" customHeight="false" outlineLevel="0" collapsed="false">
      <c r="A175" s="1" t="s">
        <v>4</v>
      </c>
      <c r="B175" s="1" t="s">
        <v>94</v>
      </c>
      <c r="C175" s="20" t="n">
        <f aca="false">COUNTIF(expert!$A$2:$A$949, A175) &gt; 0</f>
        <v>1</v>
      </c>
      <c r="D175" s="20" t="n">
        <f aca="false">COUNTIF(task!$A$2:$A$592, B175) &gt; 0</f>
        <v>1</v>
      </c>
    </row>
    <row r="176" customFormat="false" ht="12.75" hidden="false" customHeight="false" outlineLevel="0" collapsed="false">
      <c r="A176" s="1" t="s">
        <v>4</v>
      </c>
      <c r="B176" s="1" t="s">
        <v>95</v>
      </c>
      <c r="C176" s="20" t="n">
        <f aca="false">COUNTIF(expert!$A$2:$A$949, A176) &gt; 0</f>
        <v>1</v>
      </c>
      <c r="D176" s="20" t="n">
        <f aca="false">COUNTIF(task!$A$2:$A$592, B176) &gt; 0</f>
        <v>1</v>
      </c>
    </row>
    <row r="177" customFormat="false" ht="12.75" hidden="false" customHeight="false" outlineLevel="0" collapsed="false">
      <c r="A177" s="1" t="s">
        <v>4</v>
      </c>
      <c r="B177" s="1" t="s">
        <v>96</v>
      </c>
      <c r="C177" s="20" t="n">
        <f aca="false">COUNTIF(expert!$A$2:$A$949, A177) &gt; 0</f>
        <v>1</v>
      </c>
      <c r="D177" s="20" t="n">
        <f aca="false">COUNTIF(task!$A$2:$A$592, B177) &gt; 0</f>
        <v>1</v>
      </c>
    </row>
    <row r="178" customFormat="false" ht="12.75" hidden="false" customHeight="false" outlineLevel="0" collapsed="false">
      <c r="A178" s="1" t="s">
        <v>4</v>
      </c>
      <c r="B178" s="1" t="s">
        <v>97</v>
      </c>
      <c r="C178" s="20" t="n">
        <f aca="false">COUNTIF(expert!$A$2:$A$949, A178) &gt; 0</f>
        <v>1</v>
      </c>
      <c r="D178" s="20" t="n">
        <f aca="false">COUNTIF(task!$A$2:$A$592, B178) &gt; 0</f>
        <v>1</v>
      </c>
    </row>
    <row r="179" customFormat="false" ht="12.75" hidden="false" customHeight="false" outlineLevel="0" collapsed="false">
      <c r="A179" s="1" t="s">
        <v>4</v>
      </c>
      <c r="B179" s="1" t="s">
        <v>98</v>
      </c>
      <c r="C179" s="20" t="n">
        <f aca="false">COUNTIF(expert!$A$2:$A$949, A179) &gt; 0</f>
        <v>1</v>
      </c>
      <c r="D179" s="20" t="n">
        <f aca="false">COUNTIF(task!$A$2:$A$592, B179) &gt; 0</f>
        <v>1</v>
      </c>
    </row>
    <row r="180" customFormat="false" ht="12.75" hidden="false" customHeight="false" outlineLevel="0" collapsed="false">
      <c r="A180" s="1" t="s">
        <v>4</v>
      </c>
      <c r="B180" s="1" t="s">
        <v>99</v>
      </c>
      <c r="C180" s="20" t="n">
        <f aca="false">COUNTIF(expert!$A$2:$A$949, A180) &gt; 0</f>
        <v>1</v>
      </c>
      <c r="D180" s="20" t="n">
        <f aca="false">COUNTIF(task!$A$2:$A$592, B180) &gt; 0</f>
        <v>1</v>
      </c>
    </row>
    <row r="181" customFormat="false" ht="12.75" hidden="false" customHeight="false" outlineLevel="0" collapsed="false">
      <c r="A181" s="1" t="s">
        <v>4</v>
      </c>
      <c r="B181" s="1" t="s">
        <v>100</v>
      </c>
      <c r="C181" s="20" t="n">
        <f aca="false">COUNTIF(expert!$A$2:$A$949, A181) &gt; 0</f>
        <v>1</v>
      </c>
      <c r="D181" s="20" t="n">
        <f aca="false">COUNTIF(task!$A$2:$A$592, B181) &gt; 0</f>
        <v>1</v>
      </c>
    </row>
    <row r="182" customFormat="false" ht="12.75" hidden="false" customHeight="false" outlineLevel="0" collapsed="false">
      <c r="A182" s="1" t="s">
        <v>4</v>
      </c>
      <c r="B182" s="1" t="s">
        <v>101</v>
      </c>
      <c r="C182" s="20" t="n">
        <f aca="false">COUNTIF(expert!$A$2:$A$949, A182) &gt; 0</f>
        <v>1</v>
      </c>
      <c r="D182" s="20" t="n">
        <f aca="false">COUNTIF(task!$A$2:$A$592, B182) &gt; 0</f>
        <v>1</v>
      </c>
    </row>
    <row r="183" customFormat="false" ht="12.75" hidden="false" customHeight="false" outlineLevel="0" collapsed="false">
      <c r="A183" s="1" t="s">
        <v>4</v>
      </c>
      <c r="B183" s="1" t="s">
        <v>102</v>
      </c>
      <c r="C183" s="20" t="n">
        <f aca="false">COUNTIF(expert!$A$2:$A$949, A183) &gt; 0</f>
        <v>1</v>
      </c>
      <c r="D183" s="20" t="n">
        <f aca="false">COUNTIF(task!$A$2:$A$592, B183) &gt; 0</f>
        <v>1</v>
      </c>
    </row>
    <row r="184" customFormat="false" ht="12.75" hidden="false" customHeight="false" outlineLevel="0" collapsed="false">
      <c r="A184" s="1" t="s">
        <v>4</v>
      </c>
      <c r="B184" s="1" t="s">
        <v>103</v>
      </c>
      <c r="C184" s="20" t="n">
        <f aca="false">COUNTIF(expert!$A$2:$A$949, A184) &gt; 0</f>
        <v>1</v>
      </c>
      <c r="D184" s="20" t="n">
        <f aca="false">COUNTIF(task!$A$2:$A$592, B184) &gt; 0</f>
        <v>1</v>
      </c>
    </row>
    <row r="185" customFormat="false" ht="12.75" hidden="false" customHeight="false" outlineLevel="0" collapsed="false">
      <c r="A185" s="1" t="s">
        <v>4</v>
      </c>
      <c r="B185" s="1" t="s">
        <v>104</v>
      </c>
      <c r="C185" s="20" t="n">
        <f aca="false">COUNTIF(expert!$A$2:$A$949, A185) &gt; 0</f>
        <v>1</v>
      </c>
      <c r="D185" s="20" t="n">
        <f aca="false">COUNTIF(task!$A$2:$A$592, B185) &gt; 0</f>
        <v>1</v>
      </c>
    </row>
    <row r="186" customFormat="false" ht="12.75" hidden="false" customHeight="false" outlineLevel="0" collapsed="false">
      <c r="A186" s="1" t="s">
        <v>4</v>
      </c>
      <c r="B186" s="1" t="s">
        <v>105</v>
      </c>
      <c r="C186" s="20" t="n">
        <f aca="false">COUNTIF(expert!$A$2:$A$949, A186) &gt; 0</f>
        <v>1</v>
      </c>
      <c r="D186" s="20" t="n">
        <f aca="false">COUNTIF(task!$A$2:$A$592, B186) &gt; 0</f>
        <v>1</v>
      </c>
    </row>
    <row r="187" customFormat="false" ht="12.75" hidden="false" customHeight="false" outlineLevel="0" collapsed="false">
      <c r="A187" s="1" t="s">
        <v>4</v>
      </c>
      <c r="B187" s="1" t="s">
        <v>106</v>
      </c>
      <c r="C187" s="20" t="n">
        <f aca="false">COUNTIF(expert!$A$2:$A$949, A187) &gt; 0</f>
        <v>1</v>
      </c>
      <c r="D187" s="20" t="n">
        <f aca="false">COUNTIF(task!$A$2:$A$592, B187) &gt; 0</f>
        <v>1</v>
      </c>
    </row>
    <row r="188" customFormat="false" ht="12.75" hidden="false" customHeight="false" outlineLevel="0" collapsed="false">
      <c r="A188" s="1" t="s">
        <v>4</v>
      </c>
      <c r="B188" s="1" t="s">
        <v>107</v>
      </c>
      <c r="C188" s="20" t="n">
        <f aca="false">COUNTIF(expert!$A$2:$A$949, A188) &gt; 0</f>
        <v>1</v>
      </c>
      <c r="D188" s="20" t="n">
        <f aca="false">COUNTIF(task!$A$2:$A$592, B188) &gt; 0</f>
        <v>1</v>
      </c>
    </row>
    <row r="189" customFormat="false" ht="12.75" hidden="false" customHeight="false" outlineLevel="0" collapsed="false">
      <c r="A189" s="1" t="s">
        <v>4</v>
      </c>
      <c r="B189" s="1" t="s">
        <v>108</v>
      </c>
      <c r="C189" s="20" t="n">
        <f aca="false">COUNTIF(expert!$A$2:$A$949, A189) &gt; 0</f>
        <v>1</v>
      </c>
      <c r="D189" s="20" t="n">
        <f aca="false">COUNTIF(task!$A$2:$A$592, B189) &gt; 0</f>
        <v>1</v>
      </c>
    </row>
    <row r="190" customFormat="false" ht="12.75" hidden="false" customHeight="false" outlineLevel="0" collapsed="false">
      <c r="A190" s="1" t="s">
        <v>4</v>
      </c>
      <c r="B190" s="1" t="s">
        <v>109</v>
      </c>
      <c r="C190" s="20" t="n">
        <f aca="false">COUNTIF(expert!$A$2:$A$949, A190) &gt; 0</f>
        <v>1</v>
      </c>
      <c r="D190" s="20" t="n">
        <f aca="false">COUNTIF(task!$A$2:$A$592, B190) &gt; 0</f>
        <v>1</v>
      </c>
    </row>
    <row r="191" customFormat="false" ht="12.75" hidden="false" customHeight="false" outlineLevel="0" collapsed="false">
      <c r="A191" s="1" t="s">
        <v>4</v>
      </c>
      <c r="B191" s="1" t="s">
        <v>110</v>
      </c>
      <c r="C191" s="20" t="n">
        <f aca="false">COUNTIF(expert!$A$2:$A$949, A191) &gt; 0</f>
        <v>1</v>
      </c>
      <c r="D191" s="20" t="n">
        <f aca="false">COUNTIF(task!$A$2:$A$592, B191) &gt; 0</f>
        <v>1</v>
      </c>
    </row>
    <row r="192" customFormat="false" ht="12.75" hidden="false" customHeight="false" outlineLevel="0" collapsed="false">
      <c r="A192" s="1" t="s">
        <v>4</v>
      </c>
      <c r="B192" s="1" t="s">
        <v>111</v>
      </c>
      <c r="C192" s="20" t="n">
        <f aca="false">COUNTIF(expert!$A$2:$A$949, A192) &gt; 0</f>
        <v>1</v>
      </c>
      <c r="D192" s="20" t="n">
        <f aca="false">COUNTIF(task!$A$2:$A$592, B192) &gt; 0</f>
        <v>1</v>
      </c>
    </row>
    <row r="193" customFormat="false" ht="12.75" hidden="false" customHeight="false" outlineLevel="0" collapsed="false">
      <c r="A193" s="1" t="s">
        <v>4</v>
      </c>
      <c r="B193" s="1" t="s">
        <v>112</v>
      </c>
      <c r="C193" s="20" t="n">
        <f aca="false">COUNTIF(expert!$A$2:$A$949, A193) &gt; 0</f>
        <v>1</v>
      </c>
      <c r="D193" s="20" t="n">
        <f aca="false">COUNTIF(task!$A$2:$A$592, B193) &gt; 0</f>
        <v>1</v>
      </c>
    </row>
    <row r="194" customFormat="false" ht="12.75" hidden="false" customHeight="false" outlineLevel="0" collapsed="false">
      <c r="A194" s="1" t="s">
        <v>4</v>
      </c>
      <c r="B194" s="1" t="s">
        <v>113</v>
      </c>
      <c r="C194" s="20" t="n">
        <f aca="false">COUNTIF(expert!$A$2:$A$949, A194) &gt; 0</f>
        <v>1</v>
      </c>
      <c r="D194" s="20" t="n">
        <f aca="false">COUNTIF(task!$A$2:$A$592, B194) &gt; 0</f>
        <v>1</v>
      </c>
    </row>
    <row r="195" customFormat="false" ht="12.75" hidden="false" customHeight="false" outlineLevel="0" collapsed="false">
      <c r="A195" s="1" t="s">
        <v>4</v>
      </c>
      <c r="B195" s="1" t="s">
        <v>114</v>
      </c>
      <c r="C195" s="20" t="n">
        <f aca="false">COUNTIF(expert!$A$2:$A$949, A195) &gt; 0</f>
        <v>1</v>
      </c>
      <c r="D195" s="20" t="n">
        <f aca="false">COUNTIF(task!$A$2:$A$592, B195) &gt; 0</f>
        <v>1</v>
      </c>
    </row>
    <row r="196" customFormat="false" ht="12.75" hidden="false" customHeight="false" outlineLevel="0" collapsed="false">
      <c r="A196" s="1" t="s">
        <v>4</v>
      </c>
      <c r="B196" s="1" t="s">
        <v>115</v>
      </c>
      <c r="C196" s="20" t="n">
        <f aca="false">COUNTIF(expert!$A$2:$A$949, A196) &gt; 0</f>
        <v>1</v>
      </c>
      <c r="D196" s="20" t="n">
        <f aca="false">COUNTIF(task!$A$2:$A$592, B196) &gt; 0</f>
        <v>1</v>
      </c>
    </row>
    <row r="197" customFormat="false" ht="12.75" hidden="false" customHeight="false" outlineLevel="0" collapsed="false">
      <c r="A197" s="1" t="s">
        <v>4</v>
      </c>
      <c r="B197" s="1" t="s">
        <v>116</v>
      </c>
      <c r="C197" s="20" t="n">
        <f aca="false">COUNTIF(expert!$A$2:$A$949, A197) &gt; 0</f>
        <v>1</v>
      </c>
      <c r="D197" s="20" t="n">
        <f aca="false">COUNTIF(task!$A$2:$A$592, B197) &gt; 0</f>
        <v>1</v>
      </c>
    </row>
    <row r="198" customFormat="false" ht="12.75" hidden="false" customHeight="false" outlineLevel="0" collapsed="false">
      <c r="A198" s="1" t="s">
        <v>4</v>
      </c>
      <c r="B198" s="1" t="s">
        <v>117</v>
      </c>
      <c r="C198" s="20" t="n">
        <f aca="false">COUNTIF(expert!$A$2:$A$949, A198) &gt; 0</f>
        <v>1</v>
      </c>
      <c r="D198" s="20" t="n">
        <f aca="false">COUNTIF(task!$A$2:$A$592, B198) &gt; 0</f>
        <v>1</v>
      </c>
    </row>
    <row r="199" customFormat="false" ht="12.75" hidden="false" customHeight="false" outlineLevel="0" collapsed="false">
      <c r="A199" s="1" t="s">
        <v>4</v>
      </c>
      <c r="B199" s="1" t="s">
        <v>118</v>
      </c>
      <c r="C199" s="20" t="n">
        <f aca="false">COUNTIF(expert!$A$2:$A$949, A199) &gt; 0</f>
        <v>1</v>
      </c>
      <c r="D199" s="20" t="n">
        <f aca="false">COUNTIF(task!$A$2:$A$592, B199) &gt; 0</f>
        <v>1</v>
      </c>
    </row>
    <row r="200" customFormat="false" ht="12.75" hidden="false" customHeight="false" outlineLevel="0" collapsed="false">
      <c r="A200" s="1" t="s">
        <v>4</v>
      </c>
      <c r="B200" s="1" t="s">
        <v>119</v>
      </c>
      <c r="C200" s="20" t="n">
        <f aca="false">COUNTIF(expert!$A$2:$A$949, A200) &gt; 0</f>
        <v>1</v>
      </c>
      <c r="D200" s="20" t="n">
        <f aca="false">COUNTIF(task!$A$2:$A$592, B200) &gt; 0</f>
        <v>1</v>
      </c>
    </row>
    <row r="201" customFormat="false" ht="12.75" hidden="false" customHeight="false" outlineLevel="0" collapsed="false">
      <c r="A201" s="1" t="s">
        <v>4</v>
      </c>
      <c r="B201" s="1" t="s">
        <v>120</v>
      </c>
      <c r="C201" s="20" t="n">
        <f aca="false">COUNTIF(expert!$A$2:$A$949, A201) &gt; 0</f>
        <v>1</v>
      </c>
      <c r="D201" s="20" t="n">
        <f aca="false">COUNTIF(task!$A$2:$A$592, B201) &gt; 0</f>
        <v>1</v>
      </c>
    </row>
    <row r="202" customFormat="false" ht="12.75" hidden="false" customHeight="false" outlineLevel="0" collapsed="false">
      <c r="A202" s="1" t="s">
        <v>5</v>
      </c>
      <c r="B202" s="1" t="s">
        <v>21</v>
      </c>
      <c r="C202" s="20" t="n">
        <f aca="false">COUNTIF(expert!$A$2:$A$949, A202) &gt; 0</f>
        <v>1</v>
      </c>
      <c r="D202" s="20" t="n">
        <f aca="false">COUNTIF(task!$A$2:$A$592, B202) &gt; 0</f>
        <v>1</v>
      </c>
    </row>
    <row r="203" customFormat="false" ht="12.75" hidden="false" customHeight="false" outlineLevel="0" collapsed="false">
      <c r="A203" s="1" t="s">
        <v>5</v>
      </c>
      <c r="B203" s="1" t="s">
        <v>22</v>
      </c>
      <c r="C203" s="20" t="n">
        <f aca="false">COUNTIF(expert!$A$2:$A$949, A203) &gt; 0</f>
        <v>1</v>
      </c>
      <c r="D203" s="20" t="n">
        <f aca="false">COUNTIF(task!$A$2:$A$592, B203) &gt; 0</f>
        <v>1</v>
      </c>
    </row>
    <row r="204" customFormat="false" ht="12.75" hidden="false" customHeight="false" outlineLevel="0" collapsed="false">
      <c r="A204" s="1" t="s">
        <v>5</v>
      </c>
      <c r="B204" s="1" t="s">
        <v>23</v>
      </c>
      <c r="C204" s="20" t="n">
        <f aca="false">COUNTIF(expert!$A$2:$A$949, A204) &gt; 0</f>
        <v>1</v>
      </c>
      <c r="D204" s="20" t="n">
        <f aca="false">COUNTIF(task!$A$2:$A$592, B204) &gt; 0</f>
        <v>1</v>
      </c>
    </row>
    <row r="205" customFormat="false" ht="12.75" hidden="false" customHeight="false" outlineLevel="0" collapsed="false">
      <c r="A205" s="1" t="s">
        <v>5</v>
      </c>
      <c r="B205" s="1" t="s">
        <v>24</v>
      </c>
      <c r="C205" s="20" t="n">
        <f aca="false">COUNTIF(expert!$A$2:$A$949, A205) &gt; 0</f>
        <v>1</v>
      </c>
      <c r="D205" s="20" t="n">
        <f aca="false">COUNTIF(task!$A$2:$A$592, B205) &gt; 0</f>
        <v>1</v>
      </c>
    </row>
    <row r="206" customFormat="false" ht="12.75" hidden="false" customHeight="false" outlineLevel="0" collapsed="false">
      <c r="A206" s="1" t="s">
        <v>5</v>
      </c>
      <c r="B206" s="1" t="s">
        <v>25</v>
      </c>
      <c r="C206" s="20" t="n">
        <f aca="false">COUNTIF(expert!$A$2:$A$949, A206) &gt; 0</f>
        <v>1</v>
      </c>
      <c r="D206" s="20" t="n">
        <f aca="false">COUNTIF(task!$A$2:$A$592, B206) &gt; 0</f>
        <v>1</v>
      </c>
    </row>
    <row r="207" customFormat="false" ht="12.75" hidden="false" customHeight="false" outlineLevel="0" collapsed="false">
      <c r="A207" s="1" t="s">
        <v>5</v>
      </c>
      <c r="B207" s="1" t="s">
        <v>26</v>
      </c>
      <c r="C207" s="20" t="n">
        <f aca="false">COUNTIF(expert!$A$2:$A$949, A207) &gt; 0</f>
        <v>1</v>
      </c>
      <c r="D207" s="20" t="n">
        <f aca="false">COUNTIF(task!$A$2:$A$592, B207) &gt; 0</f>
        <v>1</v>
      </c>
    </row>
    <row r="208" customFormat="false" ht="12.75" hidden="false" customHeight="false" outlineLevel="0" collapsed="false">
      <c r="A208" s="1" t="s">
        <v>5</v>
      </c>
      <c r="B208" s="1" t="s">
        <v>27</v>
      </c>
      <c r="C208" s="20" t="n">
        <f aca="false">COUNTIF(expert!$A$2:$A$949, A208) &gt; 0</f>
        <v>1</v>
      </c>
      <c r="D208" s="20" t="n">
        <f aca="false">COUNTIF(task!$A$2:$A$592, B208) &gt; 0</f>
        <v>1</v>
      </c>
    </row>
    <row r="209" customFormat="false" ht="12.75" hidden="false" customHeight="false" outlineLevel="0" collapsed="false">
      <c r="A209" s="1" t="s">
        <v>5</v>
      </c>
      <c r="B209" s="1" t="s">
        <v>28</v>
      </c>
      <c r="C209" s="20" t="n">
        <f aca="false">COUNTIF(expert!$A$2:$A$949, A209) &gt; 0</f>
        <v>1</v>
      </c>
      <c r="D209" s="20" t="n">
        <f aca="false">COUNTIF(task!$A$2:$A$592, B209) &gt; 0</f>
        <v>1</v>
      </c>
    </row>
    <row r="210" customFormat="false" ht="12.75" hidden="false" customHeight="false" outlineLevel="0" collapsed="false">
      <c r="A210" s="1" t="s">
        <v>5</v>
      </c>
      <c r="B210" s="1" t="s">
        <v>29</v>
      </c>
      <c r="C210" s="20" t="n">
        <f aca="false">COUNTIF(expert!$A$2:$A$949, A210) &gt; 0</f>
        <v>1</v>
      </c>
      <c r="D210" s="20" t="n">
        <f aca="false">COUNTIF(task!$A$2:$A$592, B210) &gt; 0</f>
        <v>1</v>
      </c>
    </row>
    <row r="211" customFormat="false" ht="12.75" hidden="false" customHeight="false" outlineLevel="0" collapsed="false">
      <c r="A211" s="1" t="s">
        <v>5</v>
      </c>
      <c r="B211" s="1" t="s">
        <v>30</v>
      </c>
      <c r="C211" s="20" t="n">
        <f aca="false">COUNTIF(expert!$A$2:$A$949, A211) &gt; 0</f>
        <v>1</v>
      </c>
      <c r="D211" s="20" t="n">
        <f aca="false">COUNTIF(task!$A$2:$A$592, B211) &gt; 0</f>
        <v>1</v>
      </c>
    </row>
    <row r="212" customFormat="false" ht="12.75" hidden="false" customHeight="false" outlineLevel="0" collapsed="false">
      <c r="A212" s="1" t="s">
        <v>5</v>
      </c>
      <c r="B212" s="1" t="s">
        <v>31</v>
      </c>
      <c r="C212" s="20" t="n">
        <f aca="false">COUNTIF(expert!$A$2:$A$949, A212) &gt; 0</f>
        <v>1</v>
      </c>
      <c r="D212" s="20" t="n">
        <f aca="false">COUNTIF(task!$A$2:$A$592, B212) &gt; 0</f>
        <v>1</v>
      </c>
    </row>
    <row r="213" customFormat="false" ht="12.75" hidden="false" customHeight="false" outlineLevel="0" collapsed="false">
      <c r="A213" s="1" t="s">
        <v>5</v>
      </c>
      <c r="B213" s="1" t="s">
        <v>32</v>
      </c>
      <c r="C213" s="20" t="n">
        <f aca="false">COUNTIF(expert!$A$2:$A$949, A213) &gt; 0</f>
        <v>1</v>
      </c>
      <c r="D213" s="20" t="n">
        <f aca="false">COUNTIF(task!$A$2:$A$592, B213) &gt; 0</f>
        <v>1</v>
      </c>
    </row>
    <row r="214" customFormat="false" ht="12.75" hidden="false" customHeight="false" outlineLevel="0" collapsed="false">
      <c r="A214" s="1" t="s">
        <v>5</v>
      </c>
      <c r="B214" s="1" t="s">
        <v>33</v>
      </c>
      <c r="C214" s="20" t="n">
        <f aca="false">COUNTIF(expert!$A$2:$A$949, A214) &gt; 0</f>
        <v>1</v>
      </c>
      <c r="D214" s="20" t="n">
        <f aca="false">COUNTIF(task!$A$2:$A$592, B214) &gt; 0</f>
        <v>1</v>
      </c>
    </row>
    <row r="215" customFormat="false" ht="12.75" hidden="false" customHeight="false" outlineLevel="0" collapsed="false">
      <c r="A215" s="1" t="s">
        <v>5</v>
      </c>
      <c r="B215" s="1" t="s">
        <v>34</v>
      </c>
      <c r="C215" s="20" t="n">
        <f aca="false">COUNTIF(expert!$A$2:$A$949, A215) &gt; 0</f>
        <v>1</v>
      </c>
      <c r="D215" s="20" t="n">
        <f aca="false">COUNTIF(task!$A$2:$A$592, B215) &gt; 0</f>
        <v>1</v>
      </c>
    </row>
    <row r="216" customFormat="false" ht="12.75" hidden="false" customHeight="false" outlineLevel="0" collapsed="false">
      <c r="A216" s="1" t="s">
        <v>5</v>
      </c>
      <c r="B216" s="1" t="s">
        <v>35</v>
      </c>
      <c r="C216" s="20" t="n">
        <f aca="false">COUNTIF(expert!$A$2:$A$949, A216) &gt; 0</f>
        <v>1</v>
      </c>
      <c r="D216" s="20" t="n">
        <f aca="false">COUNTIF(task!$A$2:$A$592, B216) &gt; 0</f>
        <v>1</v>
      </c>
    </row>
    <row r="217" customFormat="false" ht="12.75" hidden="false" customHeight="false" outlineLevel="0" collapsed="false">
      <c r="A217" s="1" t="s">
        <v>5</v>
      </c>
      <c r="B217" s="1" t="s">
        <v>36</v>
      </c>
      <c r="C217" s="20" t="n">
        <f aca="false">COUNTIF(expert!$A$2:$A$949, A217) &gt; 0</f>
        <v>1</v>
      </c>
      <c r="D217" s="20" t="n">
        <f aca="false">COUNTIF(task!$A$2:$A$592, B217) &gt; 0</f>
        <v>1</v>
      </c>
    </row>
    <row r="218" customFormat="false" ht="12.75" hidden="false" customHeight="false" outlineLevel="0" collapsed="false">
      <c r="A218" s="1" t="s">
        <v>5</v>
      </c>
      <c r="B218" s="1" t="s">
        <v>37</v>
      </c>
      <c r="C218" s="20" t="n">
        <f aca="false">COUNTIF(expert!$A$2:$A$949, A218) &gt; 0</f>
        <v>1</v>
      </c>
      <c r="D218" s="20" t="n">
        <f aca="false">COUNTIF(task!$A$2:$A$592, B218) &gt; 0</f>
        <v>1</v>
      </c>
    </row>
    <row r="219" customFormat="false" ht="12.75" hidden="false" customHeight="false" outlineLevel="0" collapsed="false">
      <c r="A219" s="1" t="s">
        <v>5</v>
      </c>
      <c r="B219" s="1" t="s">
        <v>38</v>
      </c>
      <c r="C219" s="20" t="n">
        <f aca="false">COUNTIF(expert!$A$2:$A$949, A219) &gt; 0</f>
        <v>1</v>
      </c>
      <c r="D219" s="20" t="n">
        <f aca="false">COUNTIF(task!$A$2:$A$592, B219) &gt; 0</f>
        <v>1</v>
      </c>
    </row>
    <row r="220" customFormat="false" ht="12.75" hidden="false" customHeight="false" outlineLevel="0" collapsed="false">
      <c r="A220" s="1" t="s">
        <v>5</v>
      </c>
      <c r="B220" s="1" t="s">
        <v>39</v>
      </c>
      <c r="C220" s="20" t="n">
        <f aca="false">COUNTIF(expert!$A$2:$A$949, A220) &gt; 0</f>
        <v>1</v>
      </c>
      <c r="D220" s="20" t="n">
        <f aca="false">COUNTIF(task!$A$2:$A$592, B220) &gt; 0</f>
        <v>1</v>
      </c>
    </row>
    <row r="221" customFormat="false" ht="12.75" hidden="false" customHeight="false" outlineLevel="0" collapsed="false">
      <c r="A221" s="1" t="s">
        <v>5</v>
      </c>
      <c r="B221" s="1" t="s">
        <v>40</v>
      </c>
      <c r="C221" s="20" t="n">
        <f aca="false">COUNTIF(expert!$A$2:$A$949, A221) &gt; 0</f>
        <v>1</v>
      </c>
      <c r="D221" s="20" t="n">
        <f aca="false">COUNTIF(task!$A$2:$A$592, B221) &gt; 0</f>
        <v>1</v>
      </c>
    </row>
    <row r="222" customFormat="false" ht="12.75" hidden="false" customHeight="false" outlineLevel="0" collapsed="false">
      <c r="A222" s="1" t="s">
        <v>5</v>
      </c>
      <c r="B222" s="1" t="s">
        <v>41</v>
      </c>
      <c r="C222" s="20" t="n">
        <f aca="false">COUNTIF(expert!$A$2:$A$949, A222) &gt; 0</f>
        <v>1</v>
      </c>
      <c r="D222" s="20" t="n">
        <f aca="false">COUNTIF(task!$A$2:$A$592, B222) &gt; 0</f>
        <v>1</v>
      </c>
    </row>
    <row r="223" customFormat="false" ht="12.75" hidden="false" customHeight="false" outlineLevel="0" collapsed="false">
      <c r="A223" s="1" t="s">
        <v>5</v>
      </c>
      <c r="B223" s="1" t="s">
        <v>42</v>
      </c>
      <c r="C223" s="20" t="n">
        <f aca="false">COUNTIF(expert!$A$2:$A$949, A223) &gt; 0</f>
        <v>1</v>
      </c>
      <c r="D223" s="20" t="n">
        <f aca="false">COUNTIF(task!$A$2:$A$592, B223) &gt; 0</f>
        <v>1</v>
      </c>
    </row>
    <row r="224" customFormat="false" ht="12.75" hidden="false" customHeight="false" outlineLevel="0" collapsed="false">
      <c r="A224" s="1" t="s">
        <v>5</v>
      </c>
      <c r="B224" s="1" t="s">
        <v>43</v>
      </c>
      <c r="C224" s="20" t="n">
        <f aca="false">COUNTIF(expert!$A$2:$A$949, A224) &gt; 0</f>
        <v>1</v>
      </c>
      <c r="D224" s="20" t="n">
        <f aca="false">COUNTIF(task!$A$2:$A$592, B224) &gt; 0</f>
        <v>1</v>
      </c>
    </row>
    <row r="225" customFormat="false" ht="12.75" hidden="false" customHeight="false" outlineLevel="0" collapsed="false">
      <c r="A225" s="1" t="s">
        <v>5</v>
      </c>
      <c r="B225" s="1" t="s">
        <v>44</v>
      </c>
      <c r="C225" s="20" t="n">
        <f aca="false">COUNTIF(expert!$A$2:$A$949, A225) &gt; 0</f>
        <v>1</v>
      </c>
      <c r="D225" s="20" t="n">
        <f aca="false">COUNTIF(task!$A$2:$A$592, B225) &gt; 0</f>
        <v>1</v>
      </c>
    </row>
    <row r="226" customFormat="false" ht="12.75" hidden="false" customHeight="false" outlineLevel="0" collapsed="false">
      <c r="A226" s="1" t="s">
        <v>5</v>
      </c>
      <c r="B226" s="1" t="s">
        <v>45</v>
      </c>
      <c r="C226" s="20" t="n">
        <f aca="false">COUNTIF(expert!$A$2:$A$949, A226) &gt; 0</f>
        <v>1</v>
      </c>
      <c r="D226" s="20" t="n">
        <f aca="false">COUNTIF(task!$A$2:$A$592, B226) &gt; 0</f>
        <v>1</v>
      </c>
    </row>
    <row r="227" customFormat="false" ht="12.75" hidden="false" customHeight="false" outlineLevel="0" collapsed="false">
      <c r="A227" s="1" t="s">
        <v>5</v>
      </c>
      <c r="B227" s="1" t="s">
        <v>46</v>
      </c>
      <c r="C227" s="20" t="n">
        <f aca="false">COUNTIF(expert!$A$2:$A$949, A227) &gt; 0</f>
        <v>1</v>
      </c>
      <c r="D227" s="20" t="n">
        <f aca="false">COUNTIF(task!$A$2:$A$592, B227) &gt; 0</f>
        <v>1</v>
      </c>
    </row>
    <row r="228" customFormat="false" ht="12.75" hidden="false" customHeight="false" outlineLevel="0" collapsed="false">
      <c r="A228" s="1" t="s">
        <v>5</v>
      </c>
      <c r="B228" s="1" t="s">
        <v>47</v>
      </c>
      <c r="C228" s="20" t="n">
        <f aca="false">COUNTIF(expert!$A$2:$A$949, A228) &gt; 0</f>
        <v>1</v>
      </c>
      <c r="D228" s="20" t="n">
        <f aca="false">COUNTIF(task!$A$2:$A$592, B228) &gt; 0</f>
        <v>1</v>
      </c>
    </row>
    <row r="229" customFormat="false" ht="12.75" hidden="false" customHeight="false" outlineLevel="0" collapsed="false">
      <c r="A229" s="1" t="s">
        <v>5</v>
      </c>
      <c r="B229" s="1" t="s">
        <v>48</v>
      </c>
      <c r="C229" s="20" t="n">
        <f aca="false">COUNTIF(expert!$A$2:$A$949, A229) &gt; 0</f>
        <v>1</v>
      </c>
      <c r="D229" s="20" t="n">
        <f aca="false">COUNTIF(task!$A$2:$A$592, B229) &gt; 0</f>
        <v>1</v>
      </c>
    </row>
    <row r="230" customFormat="false" ht="12.75" hidden="false" customHeight="false" outlineLevel="0" collapsed="false">
      <c r="A230" s="1" t="s">
        <v>5</v>
      </c>
      <c r="B230" s="1" t="s">
        <v>49</v>
      </c>
      <c r="C230" s="20" t="n">
        <f aca="false">COUNTIF(expert!$A$2:$A$949, A230) &gt; 0</f>
        <v>1</v>
      </c>
      <c r="D230" s="20" t="n">
        <f aca="false">COUNTIF(task!$A$2:$A$592, B230) &gt; 0</f>
        <v>1</v>
      </c>
    </row>
    <row r="231" customFormat="false" ht="12.75" hidden="false" customHeight="false" outlineLevel="0" collapsed="false">
      <c r="A231" s="1" t="s">
        <v>5</v>
      </c>
      <c r="B231" s="1" t="s">
        <v>50</v>
      </c>
      <c r="C231" s="20" t="n">
        <f aca="false">COUNTIF(expert!$A$2:$A$949, A231) &gt; 0</f>
        <v>1</v>
      </c>
      <c r="D231" s="20" t="n">
        <f aca="false">COUNTIF(task!$A$2:$A$592, B231) &gt; 0</f>
        <v>1</v>
      </c>
    </row>
    <row r="232" customFormat="false" ht="12.75" hidden="false" customHeight="false" outlineLevel="0" collapsed="false">
      <c r="A232" s="1" t="s">
        <v>5</v>
      </c>
      <c r="B232" s="1" t="s">
        <v>51</v>
      </c>
      <c r="C232" s="20" t="n">
        <f aca="false">COUNTIF(expert!$A$2:$A$949, A232) &gt; 0</f>
        <v>1</v>
      </c>
      <c r="D232" s="20" t="n">
        <f aca="false">COUNTIF(task!$A$2:$A$592, B232) &gt; 0</f>
        <v>1</v>
      </c>
    </row>
    <row r="233" customFormat="false" ht="12.75" hidden="false" customHeight="false" outlineLevel="0" collapsed="false">
      <c r="A233" s="1" t="s">
        <v>5</v>
      </c>
      <c r="B233" s="1" t="s">
        <v>52</v>
      </c>
      <c r="C233" s="20" t="n">
        <f aca="false">COUNTIF(expert!$A$2:$A$949, A233) &gt; 0</f>
        <v>1</v>
      </c>
      <c r="D233" s="20" t="n">
        <f aca="false">COUNTIF(task!$A$2:$A$592, B233) &gt; 0</f>
        <v>1</v>
      </c>
    </row>
    <row r="234" customFormat="false" ht="12.75" hidden="false" customHeight="false" outlineLevel="0" collapsed="false">
      <c r="A234" s="1" t="s">
        <v>5</v>
      </c>
      <c r="B234" s="1" t="s">
        <v>53</v>
      </c>
      <c r="C234" s="20" t="n">
        <f aca="false">COUNTIF(expert!$A$2:$A$949, A234) &gt; 0</f>
        <v>1</v>
      </c>
      <c r="D234" s="20" t="n">
        <f aca="false">COUNTIF(task!$A$2:$A$592, B234) &gt; 0</f>
        <v>1</v>
      </c>
    </row>
    <row r="235" customFormat="false" ht="12.75" hidden="false" customHeight="false" outlineLevel="0" collapsed="false">
      <c r="A235" s="1" t="s">
        <v>5</v>
      </c>
      <c r="B235" s="1" t="s">
        <v>54</v>
      </c>
      <c r="C235" s="20" t="n">
        <f aca="false">COUNTIF(expert!$A$2:$A$949, A235) &gt; 0</f>
        <v>1</v>
      </c>
      <c r="D235" s="20" t="n">
        <f aca="false">COUNTIF(task!$A$2:$A$592, B235) &gt; 0</f>
        <v>1</v>
      </c>
    </row>
    <row r="236" customFormat="false" ht="12.75" hidden="false" customHeight="false" outlineLevel="0" collapsed="false">
      <c r="A236" s="1" t="s">
        <v>5</v>
      </c>
      <c r="B236" s="1" t="s">
        <v>55</v>
      </c>
      <c r="C236" s="20" t="n">
        <f aca="false">COUNTIF(expert!$A$2:$A$949, A236) &gt; 0</f>
        <v>1</v>
      </c>
      <c r="D236" s="20" t="n">
        <f aca="false">COUNTIF(task!$A$2:$A$592, B236) &gt; 0</f>
        <v>1</v>
      </c>
    </row>
    <row r="237" customFormat="false" ht="12.75" hidden="false" customHeight="false" outlineLevel="0" collapsed="false">
      <c r="A237" s="1" t="s">
        <v>5</v>
      </c>
      <c r="B237" s="1" t="s">
        <v>56</v>
      </c>
      <c r="C237" s="20" t="n">
        <f aca="false">COUNTIF(expert!$A$2:$A$949, A237) &gt; 0</f>
        <v>1</v>
      </c>
      <c r="D237" s="20" t="n">
        <f aca="false">COUNTIF(task!$A$2:$A$592, B237) &gt; 0</f>
        <v>1</v>
      </c>
    </row>
    <row r="238" customFormat="false" ht="12.75" hidden="false" customHeight="false" outlineLevel="0" collapsed="false">
      <c r="A238" s="1" t="s">
        <v>5</v>
      </c>
      <c r="B238" s="1" t="s">
        <v>57</v>
      </c>
      <c r="C238" s="20" t="n">
        <f aca="false">COUNTIF(expert!$A$2:$A$949, A238) &gt; 0</f>
        <v>1</v>
      </c>
      <c r="D238" s="20" t="n">
        <f aca="false">COUNTIF(task!$A$2:$A$592, B238) &gt; 0</f>
        <v>1</v>
      </c>
    </row>
    <row r="239" customFormat="false" ht="12.75" hidden="false" customHeight="false" outlineLevel="0" collapsed="false">
      <c r="A239" s="1" t="s">
        <v>5</v>
      </c>
      <c r="B239" s="1" t="s">
        <v>58</v>
      </c>
      <c r="C239" s="20" t="n">
        <f aca="false">COUNTIF(expert!$A$2:$A$949, A239) &gt; 0</f>
        <v>1</v>
      </c>
      <c r="D239" s="20" t="n">
        <f aca="false">COUNTIF(task!$A$2:$A$592, B239) &gt; 0</f>
        <v>1</v>
      </c>
    </row>
    <row r="240" customFormat="false" ht="12.75" hidden="false" customHeight="false" outlineLevel="0" collapsed="false">
      <c r="A240" s="1" t="s">
        <v>5</v>
      </c>
      <c r="B240" s="1" t="s">
        <v>59</v>
      </c>
      <c r="C240" s="20" t="n">
        <f aca="false">COUNTIF(expert!$A$2:$A$949, A240) &gt; 0</f>
        <v>1</v>
      </c>
      <c r="D240" s="20" t="n">
        <f aca="false">COUNTIF(task!$A$2:$A$592, B240) &gt; 0</f>
        <v>1</v>
      </c>
    </row>
    <row r="241" customFormat="false" ht="12.75" hidden="false" customHeight="false" outlineLevel="0" collapsed="false">
      <c r="A241" s="1" t="s">
        <v>5</v>
      </c>
      <c r="B241" s="1" t="s">
        <v>60</v>
      </c>
      <c r="C241" s="20" t="n">
        <f aca="false">COUNTIF(expert!$A$2:$A$949, A241) &gt; 0</f>
        <v>1</v>
      </c>
      <c r="D241" s="20" t="n">
        <f aca="false">COUNTIF(task!$A$2:$A$592, B241) &gt; 0</f>
        <v>1</v>
      </c>
    </row>
    <row r="242" customFormat="false" ht="12.75" hidden="false" customHeight="false" outlineLevel="0" collapsed="false">
      <c r="A242" s="1" t="s">
        <v>5</v>
      </c>
      <c r="B242" s="1" t="s">
        <v>61</v>
      </c>
      <c r="C242" s="20" t="n">
        <f aca="false">COUNTIF(expert!$A$2:$A$949, A242) &gt; 0</f>
        <v>1</v>
      </c>
      <c r="D242" s="20" t="n">
        <f aca="false">COUNTIF(task!$A$2:$A$592, B242) &gt; 0</f>
        <v>1</v>
      </c>
    </row>
    <row r="243" customFormat="false" ht="12.75" hidden="false" customHeight="false" outlineLevel="0" collapsed="false">
      <c r="A243" s="1" t="s">
        <v>5</v>
      </c>
      <c r="B243" s="1" t="s">
        <v>62</v>
      </c>
      <c r="C243" s="20" t="n">
        <f aca="false">COUNTIF(expert!$A$2:$A$949, A243) &gt; 0</f>
        <v>1</v>
      </c>
      <c r="D243" s="20" t="n">
        <f aca="false">COUNTIF(task!$A$2:$A$592, B243) &gt; 0</f>
        <v>1</v>
      </c>
    </row>
    <row r="244" customFormat="false" ht="12.75" hidden="false" customHeight="false" outlineLevel="0" collapsed="false">
      <c r="A244" s="1" t="s">
        <v>5</v>
      </c>
      <c r="B244" s="1" t="s">
        <v>63</v>
      </c>
      <c r="C244" s="20" t="n">
        <f aca="false">COUNTIF(expert!$A$2:$A$949, A244) &gt; 0</f>
        <v>1</v>
      </c>
      <c r="D244" s="20" t="n">
        <f aca="false">COUNTIF(task!$A$2:$A$592, B244) &gt; 0</f>
        <v>1</v>
      </c>
    </row>
    <row r="245" customFormat="false" ht="12.75" hidden="false" customHeight="false" outlineLevel="0" collapsed="false">
      <c r="A245" s="1" t="s">
        <v>5</v>
      </c>
      <c r="B245" s="1" t="s">
        <v>64</v>
      </c>
      <c r="C245" s="20" t="n">
        <f aca="false">COUNTIF(expert!$A$2:$A$949, A245) &gt; 0</f>
        <v>1</v>
      </c>
      <c r="D245" s="20" t="n">
        <f aca="false">COUNTIF(task!$A$2:$A$592, B245) &gt; 0</f>
        <v>1</v>
      </c>
    </row>
    <row r="246" customFormat="false" ht="12.75" hidden="false" customHeight="false" outlineLevel="0" collapsed="false">
      <c r="A246" s="1" t="s">
        <v>5</v>
      </c>
      <c r="B246" s="1" t="s">
        <v>65</v>
      </c>
      <c r="C246" s="20" t="n">
        <f aca="false">COUNTIF(expert!$A$2:$A$949, A246) &gt; 0</f>
        <v>1</v>
      </c>
      <c r="D246" s="20" t="n">
        <f aca="false">COUNTIF(task!$A$2:$A$592, B246) &gt; 0</f>
        <v>1</v>
      </c>
    </row>
    <row r="247" customFormat="false" ht="12.75" hidden="false" customHeight="false" outlineLevel="0" collapsed="false">
      <c r="A247" s="1" t="s">
        <v>5</v>
      </c>
      <c r="B247" s="1" t="s">
        <v>66</v>
      </c>
      <c r="C247" s="20" t="n">
        <f aca="false">COUNTIF(expert!$A$2:$A$949, A247) &gt; 0</f>
        <v>1</v>
      </c>
      <c r="D247" s="20" t="n">
        <f aca="false">COUNTIF(task!$A$2:$A$592, B247) &gt; 0</f>
        <v>1</v>
      </c>
    </row>
    <row r="248" customFormat="false" ht="12.75" hidden="false" customHeight="false" outlineLevel="0" collapsed="false">
      <c r="A248" s="1" t="s">
        <v>5</v>
      </c>
      <c r="B248" s="1" t="s">
        <v>67</v>
      </c>
      <c r="C248" s="20" t="n">
        <f aca="false">COUNTIF(expert!$A$2:$A$949, A248) &gt; 0</f>
        <v>1</v>
      </c>
      <c r="D248" s="20" t="n">
        <f aca="false">COUNTIF(task!$A$2:$A$592, B248) &gt; 0</f>
        <v>1</v>
      </c>
    </row>
    <row r="249" customFormat="false" ht="12.75" hidden="false" customHeight="false" outlineLevel="0" collapsed="false">
      <c r="A249" s="1" t="s">
        <v>5</v>
      </c>
      <c r="B249" s="1" t="s">
        <v>68</v>
      </c>
      <c r="C249" s="20" t="n">
        <f aca="false">COUNTIF(expert!$A$2:$A$949, A249) &gt; 0</f>
        <v>1</v>
      </c>
      <c r="D249" s="20" t="n">
        <f aca="false">COUNTIF(task!$A$2:$A$592, B249) &gt; 0</f>
        <v>1</v>
      </c>
    </row>
    <row r="250" customFormat="false" ht="12.75" hidden="false" customHeight="false" outlineLevel="0" collapsed="false">
      <c r="A250" s="1" t="s">
        <v>5</v>
      </c>
      <c r="B250" s="1" t="s">
        <v>69</v>
      </c>
      <c r="C250" s="20" t="n">
        <f aca="false">COUNTIF(expert!$A$2:$A$949, A250) &gt; 0</f>
        <v>1</v>
      </c>
      <c r="D250" s="20" t="n">
        <f aca="false">COUNTIF(task!$A$2:$A$592, B250) &gt; 0</f>
        <v>1</v>
      </c>
    </row>
    <row r="251" customFormat="false" ht="12.75" hidden="false" customHeight="false" outlineLevel="0" collapsed="false">
      <c r="A251" s="1" t="s">
        <v>5</v>
      </c>
      <c r="B251" s="1" t="s">
        <v>70</v>
      </c>
      <c r="C251" s="20" t="n">
        <f aca="false">COUNTIF(expert!$A$2:$A$949, A251) &gt; 0</f>
        <v>1</v>
      </c>
      <c r="D251" s="20" t="n">
        <f aca="false">COUNTIF(task!$A$2:$A$592, B251) &gt; 0</f>
        <v>1</v>
      </c>
    </row>
    <row r="252" customFormat="false" ht="12.75" hidden="false" customHeight="false" outlineLevel="0" collapsed="false">
      <c r="A252" s="1" t="s">
        <v>5</v>
      </c>
      <c r="B252" s="1" t="s">
        <v>71</v>
      </c>
      <c r="C252" s="20" t="n">
        <f aca="false">COUNTIF(expert!$A$2:$A$949, A252) &gt; 0</f>
        <v>1</v>
      </c>
      <c r="D252" s="20" t="n">
        <f aca="false">COUNTIF(task!$A$2:$A$592, B252) &gt; 0</f>
        <v>1</v>
      </c>
    </row>
    <row r="253" customFormat="false" ht="12.75" hidden="false" customHeight="false" outlineLevel="0" collapsed="false">
      <c r="A253" s="1" t="s">
        <v>5</v>
      </c>
      <c r="B253" s="1" t="s">
        <v>72</v>
      </c>
      <c r="C253" s="20" t="n">
        <f aca="false">COUNTIF(expert!$A$2:$A$949, A253) &gt; 0</f>
        <v>1</v>
      </c>
      <c r="D253" s="20" t="n">
        <f aca="false">COUNTIF(task!$A$2:$A$592, B253) &gt; 0</f>
        <v>1</v>
      </c>
    </row>
    <row r="254" customFormat="false" ht="12.75" hidden="false" customHeight="false" outlineLevel="0" collapsed="false">
      <c r="A254" s="1" t="s">
        <v>5</v>
      </c>
      <c r="B254" s="1" t="s">
        <v>73</v>
      </c>
      <c r="C254" s="20" t="n">
        <f aca="false">COUNTIF(expert!$A$2:$A$949, A254) &gt; 0</f>
        <v>1</v>
      </c>
      <c r="D254" s="20" t="n">
        <f aca="false">COUNTIF(task!$A$2:$A$592, B254) &gt; 0</f>
        <v>1</v>
      </c>
    </row>
    <row r="255" customFormat="false" ht="12.75" hidden="false" customHeight="false" outlineLevel="0" collapsed="false">
      <c r="A255" s="1" t="s">
        <v>5</v>
      </c>
      <c r="B255" s="1" t="s">
        <v>74</v>
      </c>
      <c r="C255" s="20" t="n">
        <f aca="false">COUNTIF(expert!$A$2:$A$949, A255) &gt; 0</f>
        <v>1</v>
      </c>
      <c r="D255" s="20" t="n">
        <f aca="false">COUNTIF(task!$A$2:$A$592, B255) &gt; 0</f>
        <v>1</v>
      </c>
    </row>
    <row r="256" customFormat="false" ht="12.75" hidden="false" customHeight="false" outlineLevel="0" collapsed="false">
      <c r="A256" s="1" t="s">
        <v>5</v>
      </c>
      <c r="B256" s="1" t="s">
        <v>75</v>
      </c>
      <c r="C256" s="20" t="n">
        <f aca="false">COUNTIF(expert!$A$2:$A$949, A256) &gt; 0</f>
        <v>1</v>
      </c>
      <c r="D256" s="20" t="n">
        <f aca="false">COUNTIF(task!$A$2:$A$592, B256) &gt; 0</f>
        <v>1</v>
      </c>
    </row>
    <row r="257" customFormat="false" ht="12.75" hidden="false" customHeight="false" outlineLevel="0" collapsed="false">
      <c r="A257" s="1" t="s">
        <v>5</v>
      </c>
      <c r="B257" s="1" t="s">
        <v>76</v>
      </c>
      <c r="C257" s="20" t="n">
        <f aca="false">COUNTIF(expert!$A$2:$A$949, A257) &gt; 0</f>
        <v>1</v>
      </c>
      <c r="D257" s="20" t="n">
        <f aca="false">COUNTIF(task!$A$2:$A$592, B257) &gt; 0</f>
        <v>1</v>
      </c>
    </row>
    <row r="258" customFormat="false" ht="12.75" hidden="false" customHeight="false" outlineLevel="0" collapsed="false">
      <c r="A258" s="1" t="s">
        <v>5</v>
      </c>
      <c r="B258" s="1" t="s">
        <v>77</v>
      </c>
      <c r="C258" s="20" t="n">
        <f aca="false">COUNTIF(expert!$A$2:$A$949, A258) &gt; 0</f>
        <v>1</v>
      </c>
      <c r="D258" s="20" t="n">
        <f aca="false">COUNTIF(task!$A$2:$A$592, B258) &gt; 0</f>
        <v>1</v>
      </c>
    </row>
    <row r="259" customFormat="false" ht="12.75" hidden="false" customHeight="false" outlineLevel="0" collapsed="false">
      <c r="A259" s="1" t="s">
        <v>5</v>
      </c>
      <c r="B259" s="1" t="s">
        <v>78</v>
      </c>
      <c r="C259" s="20" t="n">
        <f aca="false">COUNTIF(expert!$A$2:$A$949, A259) &gt; 0</f>
        <v>1</v>
      </c>
      <c r="D259" s="20" t="n">
        <f aca="false">COUNTIF(task!$A$2:$A$592, B259) &gt; 0</f>
        <v>1</v>
      </c>
    </row>
    <row r="260" customFormat="false" ht="12.75" hidden="false" customHeight="false" outlineLevel="0" collapsed="false">
      <c r="A260" s="1" t="s">
        <v>5</v>
      </c>
      <c r="B260" s="1" t="s">
        <v>79</v>
      </c>
      <c r="C260" s="20" t="n">
        <f aca="false">COUNTIF(expert!$A$2:$A$949, A260) &gt; 0</f>
        <v>1</v>
      </c>
      <c r="D260" s="20" t="n">
        <f aca="false">COUNTIF(task!$A$2:$A$592, B260) &gt; 0</f>
        <v>1</v>
      </c>
    </row>
    <row r="261" customFormat="false" ht="12.75" hidden="false" customHeight="false" outlineLevel="0" collapsed="false">
      <c r="A261" s="1" t="s">
        <v>5</v>
      </c>
      <c r="B261" s="1" t="s">
        <v>80</v>
      </c>
      <c r="C261" s="20" t="n">
        <f aca="false">COUNTIF(expert!$A$2:$A$949, A261) &gt; 0</f>
        <v>1</v>
      </c>
      <c r="D261" s="20" t="n">
        <f aca="false">COUNTIF(task!$A$2:$A$592, B261) &gt; 0</f>
        <v>1</v>
      </c>
    </row>
    <row r="262" customFormat="false" ht="12.75" hidden="false" customHeight="false" outlineLevel="0" collapsed="false">
      <c r="A262" s="1" t="s">
        <v>5</v>
      </c>
      <c r="B262" s="1" t="s">
        <v>81</v>
      </c>
      <c r="C262" s="20" t="n">
        <f aca="false">COUNTIF(expert!$A$2:$A$949, A262) &gt; 0</f>
        <v>1</v>
      </c>
      <c r="D262" s="20" t="n">
        <f aca="false">COUNTIF(task!$A$2:$A$592, B262) &gt; 0</f>
        <v>1</v>
      </c>
    </row>
    <row r="263" customFormat="false" ht="12.75" hidden="false" customHeight="false" outlineLevel="0" collapsed="false">
      <c r="A263" s="1" t="s">
        <v>5</v>
      </c>
      <c r="B263" s="1" t="s">
        <v>82</v>
      </c>
      <c r="C263" s="20" t="n">
        <f aca="false">COUNTIF(expert!$A$2:$A$949, A263) &gt; 0</f>
        <v>1</v>
      </c>
      <c r="D263" s="20" t="n">
        <f aca="false">COUNTIF(task!$A$2:$A$592, B263) &gt; 0</f>
        <v>1</v>
      </c>
    </row>
    <row r="264" customFormat="false" ht="12.75" hidden="false" customHeight="false" outlineLevel="0" collapsed="false">
      <c r="A264" s="1" t="s">
        <v>5</v>
      </c>
      <c r="B264" s="1" t="s">
        <v>83</v>
      </c>
      <c r="C264" s="20" t="n">
        <f aca="false">COUNTIF(expert!$A$2:$A$949, A264) &gt; 0</f>
        <v>1</v>
      </c>
      <c r="D264" s="20" t="n">
        <f aca="false">COUNTIF(task!$A$2:$A$592, B264) &gt; 0</f>
        <v>1</v>
      </c>
    </row>
    <row r="265" customFormat="false" ht="12.75" hidden="false" customHeight="false" outlineLevel="0" collapsed="false">
      <c r="A265" s="1" t="s">
        <v>5</v>
      </c>
      <c r="B265" s="1" t="s">
        <v>84</v>
      </c>
      <c r="C265" s="20" t="n">
        <f aca="false">COUNTIF(expert!$A$2:$A$949, A265) &gt; 0</f>
        <v>1</v>
      </c>
      <c r="D265" s="20" t="n">
        <f aca="false">COUNTIF(task!$A$2:$A$592, B265) &gt; 0</f>
        <v>1</v>
      </c>
    </row>
    <row r="266" customFormat="false" ht="12.75" hidden="false" customHeight="false" outlineLevel="0" collapsed="false">
      <c r="A266" s="1" t="s">
        <v>5</v>
      </c>
      <c r="B266" s="1" t="s">
        <v>85</v>
      </c>
      <c r="C266" s="20" t="n">
        <f aca="false">COUNTIF(expert!$A$2:$A$949, A266) &gt; 0</f>
        <v>1</v>
      </c>
      <c r="D266" s="20" t="n">
        <f aca="false">COUNTIF(task!$A$2:$A$592, B266) &gt; 0</f>
        <v>1</v>
      </c>
    </row>
    <row r="267" customFormat="false" ht="12.75" hidden="false" customHeight="false" outlineLevel="0" collapsed="false">
      <c r="A267" s="1" t="s">
        <v>5</v>
      </c>
      <c r="B267" s="1" t="s">
        <v>86</v>
      </c>
      <c r="C267" s="20" t="n">
        <f aca="false">COUNTIF(expert!$A$2:$A$949, A267) &gt; 0</f>
        <v>1</v>
      </c>
      <c r="D267" s="20" t="n">
        <f aca="false">COUNTIF(task!$A$2:$A$592, B267) &gt; 0</f>
        <v>1</v>
      </c>
    </row>
    <row r="268" customFormat="false" ht="12.75" hidden="false" customHeight="false" outlineLevel="0" collapsed="false">
      <c r="A268" s="1" t="s">
        <v>5</v>
      </c>
      <c r="B268" s="1" t="s">
        <v>87</v>
      </c>
      <c r="C268" s="20" t="n">
        <f aca="false">COUNTIF(expert!$A$2:$A$949, A268) &gt; 0</f>
        <v>1</v>
      </c>
      <c r="D268" s="20" t="n">
        <f aca="false">COUNTIF(task!$A$2:$A$592, B268) &gt; 0</f>
        <v>1</v>
      </c>
    </row>
    <row r="269" customFormat="false" ht="12.75" hidden="false" customHeight="false" outlineLevel="0" collapsed="false">
      <c r="A269" s="1" t="s">
        <v>5</v>
      </c>
      <c r="B269" s="1" t="s">
        <v>88</v>
      </c>
      <c r="C269" s="20" t="n">
        <f aca="false">COUNTIF(expert!$A$2:$A$949, A269) &gt; 0</f>
        <v>1</v>
      </c>
      <c r="D269" s="20" t="n">
        <f aca="false">COUNTIF(task!$A$2:$A$592, B269) &gt; 0</f>
        <v>1</v>
      </c>
    </row>
    <row r="270" customFormat="false" ht="12.75" hidden="false" customHeight="false" outlineLevel="0" collapsed="false">
      <c r="A270" s="1" t="s">
        <v>5</v>
      </c>
      <c r="B270" s="1" t="s">
        <v>89</v>
      </c>
      <c r="C270" s="20" t="n">
        <f aca="false">COUNTIF(expert!$A$2:$A$949, A270) &gt; 0</f>
        <v>1</v>
      </c>
      <c r="D270" s="20" t="n">
        <f aca="false">COUNTIF(task!$A$2:$A$592, B270) &gt; 0</f>
        <v>1</v>
      </c>
    </row>
    <row r="271" customFormat="false" ht="12.75" hidden="false" customHeight="false" outlineLevel="0" collapsed="false">
      <c r="A271" s="1" t="s">
        <v>5</v>
      </c>
      <c r="B271" s="1" t="s">
        <v>90</v>
      </c>
      <c r="C271" s="20" t="n">
        <f aca="false">COUNTIF(expert!$A$2:$A$949, A271) &gt; 0</f>
        <v>1</v>
      </c>
      <c r="D271" s="20" t="n">
        <f aca="false">COUNTIF(task!$A$2:$A$592, B271) &gt; 0</f>
        <v>1</v>
      </c>
    </row>
    <row r="272" customFormat="false" ht="12.75" hidden="false" customHeight="false" outlineLevel="0" collapsed="false">
      <c r="A272" s="1" t="s">
        <v>5</v>
      </c>
      <c r="B272" s="1" t="s">
        <v>91</v>
      </c>
      <c r="C272" s="20" t="n">
        <f aca="false">COUNTIF(expert!$A$2:$A$949, A272) &gt; 0</f>
        <v>1</v>
      </c>
      <c r="D272" s="20" t="n">
        <f aca="false">COUNTIF(task!$A$2:$A$592, B272) &gt; 0</f>
        <v>1</v>
      </c>
    </row>
    <row r="273" customFormat="false" ht="12.75" hidden="false" customHeight="false" outlineLevel="0" collapsed="false">
      <c r="A273" s="1" t="s">
        <v>5</v>
      </c>
      <c r="B273" s="1" t="s">
        <v>92</v>
      </c>
      <c r="C273" s="20" t="n">
        <f aca="false">COUNTIF(expert!$A$2:$A$949, A273) &gt; 0</f>
        <v>1</v>
      </c>
      <c r="D273" s="20" t="n">
        <f aca="false">COUNTIF(task!$A$2:$A$592, B273) &gt; 0</f>
        <v>1</v>
      </c>
    </row>
    <row r="274" customFormat="false" ht="12.75" hidden="false" customHeight="false" outlineLevel="0" collapsed="false">
      <c r="A274" s="1" t="s">
        <v>5</v>
      </c>
      <c r="B274" s="1" t="s">
        <v>93</v>
      </c>
      <c r="C274" s="20" t="n">
        <f aca="false">COUNTIF(expert!$A$2:$A$949, A274) &gt; 0</f>
        <v>1</v>
      </c>
      <c r="D274" s="20" t="n">
        <f aca="false">COUNTIF(task!$A$2:$A$592, B274) &gt; 0</f>
        <v>1</v>
      </c>
    </row>
    <row r="275" customFormat="false" ht="12.75" hidden="false" customHeight="false" outlineLevel="0" collapsed="false">
      <c r="A275" s="1" t="s">
        <v>5</v>
      </c>
      <c r="B275" s="1" t="s">
        <v>94</v>
      </c>
      <c r="C275" s="20" t="n">
        <f aca="false">COUNTIF(expert!$A$2:$A$949, A275) &gt; 0</f>
        <v>1</v>
      </c>
      <c r="D275" s="20" t="n">
        <f aca="false">COUNTIF(task!$A$2:$A$592, B275) &gt; 0</f>
        <v>1</v>
      </c>
    </row>
    <row r="276" customFormat="false" ht="12.75" hidden="false" customHeight="false" outlineLevel="0" collapsed="false">
      <c r="A276" s="1" t="s">
        <v>5</v>
      </c>
      <c r="B276" s="1" t="s">
        <v>95</v>
      </c>
      <c r="C276" s="20" t="n">
        <f aca="false">COUNTIF(expert!$A$2:$A$949, A276) &gt; 0</f>
        <v>1</v>
      </c>
      <c r="D276" s="20" t="n">
        <f aca="false">COUNTIF(task!$A$2:$A$592, B276) &gt; 0</f>
        <v>1</v>
      </c>
    </row>
    <row r="277" customFormat="false" ht="12.75" hidden="false" customHeight="false" outlineLevel="0" collapsed="false">
      <c r="A277" s="1" t="s">
        <v>5</v>
      </c>
      <c r="B277" s="1" t="s">
        <v>96</v>
      </c>
      <c r="C277" s="20" t="n">
        <f aca="false">COUNTIF(expert!$A$2:$A$949, A277) &gt; 0</f>
        <v>1</v>
      </c>
      <c r="D277" s="20" t="n">
        <f aca="false">COUNTIF(task!$A$2:$A$592, B277) &gt; 0</f>
        <v>1</v>
      </c>
    </row>
    <row r="278" customFormat="false" ht="12.75" hidden="false" customHeight="false" outlineLevel="0" collapsed="false">
      <c r="A278" s="1" t="s">
        <v>5</v>
      </c>
      <c r="B278" s="1" t="s">
        <v>97</v>
      </c>
      <c r="C278" s="20" t="n">
        <f aca="false">COUNTIF(expert!$A$2:$A$949, A278) &gt; 0</f>
        <v>1</v>
      </c>
      <c r="D278" s="20" t="n">
        <f aca="false">COUNTIF(task!$A$2:$A$592, B278) &gt; 0</f>
        <v>1</v>
      </c>
    </row>
    <row r="279" customFormat="false" ht="12.75" hidden="false" customHeight="false" outlineLevel="0" collapsed="false">
      <c r="A279" s="1" t="s">
        <v>5</v>
      </c>
      <c r="B279" s="1" t="s">
        <v>98</v>
      </c>
      <c r="C279" s="20" t="n">
        <f aca="false">COUNTIF(expert!$A$2:$A$949, A279) &gt; 0</f>
        <v>1</v>
      </c>
      <c r="D279" s="20" t="n">
        <f aca="false">COUNTIF(task!$A$2:$A$592, B279) &gt; 0</f>
        <v>1</v>
      </c>
    </row>
    <row r="280" customFormat="false" ht="12.75" hidden="false" customHeight="false" outlineLevel="0" collapsed="false">
      <c r="A280" s="1" t="s">
        <v>5</v>
      </c>
      <c r="B280" s="1" t="s">
        <v>99</v>
      </c>
      <c r="C280" s="20" t="n">
        <f aca="false">COUNTIF(expert!$A$2:$A$949, A280) &gt; 0</f>
        <v>1</v>
      </c>
      <c r="D280" s="20" t="n">
        <f aca="false">COUNTIF(task!$A$2:$A$592, B280) &gt; 0</f>
        <v>1</v>
      </c>
    </row>
    <row r="281" customFormat="false" ht="12.75" hidden="false" customHeight="false" outlineLevel="0" collapsed="false">
      <c r="A281" s="1" t="s">
        <v>5</v>
      </c>
      <c r="B281" s="1" t="s">
        <v>100</v>
      </c>
      <c r="C281" s="20" t="n">
        <f aca="false">COUNTIF(expert!$A$2:$A$949, A281) &gt; 0</f>
        <v>1</v>
      </c>
      <c r="D281" s="20" t="n">
        <f aca="false">COUNTIF(task!$A$2:$A$592, B281) &gt; 0</f>
        <v>1</v>
      </c>
    </row>
    <row r="282" customFormat="false" ht="12.75" hidden="false" customHeight="false" outlineLevel="0" collapsed="false">
      <c r="A282" s="1" t="s">
        <v>5</v>
      </c>
      <c r="B282" s="1" t="s">
        <v>101</v>
      </c>
      <c r="C282" s="20" t="n">
        <f aca="false">COUNTIF(expert!$A$2:$A$949, A282) &gt; 0</f>
        <v>1</v>
      </c>
      <c r="D282" s="20" t="n">
        <f aca="false">COUNTIF(task!$A$2:$A$592, B282) &gt; 0</f>
        <v>1</v>
      </c>
    </row>
    <row r="283" customFormat="false" ht="12.75" hidden="false" customHeight="false" outlineLevel="0" collapsed="false">
      <c r="A283" s="1" t="s">
        <v>5</v>
      </c>
      <c r="B283" s="1" t="s">
        <v>102</v>
      </c>
      <c r="C283" s="20" t="n">
        <f aca="false">COUNTIF(expert!$A$2:$A$949, A283) &gt; 0</f>
        <v>1</v>
      </c>
      <c r="D283" s="20" t="n">
        <f aca="false">COUNTIF(task!$A$2:$A$592, B283) &gt; 0</f>
        <v>1</v>
      </c>
    </row>
    <row r="284" customFormat="false" ht="12.75" hidden="false" customHeight="false" outlineLevel="0" collapsed="false">
      <c r="A284" s="1" t="s">
        <v>5</v>
      </c>
      <c r="B284" s="1" t="s">
        <v>103</v>
      </c>
      <c r="C284" s="20" t="n">
        <f aca="false">COUNTIF(expert!$A$2:$A$949, A284) &gt; 0</f>
        <v>1</v>
      </c>
      <c r="D284" s="20" t="n">
        <f aca="false">COUNTIF(task!$A$2:$A$592, B284) &gt; 0</f>
        <v>1</v>
      </c>
    </row>
    <row r="285" customFormat="false" ht="12.75" hidden="false" customHeight="false" outlineLevel="0" collapsed="false">
      <c r="A285" s="1" t="s">
        <v>5</v>
      </c>
      <c r="B285" s="1" t="s">
        <v>104</v>
      </c>
      <c r="C285" s="20" t="n">
        <f aca="false">COUNTIF(expert!$A$2:$A$949, A285) &gt; 0</f>
        <v>1</v>
      </c>
      <c r="D285" s="20" t="n">
        <f aca="false">COUNTIF(task!$A$2:$A$592, B285) &gt; 0</f>
        <v>1</v>
      </c>
    </row>
    <row r="286" customFormat="false" ht="12.75" hidden="false" customHeight="false" outlineLevel="0" collapsed="false">
      <c r="A286" s="1" t="s">
        <v>5</v>
      </c>
      <c r="B286" s="1" t="s">
        <v>105</v>
      </c>
      <c r="C286" s="20" t="n">
        <f aca="false">COUNTIF(expert!$A$2:$A$949, A286) &gt; 0</f>
        <v>1</v>
      </c>
      <c r="D286" s="20" t="n">
        <f aca="false">COUNTIF(task!$A$2:$A$592, B286) &gt; 0</f>
        <v>1</v>
      </c>
    </row>
    <row r="287" customFormat="false" ht="12.75" hidden="false" customHeight="false" outlineLevel="0" collapsed="false">
      <c r="A287" s="1" t="s">
        <v>5</v>
      </c>
      <c r="B287" s="1" t="s">
        <v>106</v>
      </c>
      <c r="C287" s="20" t="n">
        <f aca="false">COUNTIF(expert!$A$2:$A$949, A287) &gt; 0</f>
        <v>1</v>
      </c>
      <c r="D287" s="20" t="n">
        <f aca="false">COUNTIF(task!$A$2:$A$592, B287) &gt; 0</f>
        <v>1</v>
      </c>
    </row>
    <row r="288" customFormat="false" ht="12.75" hidden="false" customHeight="false" outlineLevel="0" collapsed="false">
      <c r="A288" s="1" t="s">
        <v>5</v>
      </c>
      <c r="B288" s="1" t="s">
        <v>107</v>
      </c>
      <c r="C288" s="20" t="n">
        <f aca="false">COUNTIF(expert!$A$2:$A$949, A288) &gt; 0</f>
        <v>1</v>
      </c>
      <c r="D288" s="20" t="n">
        <f aca="false">COUNTIF(task!$A$2:$A$592, B288) &gt; 0</f>
        <v>1</v>
      </c>
    </row>
    <row r="289" customFormat="false" ht="12.75" hidden="false" customHeight="false" outlineLevel="0" collapsed="false">
      <c r="A289" s="1" t="s">
        <v>5</v>
      </c>
      <c r="B289" s="1" t="s">
        <v>108</v>
      </c>
      <c r="C289" s="20" t="n">
        <f aca="false">COUNTIF(expert!$A$2:$A$949, A289) &gt; 0</f>
        <v>1</v>
      </c>
      <c r="D289" s="20" t="n">
        <f aca="false">COUNTIF(task!$A$2:$A$592, B289) &gt; 0</f>
        <v>1</v>
      </c>
    </row>
    <row r="290" customFormat="false" ht="12.75" hidden="false" customHeight="false" outlineLevel="0" collapsed="false">
      <c r="A290" s="1" t="s">
        <v>5</v>
      </c>
      <c r="B290" s="1" t="s">
        <v>109</v>
      </c>
      <c r="C290" s="20" t="n">
        <f aca="false">COUNTIF(expert!$A$2:$A$949, A290) &gt; 0</f>
        <v>1</v>
      </c>
      <c r="D290" s="20" t="n">
        <f aca="false">COUNTIF(task!$A$2:$A$592, B290) &gt; 0</f>
        <v>1</v>
      </c>
    </row>
    <row r="291" customFormat="false" ht="12.75" hidden="false" customHeight="false" outlineLevel="0" collapsed="false">
      <c r="A291" s="1" t="s">
        <v>5</v>
      </c>
      <c r="B291" s="1" t="s">
        <v>110</v>
      </c>
      <c r="C291" s="20" t="n">
        <f aca="false">COUNTIF(expert!$A$2:$A$949, A291) &gt; 0</f>
        <v>1</v>
      </c>
      <c r="D291" s="20" t="n">
        <f aca="false">COUNTIF(task!$A$2:$A$592, B291) &gt; 0</f>
        <v>1</v>
      </c>
    </row>
    <row r="292" customFormat="false" ht="12.75" hidden="false" customHeight="false" outlineLevel="0" collapsed="false">
      <c r="A292" s="1" t="s">
        <v>5</v>
      </c>
      <c r="B292" s="1" t="s">
        <v>111</v>
      </c>
      <c r="C292" s="20" t="n">
        <f aca="false">COUNTIF(expert!$A$2:$A$949, A292) &gt; 0</f>
        <v>1</v>
      </c>
      <c r="D292" s="20" t="n">
        <f aca="false">COUNTIF(task!$A$2:$A$592, B292) &gt; 0</f>
        <v>1</v>
      </c>
    </row>
    <row r="293" customFormat="false" ht="12.75" hidden="false" customHeight="false" outlineLevel="0" collapsed="false">
      <c r="A293" s="1" t="s">
        <v>5</v>
      </c>
      <c r="B293" s="1" t="s">
        <v>112</v>
      </c>
      <c r="C293" s="20" t="n">
        <f aca="false">COUNTIF(expert!$A$2:$A$949, A293) &gt; 0</f>
        <v>1</v>
      </c>
      <c r="D293" s="20" t="n">
        <f aca="false">COUNTIF(task!$A$2:$A$592, B293) &gt; 0</f>
        <v>1</v>
      </c>
    </row>
    <row r="294" customFormat="false" ht="12.75" hidden="false" customHeight="false" outlineLevel="0" collapsed="false">
      <c r="A294" s="1" t="s">
        <v>5</v>
      </c>
      <c r="B294" s="1" t="s">
        <v>113</v>
      </c>
      <c r="C294" s="20" t="n">
        <f aca="false">COUNTIF(expert!$A$2:$A$949, A294) &gt; 0</f>
        <v>1</v>
      </c>
      <c r="D294" s="20" t="n">
        <f aca="false">COUNTIF(task!$A$2:$A$592, B294) &gt; 0</f>
        <v>1</v>
      </c>
    </row>
    <row r="295" customFormat="false" ht="12.75" hidden="false" customHeight="false" outlineLevel="0" collapsed="false">
      <c r="A295" s="1" t="s">
        <v>5</v>
      </c>
      <c r="B295" s="1" t="s">
        <v>114</v>
      </c>
      <c r="C295" s="20" t="n">
        <f aca="false">COUNTIF(expert!$A$2:$A$949, A295) &gt; 0</f>
        <v>1</v>
      </c>
      <c r="D295" s="20" t="n">
        <f aca="false">COUNTIF(task!$A$2:$A$592, B295) &gt; 0</f>
        <v>1</v>
      </c>
    </row>
    <row r="296" customFormat="false" ht="12.75" hidden="false" customHeight="false" outlineLevel="0" collapsed="false">
      <c r="A296" s="1" t="s">
        <v>5</v>
      </c>
      <c r="B296" s="1" t="s">
        <v>115</v>
      </c>
      <c r="C296" s="20" t="n">
        <f aca="false">COUNTIF(expert!$A$2:$A$949, A296) &gt; 0</f>
        <v>1</v>
      </c>
      <c r="D296" s="20" t="n">
        <f aca="false">COUNTIF(task!$A$2:$A$592, B296) &gt; 0</f>
        <v>1</v>
      </c>
    </row>
    <row r="297" customFormat="false" ht="12.75" hidden="false" customHeight="false" outlineLevel="0" collapsed="false">
      <c r="A297" s="1" t="s">
        <v>5</v>
      </c>
      <c r="B297" s="1" t="s">
        <v>116</v>
      </c>
      <c r="C297" s="20" t="n">
        <f aca="false">COUNTIF(expert!$A$2:$A$949, A297) &gt; 0</f>
        <v>1</v>
      </c>
      <c r="D297" s="20" t="n">
        <f aca="false">COUNTIF(task!$A$2:$A$592, B297) &gt; 0</f>
        <v>1</v>
      </c>
    </row>
    <row r="298" customFormat="false" ht="12.75" hidden="false" customHeight="false" outlineLevel="0" collapsed="false">
      <c r="A298" s="1" t="s">
        <v>5</v>
      </c>
      <c r="B298" s="1" t="s">
        <v>117</v>
      </c>
      <c r="C298" s="20" t="n">
        <f aca="false">COUNTIF(expert!$A$2:$A$949, A298) &gt; 0</f>
        <v>1</v>
      </c>
      <c r="D298" s="20" t="n">
        <f aca="false">COUNTIF(task!$A$2:$A$592, B298) &gt; 0</f>
        <v>1</v>
      </c>
    </row>
    <row r="299" customFormat="false" ht="12.75" hidden="false" customHeight="false" outlineLevel="0" collapsed="false">
      <c r="A299" s="1" t="s">
        <v>5</v>
      </c>
      <c r="B299" s="1" t="s">
        <v>118</v>
      </c>
      <c r="C299" s="20" t="n">
        <f aca="false">COUNTIF(expert!$A$2:$A$949, A299) &gt; 0</f>
        <v>1</v>
      </c>
      <c r="D299" s="20" t="n">
        <f aca="false">COUNTIF(task!$A$2:$A$592, B299) &gt; 0</f>
        <v>1</v>
      </c>
    </row>
    <row r="300" customFormat="false" ht="12.75" hidden="false" customHeight="false" outlineLevel="0" collapsed="false">
      <c r="A300" s="1" t="s">
        <v>5</v>
      </c>
      <c r="B300" s="1" t="s">
        <v>119</v>
      </c>
      <c r="C300" s="20" t="n">
        <f aca="false">COUNTIF(expert!$A$2:$A$949, A300) &gt; 0</f>
        <v>1</v>
      </c>
      <c r="D300" s="20" t="n">
        <f aca="false">COUNTIF(task!$A$2:$A$592, B300) &gt; 0</f>
        <v>1</v>
      </c>
    </row>
    <row r="301" customFormat="false" ht="12.75" hidden="false" customHeight="false" outlineLevel="0" collapsed="false">
      <c r="A301" s="1" t="s">
        <v>5</v>
      </c>
      <c r="B301" s="1" t="s">
        <v>120</v>
      </c>
      <c r="C301" s="20" t="n">
        <f aca="false">COUNTIF(expert!$A$2:$A$949, A301) &gt; 0</f>
        <v>1</v>
      </c>
      <c r="D301" s="20" t="n">
        <f aca="false">COUNTIF(task!$A$2:$A$592, B301) &gt; 0</f>
        <v>1</v>
      </c>
    </row>
    <row r="302" customFormat="false" ht="12.75" hidden="false" customHeight="false" outlineLevel="0" collapsed="false">
      <c r="A302" s="1" t="s">
        <v>6</v>
      </c>
      <c r="B302" s="1" t="s">
        <v>21</v>
      </c>
      <c r="C302" s="20" t="n">
        <f aca="false">COUNTIF(expert!$A$2:$A$949, A302) &gt; 0</f>
        <v>1</v>
      </c>
      <c r="D302" s="20" t="n">
        <f aca="false">COUNTIF(task!$A$2:$A$592, B302) &gt; 0</f>
        <v>1</v>
      </c>
    </row>
    <row r="303" customFormat="false" ht="12.75" hidden="false" customHeight="false" outlineLevel="0" collapsed="false">
      <c r="A303" s="1" t="s">
        <v>6</v>
      </c>
      <c r="B303" s="1" t="s">
        <v>22</v>
      </c>
      <c r="C303" s="20" t="n">
        <f aca="false">COUNTIF(expert!$A$2:$A$949, A303) &gt; 0</f>
        <v>1</v>
      </c>
      <c r="D303" s="20" t="n">
        <f aca="false">COUNTIF(task!$A$2:$A$592, B303) &gt; 0</f>
        <v>1</v>
      </c>
    </row>
    <row r="304" customFormat="false" ht="12.75" hidden="false" customHeight="false" outlineLevel="0" collapsed="false">
      <c r="A304" s="1" t="s">
        <v>6</v>
      </c>
      <c r="B304" s="1" t="s">
        <v>23</v>
      </c>
      <c r="C304" s="20" t="n">
        <f aca="false">COUNTIF(expert!$A$2:$A$949, A304) &gt; 0</f>
        <v>1</v>
      </c>
      <c r="D304" s="20" t="n">
        <f aca="false">COUNTIF(task!$A$2:$A$592, B304) &gt; 0</f>
        <v>1</v>
      </c>
    </row>
    <row r="305" customFormat="false" ht="12.75" hidden="false" customHeight="false" outlineLevel="0" collapsed="false">
      <c r="A305" s="1" t="s">
        <v>6</v>
      </c>
      <c r="B305" s="1" t="s">
        <v>24</v>
      </c>
      <c r="C305" s="20" t="n">
        <f aca="false">COUNTIF(expert!$A$2:$A$949, A305) &gt; 0</f>
        <v>1</v>
      </c>
      <c r="D305" s="20" t="n">
        <f aca="false">COUNTIF(task!$A$2:$A$592, B305) &gt; 0</f>
        <v>1</v>
      </c>
    </row>
    <row r="306" customFormat="false" ht="12.75" hidden="false" customHeight="false" outlineLevel="0" collapsed="false">
      <c r="A306" s="1" t="s">
        <v>6</v>
      </c>
      <c r="B306" s="1" t="s">
        <v>25</v>
      </c>
      <c r="C306" s="20" t="n">
        <f aca="false">COUNTIF(expert!$A$2:$A$949, A306) &gt; 0</f>
        <v>1</v>
      </c>
      <c r="D306" s="20" t="n">
        <f aca="false">COUNTIF(task!$A$2:$A$592, B306) &gt; 0</f>
        <v>1</v>
      </c>
    </row>
    <row r="307" customFormat="false" ht="12.75" hidden="false" customHeight="false" outlineLevel="0" collapsed="false">
      <c r="A307" s="1" t="s">
        <v>6</v>
      </c>
      <c r="B307" s="1" t="s">
        <v>26</v>
      </c>
      <c r="C307" s="20" t="n">
        <f aca="false">COUNTIF(expert!$A$2:$A$949, A307) &gt; 0</f>
        <v>1</v>
      </c>
      <c r="D307" s="20" t="n">
        <f aca="false">COUNTIF(task!$A$2:$A$592, B307) &gt; 0</f>
        <v>1</v>
      </c>
    </row>
    <row r="308" customFormat="false" ht="12.75" hidden="false" customHeight="false" outlineLevel="0" collapsed="false">
      <c r="A308" s="1" t="s">
        <v>6</v>
      </c>
      <c r="B308" s="1" t="s">
        <v>27</v>
      </c>
      <c r="C308" s="20" t="n">
        <f aca="false">COUNTIF(expert!$A$2:$A$949, A308) &gt; 0</f>
        <v>1</v>
      </c>
      <c r="D308" s="20" t="n">
        <f aca="false">COUNTIF(task!$A$2:$A$592, B308) &gt; 0</f>
        <v>1</v>
      </c>
    </row>
    <row r="309" customFormat="false" ht="12.75" hidden="false" customHeight="false" outlineLevel="0" collapsed="false">
      <c r="A309" s="1" t="s">
        <v>6</v>
      </c>
      <c r="B309" s="1" t="s">
        <v>28</v>
      </c>
      <c r="C309" s="20" t="n">
        <f aca="false">COUNTIF(expert!$A$2:$A$949, A309) &gt; 0</f>
        <v>1</v>
      </c>
      <c r="D309" s="20" t="n">
        <f aca="false">COUNTIF(task!$A$2:$A$592, B309) &gt; 0</f>
        <v>1</v>
      </c>
    </row>
    <row r="310" customFormat="false" ht="12.75" hidden="false" customHeight="false" outlineLevel="0" collapsed="false">
      <c r="A310" s="1" t="s">
        <v>6</v>
      </c>
      <c r="B310" s="1" t="s">
        <v>29</v>
      </c>
      <c r="C310" s="20" t="n">
        <f aca="false">COUNTIF(expert!$A$2:$A$949, A310) &gt; 0</f>
        <v>1</v>
      </c>
      <c r="D310" s="20" t="n">
        <f aca="false">COUNTIF(task!$A$2:$A$592, B310) &gt; 0</f>
        <v>1</v>
      </c>
    </row>
    <row r="311" customFormat="false" ht="12.75" hidden="false" customHeight="false" outlineLevel="0" collapsed="false">
      <c r="A311" s="1" t="s">
        <v>6</v>
      </c>
      <c r="B311" s="1" t="s">
        <v>30</v>
      </c>
      <c r="C311" s="20" t="n">
        <f aca="false">COUNTIF(expert!$A$2:$A$949, A311) &gt; 0</f>
        <v>1</v>
      </c>
      <c r="D311" s="20" t="n">
        <f aca="false">COUNTIF(task!$A$2:$A$592, B311) &gt; 0</f>
        <v>1</v>
      </c>
    </row>
    <row r="312" customFormat="false" ht="12.75" hidden="false" customHeight="false" outlineLevel="0" collapsed="false">
      <c r="A312" s="1" t="s">
        <v>6</v>
      </c>
      <c r="B312" s="1" t="s">
        <v>31</v>
      </c>
      <c r="C312" s="20" t="n">
        <f aca="false">COUNTIF(expert!$A$2:$A$949, A312) &gt; 0</f>
        <v>1</v>
      </c>
      <c r="D312" s="20" t="n">
        <f aca="false">COUNTIF(task!$A$2:$A$592, B312) &gt; 0</f>
        <v>1</v>
      </c>
    </row>
    <row r="313" customFormat="false" ht="12.75" hidden="false" customHeight="false" outlineLevel="0" collapsed="false">
      <c r="A313" s="1" t="s">
        <v>6</v>
      </c>
      <c r="B313" s="1" t="s">
        <v>32</v>
      </c>
      <c r="C313" s="20" t="n">
        <f aca="false">COUNTIF(expert!$A$2:$A$949, A313) &gt; 0</f>
        <v>1</v>
      </c>
      <c r="D313" s="20" t="n">
        <f aca="false">COUNTIF(task!$A$2:$A$592, B313) &gt; 0</f>
        <v>1</v>
      </c>
    </row>
    <row r="314" customFormat="false" ht="12.75" hidden="false" customHeight="false" outlineLevel="0" collapsed="false">
      <c r="A314" s="1" t="s">
        <v>6</v>
      </c>
      <c r="B314" s="1" t="s">
        <v>33</v>
      </c>
      <c r="C314" s="20" t="n">
        <f aca="false">COUNTIF(expert!$A$2:$A$949, A314) &gt; 0</f>
        <v>1</v>
      </c>
      <c r="D314" s="20" t="n">
        <f aca="false">COUNTIF(task!$A$2:$A$592, B314) &gt; 0</f>
        <v>1</v>
      </c>
    </row>
    <row r="315" customFormat="false" ht="12.75" hidden="false" customHeight="false" outlineLevel="0" collapsed="false">
      <c r="A315" s="1" t="s">
        <v>6</v>
      </c>
      <c r="B315" s="1" t="s">
        <v>34</v>
      </c>
      <c r="C315" s="20" t="n">
        <f aca="false">COUNTIF(expert!$A$2:$A$949, A315) &gt; 0</f>
        <v>1</v>
      </c>
      <c r="D315" s="20" t="n">
        <f aca="false">COUNTIF(task!$A$2:$A$592, B315) &gt; 0</f>
        <v>1</v>
      </c>
    </row>
    <row r="316" customFormat="false" ht="12.75" hidden="false" customHeight="false" outlineLevel="0" collapsed="false">
      <c r="A316" s="1" t="s">
        <v>6</v>
      </c>
      <c r="B316" s="1" t="s">
        <v>35</v>
      </c>
      <c r="C316" s="20" t="n">
        <f aca="false">COUNTIF(expert!$A$2:$A$949, A316) &gt; 0</f>
        <v>1</v>
      </c>
      <c r="D316" s="20" t="n">
        <f aca="false">COUNTIF(task!$A$2:$A$592, B316) &gt; 0</f>
        <v>1</v>
      </c>
    </row>
    <row r="317" customFormat="false" ht="12.75" hidden="false" customHeight="false" outlineLevel="0" collapsed="false">
      <c r="A317" s="1" t="s">
        <v>6</v>
      </c>
      <c r="B317" s="1" t="s">
        <v>36</v>
      </c>
      <c r="C317" s="20" t="n">
        <f aca="false">COUNTIF(expert!$A$2:$A$949, A317) &gt; 0</f>
        <v>1</v>
      </c>
      <c r="D317" s="20" t="n">
        <f aca="false">COUNTIF(task!$A$2:$A$592, B317) &gt; 0</f>
        <v>1</v>
      </c>
    </row>
    <row r="318" customFormat="false" ht="12.75" hidden="false" customHeight="false" outlineLevel="0" collapsed="false">
      <c r="A318" s="1" t="s">
        <v>6</v>
      </c>
      <c r="B318" s="1" t="s">
        <v>37</v>
      </c>
      <c r="C318" s="20" t="n">
        <f aca="false">COUNTIF(expert!$A$2:$A$949, A318) &gt; 0</f>
        <v>1</v>
      </c>
      <c r="D318" s="20" t="n">
        <f aca="false">COUNTIF(task!$A$2:$A$592, B318) &gt; 0</f>
        <v>1</v>
      </c>
    </row>
    <row r="319" customFormat="false" ht="12.75" hidden="false" customHeight="false" outlineLevel="0" collapsed="false">
      <c r="A319" s="1" t="s">
        <v>6</v>
      </c>
      <c r="B319" s="1" t="s">
        <v>38</v>
      </c>
      <c r="C319" s="20" t="n">
        <f aca="false">COUNTIF(expert!$A$2:$A$949, A319) &gt; 0</f>
        <v>1</v>
      </c>
      <c r="D319" s="20" t="n">
        <f aca="false">COUNTIF(task!$A$2:$A$592, B319) &gt; 0</f>
        <v>1</v>
      </c>
    </row>
    <row r="320" customFormat="false" ht="12.75" hidden="false" customHeight="false" outlineLevel="0" collapsed="false">
      <c r="A320" s="1" t="s">
        <v>6</v>
      </c>
      <c r="B320" s="1" t="s">
        <v>39</v>
      </c>
      <c r="C320" s="20" t="n">
        <f aca="false">COUNTIF(expert!$A$2:$A$949, A320) &gt; 0</f>
        <v>1</v>
      </c>
      <c r="D320" s="20" t="n">
        <f aca="false">COUNTIF(task!$A$2:$A$592, B320) &gt; 0</f>
        <v>1</v>
      </c>
    </row>
    <row r="321" customFormat="false" ht="12.75" hidden="false" customHeight="false" outlineLevel="0" collapsed="false">
      <c r="A321" s="1" t="s">
        <v>6</v>
      </c>
      <c r="B321" s="1" t="s">
        <v>40</v>
      </c>
      <c r="C321" s="20" t="n">
        <f aca="false">COUNTIF(expert!$A$2:$A$949, A321) &gt; 0</f>
        <v>1</v>
      </c>
      <c r="D321" s="20" t="n">
        <f aca="false">COUNTIF(task!$A$2:$A$592, B321) &gt; 0</f>
        <v>1</v>
      </c>
    </row>
    <row r="322" customFormat="false" ht="12.75" hidden="false" customHeight="false" outlineLevel="0" collapsed="false">
      <c r="A322" s="1" t="s">
        <v>6</v>
      </c>
      <c r="B322" s="1" t="s">
        <v>41</v>
      </c>
      <c r="C322" s="20" t="n">
        <f aca="false">COUNTIF(expert!$A$2:$A$949, A322) &gt; 0</f>
        <v>1</v>
      </c>
      <c r="D322" s="20" t="n">
        <f aca="false">COUNTIF(task!$A$2:$A$592, B322) &gt; 0</f>
        <v>1</v>
      </c>
    </row>
    <row r="323" customFormat="false" ht="12.75" hidden="false" customHeight="false" outlineLevel="0" collapsed="false">
      <c r="A323" s="1" t="s">
        <v>6</v>
      </c>
      <c r="B323" s="1" t="s">
        <v>42</v>
      </c>
      <c r="C323" s="20" t="n">
        <f aca="false">COUNTIF(expert!$A$2:$A$949, A323) &gt; 0</f>
        <v>1</v>
      </c>
      <c r="D323" s="20" t="n">
        <f aca="false">COUNTIF(task!$A$2:$A$592, B323) &gt; 0</f>
        <v>1</v>
      </c>
    </row>
    <row r="324" customFormat="false" ht="12.75" hidden="false" customHeight="false" outlineLevel="0" collapsed="false">
      <c r="A324" s="1" t="s">
        <v>6</v>
      </c>
      <c r="B324" s="1" t="s">
        <v>43</v>
      </c>
      <c r="C324" s="20" t="n">
        <f aca="false">COUNTIF(expert!$A$2:$A$949, A324) &gt; 0</f>
        <v>1</v>
      </c>
      <c r="D324" s="20" t="n">
        <f aca="false">COUNTIF(task!$A$2:$A$592, B324) &gt; 0</f>
        <v>1</v>
      </c>
    </row>
    <row r="325" customFormat="false" ht="12.75" hidden="false" customHeight="false" outlineLevel="0" collapsed="false">
      <c r="A325" s="1" t="s">
        <v>6</v>
      </c>
      <c r="B325" s="1" t="s">
        <v>44</v>
      </c>
      <c r="C325" s="20" t="n">
        <f aca="false">COUNTIF(expert!$A$2:$A$949, A325) &gt; 0</f>
        <v>1</v>
      </c>
      <c r="D325" s="20" t="n">
        <f aca="false">COUNTIF(task!$A$2:$A$592, B325) &gt; 0</f>
        <v>1</v>
      </c>
    </row>
    <row r="326" customFormat="false" ht="12.75" hidden="false" customHeight="false" outlineLevel="0" collapsed="false">
      <c r="A326" s="1" t="s">
        <v>6</v>
      </c>
      <c r="B326" s="1" t="s">
        <v>45</v>
      </c>
      <c r="C326" s="20" t="n">
        <f aca="false">COUNTIF(expert!$A$2:$A$949, A326) &gt; 0</f>
        <v>1</v>
      </c>
      <c r="D326" s="20" t="n">
        <f aca="false">COUNTIF(task!$A$2:$A$592, B326) &gt; 0</f>
        <v>1</v>
      </c>
    </row>
    <row r="327" customFormat="false" ht="12.75" hidden="false" customHeight="false" outlineLevel="0" collapsed="false">
      <c r="A327" s="1" t="s">
        <v>6</v>
      </c>
      <c r="B327" s="1" t="s">
        <v>46</v>
      </c>
      <c r="C327" s="20" t="n">
        <f aca="false">COUNTIF(expert!$A$2:$A$949, A327) &gt; 0</f>
        <v>1</v>
      </c>
      <c r="D327" s="20" t="n">
        <f aca="false">COUNTIF(task!$A$2:$A$592, B327) &gt; 0</f>
        <v>1</v>
      </c>
    </row>
    <row r="328" customFormat="false" ht="12.75" hidden="false" customHeight="false" outlineLevel="0" collapsed="false">
      <c r="A328" s="1" t="s">
        <v>6</v>
      </c>
      <c r="B328" s="1" t="s">
        <v>47</v>
      </c>
      <c r="C328" s="20" t="n">
        <f aca="false">COUNTIF(expert!$A$2:$A$949, A328) &gt; 0</f>
        <v>1</v>
      </c>
      <c r="D328" s="20" t="n">
        <f aca="false">COUNTIF(task!$A$2:$A$592, B328) &gt; 0</f>
        <v>1</v>
      </c>
    </row>
    <row r="329" customFormat="false" ht="12.75" hidden="false" customHeight="false" outlineLevel="0" collapsed="false">
      <c r="A329" s="1" t="s">
        <v>6</v>
      </c>
      <c r="B329" s="1" t="s">
        <v>48</v>
      </c>
      <c r="C329" s="20" t="n">
        <f aca="false">COUNTIF(expert!$A$2:$A$949, A329) &gt; 0</f>
        <v>1</v>
      </c>
      <c r="D329" s="20" t="n">
        <f aca="false">COUNTIF(task!$A$2:$A$592, B329) &gt; 0</f>
        <v>1</v>
      </c>
    </row>
    <row r="330" customFormat="false" ht="12.75" hidden="false" customHeight="false" outlineLevel="0" collapsed="false">
      <c r="A330" s="1" t="s">
        <v>6</v>
      </c>
      <c r="B330" s="1" t="s">
        <v>49</v>
      </c>
      <c r="C330" s="20" t="n">
        <f aca="false">COUNTIF(expert!$A$2:$A$949, A330) &gt; 0</f>
        <v>1</v>
      </c>
      <c r="D330" s="20" t="n">
        <f aca="false">COUNTIF(task!$A$2:$A$592, B330) &gt; 0</f>
        <v>1</v>
      </c>
    </row>
    <row r="331" customFormat="false" ht="12.75" hidden="false" customHeight="false" outlineLevel="0" collapsed="false">
      <c r="A331" s="1" t="s">
        <v>6</v>
      </c>
      <c r="B331" s="1" t="s">
        <v>50</v>
      </c>
      <c r="C331" s="20" t="n">
        <f aca="false">COUNTIF(expert!$A$2:$A$949, A331) &gt; 0</f>
        <v>1</v>
      </c>
      <c r="D331" s="20" t="n">
        <f aca="false">COUNTIF(task!$A$2:$A$592, B331) &gt; 0</f>
        <v>1</v>
      </c>
    </row>
    <row r="332" customFormat="false" ht="12.75" hidden="false" customHeight="false" outlineLevel="0" collapsed="false">
      <c r="A332" s="1" t="s">
        <v>6</v>
      </c>
      <c r="B332" s="1" t="s">
        <v>51</v>
      </c>
      <c r="C332" s="20" t="n">
        <f aca="false">COUNTIF(expert!$A$2:$A$949, A332) &gt; 0</f>
        <v>1</v>
      </c>
      <c r="D332" s="20" t="n">
        <f aca="false">COUNTIF(task!$A$2:$A$592, B332) &gt; 0</f>
        <v>1</v>
      </c>
    </row>
    <row r="333" customFormat="false" ht="12.75" hidden="false" customHeight="false" outlineLevel="0" collapsed="false">
      <c r="A333" s="1" t="s">
        <v>6</v>
      </c>
      <c r="B333" s="1" t="s">
        <v>52</v>
      </c>
      <c r="C333" s="20" t="n">
        <f aca="false">COUNTIF(expert!$A$2:$A$949, A333) &gt; 0</f>
        <v>1</v>
      </c>
      <c r="D333" s="20" t="n">
        <f aca="false">COUNTIF(task!$A$2:$A$592, B333) &gt; 0</f>
        <v>1</v>
      </c>
    </row>
    <row r="334" customFormat="false" ht="12.75" hidden="false" customHeight="false" outlineLevel="0" collapsed="false">
      <c r="A334" s="1" t="s">
        <v>6</v>
      </c>
      <c r="B334" s="1" t="s">
        <v>53</v>
      </c>
      <c r="C334" s="20" t="n">
        <f aca="false">COUNTIF(expert!$A$2:$A$949, A334) &gt; 0</f>
        <v>1</v>
      </c>
      <c r="D334" s="20" t="n">
        <f aca="false">COUNTIF(task!$A$2:$A$592, B334) &gt; 0</f>
        <v>1</v>
      </c>
    </row>
    <row r="335" customFormat="false" ht="12.75" hidden="false" customHeight="false" outlineLevel="0" collapsed="false">
      <c r="A335" s="1" t="s">
        <v>6</v>
      </c>
      <c r="B335" s="1" t="s">
        <v>54</v>
      </c>
      <c r="C335" s="20" t="n">
        <f aca="false">COUNTIF(expert!$A$2:$A$949, A335) &gt; 0</f>
        <v>1</v>
      </c>
      <c r="D335" s="20" t="n">
        <f aca="false">COUNTIF(task!$A$2:$A$592, B335) &gt; 0</f>
        <v>1</v>
      </c>
    </row>
    <row r="336" customFormat="false" ht="12.75" hidden="false" customHeight="false" outlineLevel="0" collapsed="false">
      <c r="A336" s="1" t="s">
        <v>6</v>
      </c>
      <c r="B336" s="1" t="s">
        <v>55</v>
      </c>
      <c r="C336" s="20" t="n">
        <f aca="false">COUNTIF(expert!$A$2:$A$949, A336) &gt; 0</f>
        <v>1</v>
      </c>
      <c r="D336" s="20" t="n">
        <f aca="false">COUNTIF(task!$A$2:$A$592, B336) &gt; 0</f>
        <v>1</v>
      </c>
    </row>
    <row r="337" customFormat="false" ht="12.75" hidden="false" customHeight="false" outlineLevel="0" collapsed="false">
      <c r="A337" s="1" t="s">
        <v>6</v>
      </c>
      <c r="B337" s="1" t="s">
        <v>56</v>
      </c>
      <c r="C337" s="20" t="n">
        <f aca="false">COUNTIF(expert!$A$2:$A$949, A337) &gt; 0</f>
        <v>1</v>
      </c>
      <c r="D337" s="20" t="n">
        <f aca="false">COUNTIF(task!$A$2:$A$592, B337) &gt; 0</f>
        <v>1</v>
      </c>
    </row>
    <row r="338" customFormat="false" ht="12.75" hidden="false" customHeight="false" outlineLevel="0" collapsed="false">
      <c r="A338" s="1" t="s">
        <v>6</v>
      </c>
      <c r="B338" s="1" t="s">
        <v>57</v>
      </c>
      <c r="C338" s="20" t="n">
        <f aca="false">COUNTIF(expert!$A$2:$A$949, A338) &gt; 0</f>
        <v>1</v>
      </c>
      <c r="D338" s="20" t="n">
        <f aca="false">COUNTIF(task!$A$2:$A$592, B338) &gt; 0</f>
        <v>1</v>
      </c>
    </row>
    <row r="339" customFormat="false" ht="12.75" hidden="false" customHeight="false" outlineLevel="0" collapsed="false">
      <c r="A339" s="1" t="s">
        <v>6</v>
      </c>
      <c r="B339" s="1" t="s">
        <v>58</v>
      </c>
      <c r="C339" s="20" t="n">
        <f aca="false">COUNTIF(expert!$A$2:$A$949, A339) &gt; 0</f>
        <v>1</v>
      </c>
      <c r="D339" s="20" t="n">
        <f aca="false">COUNTIF(task!$A$2:$A$592, B339) &gt; 0</f>
        <v>1</v>
      </c>
    </row>
    <row r="340" customFormat="false" ht="12.75" hidden="false" customHeight="false" outlineLevel="0" collapsed="false">
      <c r="A340" s="1" t="s">
        <v>6</v>
      </c>
      <c r="B340" s="1" t="s">
        <v>59</v>
      </c>
      <c r="C340" s="20" t="n">
        <f aca="false">COUNTIF(expert!$A$2:$A$949, A340) &gt; 0</f>
        <v>1</v>
      </c>
      <c r="D340" s="20" t="n">
        <f aca="false">COUNTIF(task!$A$2:$A$592, B340) &gt; 0</f>
        <v>1</v>
      </c>
    </row>
    <row r="341" customFormat="false" ht="12.75" hidden="false" customHeight="false" outlineLevel="0" collapsed="false">
      <c r="A341" s="1" t="s">
        <v>6</v>
      </c>
      <c r="B341" s="1" t="s">
        <v>60</v>
      </c>
      <c r="C341" s="20" t="n">
        <f aca="false">COUNTIF(expert!$A$2:$A$949, A341) &gt; 0</f>
        <v>1</v>
      </c>
      <c r="D341" s="20" t="n">
        <f aca="false">COUNTIF(task!$A$2:$A$592, B341) &gt; 0</f>
        <v>1</v>
      </c>
    </row>
    <row r="342" customFormat="false" ht="12.75" hidden="false" customHeight="false" outlineLevel="0" collapsed="false">
      <c r="A342" s="1" t="s">
        <v>6</v>
      </c>
      <c r="B342" s="1" t="s">
        <v>61</v>
      </c>
      <c r="C342" s="20" t="n">
        <f aca="false">COUNTIF(expert!$A$2:$A$949, A342) &gt; 0</f>
        <v>1</v>
      </c>
      <c r="D342" s="20" t="n">
        <f aca="false">COUNTIF(task!$A$2:$A$592, B342) &gt; 0</f>
        <v>1</v>
      </c>
    </row>
    <row r="343" customFormat="false" ht="12.75" hidden="false" customHeight="false" outlineLevel="0" collapsed="false">
      <c r="A343" s="1" t="s">
        <v>6</v>
      </c>
      <c r="B343" s="1" t="s">
        <v>62</v>
      </c>
      <c r="C343" s="20" t="n">
        <f aca="false">COUNTIF(expert!$A$2:$A$949, A343) &gt; 0</f>
        <v>1</v>
      </c>
      <c r="D343" s="20" t="n">
        <f aca="false">COUNTIF(task!$A$2:$A$592, B343) &gt; 0</f>
        <v>1</v>
      </c>
    </row>
    <row r="344" customFormat="false" ht="12.75" hidden="false" customHeight="false" outlineLevel="0" collapsed="false">
      <c r="A344" s="1" t="s">
        <v>6</v>
      </c>
      <c r="B344" s="1" t="s">
        <v>63</v>
      </c>
      <c r="C344" s="20" t="n">
        <f aca="false">COUNTIF(expert!$A$2:$A$949, A344) &gt; 0</f>
        <v>1</v>
      </c>
      <c r="D344" s="20" t="n">
        <f aca="false">COUNTIF(task!$A$2:$A$592, B344) &gt; 0</f>
        <v>1</v>
      </c>
    </row>
    <row r="345" customFormat="false" ht="12.75" hidden="false" customHeight="false" outlineLevel="0" collapsed="false">
      <c r="A345" s="1" t="s">
        <v>6</v>
      </c>
      <c r="B345" s="1" t="s">
        <v>64</v>
      </c>
      <c r="C345" s="20" t="n">
        <f aca="false">COUNTIF(expert!$A$2:$A$949, A345) &gt; 0</f>
        <v>1</v>
      </c>
      <c r="D345" s="20" t="n">
        <f aca="false">COUNTIF(task!$A$2:$A$592, B345) &gt; 0</f>
        <v>1</v>
      </c>
    </row>
    <row r="346" customFormat="false" ht="12.75" hidden="false" customHeight="false" outlineLevel="0" collapsed="false">
      <c r="A346" s="1" t="s">
        <v>6</v>
      </c>
      <c r="B346" s="1" t="s">
        <v>65</v>
      </c>
      <c r="C346" s="20" t="n">
        <f aca="false">COUNTIF(expert!$A$2:$A$949, A346) &gt; 0</f>
        <v>1</v>
      </c>
      <c r="D346" s="20" t="n">
        <f aca="false">COUNTIF(task!$A$2:$A$592, B346) &gt; 0</f>
        <v>1</v>
      </c>
    </row>
    <row r="347" customFormat="false" ht="12.75" hidden="false" customHeight="false" outlineLevel="0" collapsed="false">
      <c r="A347" s="1" t="s">
        <v>6</v>
      </c>
      <c r="B347" s="1" t="s">
        <v>66</v>
      </c>
      <c r="C347" s="20" t="n">
        <f aca="false">COUNTIF(expert!$A$2:$A$949, A347) &gt; 0</f>
        <v>1</v>
      </c>
      <c r="D347" s="20" t="n">
        <f aca="false">COUNTIF(task!$A$2:$A$592, B347) &gt; 0</f>
        <v>1</v>
      </c>
    </row>
    <row r="348" customFormat="false" ht="12.75" hidden="false" customHeight="false" outlineLevel="0" collapsed="false">
      <c r="A348" s="1" t="s">
        <v>6</v>
      </c>
      <c r="B348" s="1" t="s">
        <v>67</v>
      </c>
      <c r="C348" s="20" t="n">
        <f aca="false">COUNTIF(expert!$A$2:$A$949, A348) &gt; 0</f>
        <v>1</v>
      </c>
      <c r="D348" s="20" t="n">
        <f aca="false">COUNTIF(task!$A$2:$A$592, B348) &gt; 0</f>
        <v>1</v>
      </c>
    </row>
    <row r="349" customFormat="false" ht="12.75" hidden="false" customHeight="false" outlineLevel="0" collapsed="false">
      <c r="A349" s="1" t="s">
        <v>6</v>
      </c>
      <c r="B349" s="1" t="s">
        <v>68</v>
      </c>
      <c r="C349" s="20" t="n">
        <f aca="false">COUNTIF(expert!$A$2:$A$949, A349) &gt; 0</f>
        <v>1</v>
      </c>
      <c r="D349" s="20" t="n">
        <f aca="false">COUNTIF(task!$A$2:$A$592, B349) &gt; 0</f>
        <v>1</v>
      </c>
    </row>
    <row r="350" customFormat="false" ht="12.75" hidden="false" customHeight="false" outlineLevel="0" collapsed="false">
      <c r="A350" s="1" t="s">
        <v>6</v>
      </c>
      <c r="B350" s="1" t="s">
        <v>69</v>
      </c>
      <c r="C350" s="20" t="n">
        <f aca="false">COUNTIF(expert!$A$2:$A$949, A350) &gt; 0</f>
        <v>1</v>
      </c>
      <c r="D350" s="20" t="n">
        <f aca="false">COUNTIF(task!$A$2:$A$592, B350) &gt; 0</f>
        <v>1</v>
      </c>
    </row>
    <row r="351" customFormat="false" ht="12.75" hidden="false" customHeight="false" outlineLevel="0" collapsed="false">
      <c r="A351" s="1" t="s">
        <v>6</v>
      </c>
      <c r="B351" s="1" t="s">
        <v>70</v>
      </c>
      <c r="C351" s="20" t="n">
        <f aca="false">COUNTIF(expert!$A$2:$A$949, A351) &gt; 0</f>
        <v>1</v>
      </c>
      <c r="D351" s="20" t="n">
        <f aca="false">COUNTIF(task!$A$2:$A$592, B351) &gt; 0</f>
        <v>1</v>
      </c>
    </row>
    <row r="352" customFormat="false" ht="12.75" hidden="false" customHeight="false" outlineLevel="0" collapsed="false">
      <c r="A352" s="1" t="s">
        <v>6</v>
      </c>
      <c r="B352" s="1" t="s">
        <v>71</v>
      </c>
      <c r="C352" s="20" t="n">
        <f aca="false">COUNTIF(expert!$A$2:$A$949, A352) &gt; 0</f>
        <v>1</v>
      </c>
      <c r="D352" s="20" t="n">
        <f aca="false">COUNTIF(task!$A$2:$A$592, B352) &gt; 0</f>
        <v>1</v>
      </c>
    </row>
    <row r="353" customFormat="false" ht="12.75" hidden="false" customHeight="false" outlineLevel="0" collapsed="false">
      <c r="A353" s="1" t="s">
        <v>6</v>
      </c>
      <c r="B353" s="1" t="s">
        <v>72</v>
      </c>
      <c r="C353" s="20" t="n">
        <f aca="false">COUNTIF(expert!$A$2:$A$949, A353) &gt; 0</f>
        <v>1</v>
      </c>
      <c r="D353" s="20" t="n">
        <f aca="false">COUNTIF(task!$A$2:$A$592, B353) &gt; 0</f>
        <v>1</v>
      </c>
    </row>
    <row r="354" customFormat="false" ht="12.75" hidden="false" customHeight="false" outlineLevel="0" collapsed="false">
      <c r="A354" s="1" t="s">
        <v>6</v>
      </c>
      <c r="B354" s="1" t="s">
        <v>73</v>
      </c>
      <c r="C354" s="20" t="n">
        <f aca="false">COUNTIF(expert!$A$2:$A$949, A354) &gt; 0</f>
        <v>1</v>
      </c>
      <c r="D354" s="20" t="n">
        <f aca="false">COUNTIF(task!$A$2:$A$592, B354) &gt; 0</f>
        <v>1</v>
      </c>
    </row>
    <row r="355" customFormat="false" ht="12.75" hidden="false" customHeight="false" outlineLevel="0" collapsed="false">
      <c r="A355" s="1" t="s">
        <v>6</v>
      </c>
      <c r="B355" s="1" t="s">
        <v>74</v>
      </c>
      <c r="C355" s="20" t="n">
        <f aca="false">COUNTIF(expert!$A$2:$A$949, A355) &gt; 0</f>
        <v>1</v>
      </c>
      <c r="D355" s="20" t="n">
        <f aca="false">COUNTIF(task!$A$2:$A$592, B355) &gt; 0</f>
        <v>1</v>
      </c>
    </row>
    <row r="356" customFormat="false" ht="12.75" hidden="false" customHeight="false" outlineLevel="0" collapsed="false">
      <c r="A356" s="1" t="s">
        <v>6</v>
      </c>
      <c r="B356" s="1" t="s">
        <v>75</v>
      </c>
      <c r="C356" s="20" t="n">
        <f aca="false">COUNTIF(expert!$A$2:$A$949, A356) &gt; 0</f>
        <v>1</v>
      </c>
      <c r="D356" s="20" t="n">
        <f aca="false">COUNTIF(task!$A$2:$A$592, B356) &gt; 0</f>
        <v>1</v>
      </c>
    </row>
    <row r="357" customFormat="false" ht="12.75" hidden="false" customHeight="false" outlineLevel="0" collapsed="false">
      <c r="A357" s="1" t="s">
        <v>6</v>
      </c>
      <c r="B357" s="1" t="s">
        <v>76</v>
      </c>
      <c r="C357" s="20" t="n">
        <f aca="false">COUNTIF(expert!$A$2:$A$949, A357) &gt; 0</f>
        <v>1</v>
      </c>
      <c r="D357" s="20" t="n">
        <f aca="false">COUNTIF(task!$A$2:$A$592, B357) &gt; 0</f>
        <v>1</v>
      </c>
    </row>
    <row r="358" customFormat="false" ht="12.75" hidden="false" customHeight="false" outlineLevel="0" collapsed="false">
      <c r="A358" s="1" t="s">
        <v>6</v>
      </c>
      <c r="B358" s="1" t="s">
        <v>77</v>
      </c>
      <c r="C358" s="20" t="n">
        <f aca="false">COUNTIF(expert!$A$2:$A$949, A358) &gt; 0</f>
        <v>1</v>
      </c>
      <c r="D358" s="20" t="n">
        <f aca="false">COUNTIF(task!$A$2:$A$592, B358) &gt; 0</f>
        <v>1</v>
      </c>
    </row>
    <row r="359" customFormat="false" ht="12.75" hidden="false" customHeight="false" outlineLevel="0" collapsed="false">
      <c r="A359" s="1" t="s">
        <v>6</v>
      </c>
      <c r="B359" s="1" t="s">
        <v>78</v>
      </c>
      <c r="C359" s="20" t="n">
        <f aca="false">COUNTIF(expert!$A$2:$A$949, A359) &gt; 0</f>
        <v>1</v>
      </c>
      <c r="D359" s="20" t="n">
        <f aca="false">COUNTIF(task!$A$2:$A$592, B359) &gt; 0</f>
        <v>1</v>
      </c>
    </row>
    <row r="360" customFormat="false" ht="12.75" hidden="false" customHeight="false" outlineLevel="0" collapsed="false">
      <c r="A360" s="1" t="s">
        <v>6</v>
      </c>
      <c r="B360" s="1" t="s">
        <v>79</v>
      </c>
      <c r="C360" s="20" t="n">
        <f aca="false">COUNTIF(expert!$A$2:$A$949, A360) &gt; 0</f>
        <v>1</v>
      </c>
      <c r="D360" s="20" t="n">
        <f aca="false">COUNTIF(task!$A$2:$A$592, B360) &gt; 0</f>
        <v>1</v>
      </c>
    </row>
    <row r="361" customFormat="false" ht="12.75" hidden="false" customHeight="false" outlineLevel="0" collapsed="false">
      <c r="A361" s="1" t="s">
        <v>6</v>
      </c>
      <c r="B361" s="1" t="s">
        <v>80</v>
      </c>
      <c r="C361" s="20" t="n">
        <f aca="false">COUNTIF(expert!$A$2:$A$949, A361) &gt; 0</f>
        <v>1</v>
      </c>
      <c r="D361" s="20" t="n">
        <f aca="false">COUNTIF(task!$A$2:$A$592, B361) &gt; 0</f>
        <v>1</v>
      </c>
    </row>
    <row r="362" customFormat="false" ht="12.75" hidden="false" customHeight="false" outlineLevel="0" collapsed="false">
      <c r="A362" s="1" t="s">
        <v>6</v>
      </c>
      <c r="B362" s="1" t="s">
        <v>81</v>
      </c>
      <c r="C362" s="20" t="n">
        <f aca="false">COUNTIF(expert!$A$2:$A$949, A362) &gt; 0</f>
        <v>1</v>
      </c>
      <c r="D362" s="20" t="n">
        <f aca="false">COUNTIF(task!$A$2:$A$592, B362) &gt; 0</f>
        <v>1</v>
      </c>
    </row>
    <row r="363" customFormat="false" ht="12.75" hidden="false" customHeight="false" outlineLevel="0" collapsed="false">
      <c r="A363" s="1" t="s">
        <v>6</v>
      </c>
      <c r="B363" s="1" t="s">
        <v>82</v>
      </c>
      <c r="C363" s="20" t="n">
        <f aca="false">COUNTIF(expert!$A$2:$A$949, A363) &gt; 0</f>
        <v>1</v>
      </c>
      <c r="D363" s="20" t="n">
        <f aca="false">COUNTIF(task!$A$2:$A$592, B363) &gt; 0</f>
        <v>1</v>
      </c>
    </row>
    <row r="364" customFormat="false" ht="12.75" hidden="false" customHeight="false" outlineLevel="0" collapsed="false">
      <c r="A364" s="1" t="s">
        <v>6</v>
      </c>
      <c r="B364" s="1" t="s">
        <v>83</v>
      </c>
      <c r="C364" s="20" t="n">
        <f aca="false">COUNTIF(expert!$A$2:$A$949, A364) &gt; 0</f>
        <v>1</v>
      </c>
      <c r="D364" s="20" t="n">
        <f aca="false">COUNTIF(task!$A$2:$A$592, B364) &gt; 0</f>
        <v>1</v>
      </c>
    </row>
    <row r="365" customFormat="false" ht="12.75" hidden="false" customHeight="false" outlineLevel="0" collapsed="false">
      <c r="A365" s="1" t="s">
        <v>6</v>
      </c>
      <c r="B365" s="1" t="s">
        <v>84</v>
      </c>
      <c r="C365" s="20" t="n">
        <f aca="false">COUNTIF(expert!$A$2:$A$949, A365) &gt; 0</f>
        <v>1</v>
      </c>
      <c r="D365" s="20" t="n">
        <f aca="false">COUNTIF(task!$A$2:$A$592, B365) &gt; 0</f>
        <v>1</v>
      </c>
    </row>
    <row r="366" customFormat="false" ht="12.75" hidden="false" customHeight="false" outlineLevel="0" collapsed="false">
      <c r="A366" s="1" t="s">
        <v>6</v>
      </c>
      <c r="B366" s="1" t="s">
        <v>85</v>
      </c>
      <c r="C366" s="20" t="n">
        <f aca="false">COUNTIF(expert!$A$2:$A$949, A366) &gt; 0</f>
        <v>1</v>
      </c>
      <c r="D366" s="20" t="n">
        <f aca="false">COUNTIF(task!$A$2:$A$592, B366) &gt; 0</f>
        <v>1</v>
      </c>
    </row>
    <row r="367" customFormat="false" ht="12.75" hidden="false" customHeight="false" outlineLevel="0" collapsed="false">
      <c r="A367" s="1" t="s">
        <v>6</v>
      </c>
      <c r="B367" s="1" t="s">
        <v>86</v>
      </c>
      <c r="C367" s="20" t="n">
        <f aca="false">COUNTIF(expert!$A$2:$A$949, A367) &gt; 0</f>
        <v>1</v>
      </c>
      <c r="D367" s="20" t="n">
        <f aca="false">COUNTIF(task!$A$2:$A$592, B367) &gt; 0</f>
        <v>1</v>
      </c>
    </row>
    <row r="368" customFormat="false" ht="12.75" hidden="false" customHeight="false" outlineLevel="0" collapsed="false">
      <c r="A368" s="1" t="s">
        <v>6</v>
      </c>
      <c r="B368" s="1" t="s">
        <v>87</v>
      </c>
      <c r="C368" s="20" t="n">
        <f aca="false">COUNTIF(expert!$A$2:$A$949, A368) &gt; 0</f>
        <v>1</v>
      </c>
      <c r="D368" s="20" t="n">
        <f aca="false">COUNTIF(task!$A$2:$A$592, B368) &gt; 0</f>
        <v>1</v>
      </c>
    </row>
    <row r="369" customFormat="false" ht="12.75" hidden="false" customHeight="false" outlineLevel="0" collapsed="false">
      <c r="A369" s="1" t="s">
        <v>6</v>
      </c>
      <c r="B369" s="1" t="s">
        <v>88</v>
      </c>
      <c r="C369" s="20" t="n">
        <f aca="false">COUNTIF(expert!$A$2:$A$949, A369) &gt; 0</f>
        <v>1</v>
      </c>
      <c r="D369" s="20" t="n">
        <f aca="false">COUNTIF(task!$A$2:$A$592, B369) &gt; 0</f>
        <v>1</v>
      </c>
    </row>
    <row r="370" customFormat="false" ht="12.75" hidden="false" customHeight="false" outlineLevel="0" collapsed="false">
      <c r="A370" s="1" t="s">
        <v>6</v>
      </c>
      <c r="B370" s="1" t="s">
        <v>89</v>
      </c>
      <c r="C370" s="20" t="n">
        <f aca="false">COUNTIF(expert!$A$2:$A$949, A370) &gt; 0</f>
        <v>1</v>
      </c>
      <c r="D370" s="20" t="n">
        <f aca="false">COUNTIF(task!$A$2:$A$592, B370) &gt; 0</f>
        <v>1</v>
      </c>
    </row>
    <row r="371" customFormat="false" ht="12.75" hidden="false" customHeight="false" outlineLevel="0" collapsed="false">
      <c r="A371" s="1" t="s">
        <v>6</v>
      </c>
      <c r="B371" s="1" t="s">
        <v>90</v>
      </c>
      <c r="C371" s="20" t="n">
        <f aca="false">COUNTIF(expert!$A$2:$A$949, A371) &gt; 0</f>
        <v>1</v>
      </c>
      <c r="D371" s="20" t="n">
        <f aca="false">COUNTIF(task!$A$2:$A$592, B371) &gt; 0</f>
        <v>1</v>
      </c>
    </row>
    <row r="372" customFormat="false" ht="12.75" hidden="false" customHeight="false" outlineLevel="0" collapsed="false">
      <c r="A372" s="1" t="s">
        <v>6</v>
      </c>
      <c r="B372" s="1" t="s">
        <v>91</v>
      </c>
      <c r="C372" s="20" t="n">
        <f aca="false">COUNTIF(expert!$A$2:$A$949, A372) &gt; 0</f>
        <v>1</v>
      </c>
      <c r="D372" s="20" t="n">
        <f aca="false">COUNTIF(task!$A$2:$A$592, B372) &gt; 0</f>
        <v>1</v>
      </c>
    </row>
    <row r="373" customFormat="false" ht="12.75" hidden="false" customHeight="false" outlineLevel="0" collapsed="false">
      <c r="A373" s="1" t="s">
        <v>6</v>
      </c>
      <c r="B373" s="1" t="s">
        <v>92</v>
      </c>
      <c r="C373" s="20" t="n">
        <f aca="false">COUNTIF(expert!$A$2:$A$949, A373) &gt; 0</f>
        <v>1</v>
      </c>
      <c r="D373" s="20" t="n">
        <f aca="false">COUNTIF(task!$A$2:$A$592, B373) &gt; 0</f>
        <v>1</v>
      </c>
    </row>
    <row r="374" customFormat="false" ht="12.75" hidden="false" customHeight="false" outlineLevel="0" collapsed="false">
      <c r="A374" s="1" t="s">
        <v>6</v>
      </c>
      <c r="B374" s="1" t="s">
        <v>93</v>
      </c>
      <c r="C374" s="20" t="n">
        <f aca="false">COUNTIF(expert!$A$2:$A$949, A374) &gt; 0</f>
        <v>1</v>
      </c>
      <c r="D374" s="20" t="n">
        <f aca="false">COUNTIF(task!$A$2:$A$592, B374) &gt; 0</f>
        <v>1</v>
      </c>
    </row>
    <row r="375" customFormat="false" ht="12.75" hidden="false" customHeight="false" outlineLevel="0" collapsed="false">
      <c r="A375" s="1" t="s">
        <v>6</v>
      </c>
      <c r="B375" s="1" t="s">
        <v>94</v>
      </c>
      <c r="C375" s="20" t="n">
        <f aca="false">COUNTIF(expert!$A$2:$A$949, A375) &gt; 0</f>
        <v>1</v>
      </c>
      <c r="D375" s="20" t="n">
        <f aca="false">COUNTIF(task!$A$2:$A$592, B375) &gt; 0</f>
        <v>1</v>
      </c>
    </row>
    <row r="376" customFormat="false" ht="12.75" hidden="false" customHeight="false" outlineLevel="0" collapsed="false">
      <c r="A376" s="1" t="s">
        <v>6</v>
      </c>
      <c r="B376" s="1" t="s">
        <v>95</v>
      </c>
      <c r="C376" s="20" t="n">
        <f aca="false">COUNTIF(expert!$A$2:$A$949, A376) &gt; 0</f>
        <v>1</v>
      </c>
      <c r="D376" s="20" t="n">
        <f aca="false">COUNTIF(task!$A$2:$A$592, B376) &gt; 0</f>
        <v>1</v>
      </c>
    </row>
    <row r="377" customFormat="false" ht="12.75" hidden="false" customHeight="false" outlineLevel="0" collapsed="false">
      <c r="A377" s="1" t="s">
        <v>6</v>
      </c>
      <c r="B377" s="1" t="s">
        <v>96</v>
      </c>
      <c r="C377" s="20" t="n">
        <f aca="false">COUNTIF(expert!$A$2:$A$949, A377) &gt; 0</f>
        <v>1</v>
      </c>
      <c r="D377" s="20" t="n">
        <f aca="false">COUNTIF(task!$A$2:$A$592, B377) &gt; 0</f>
        <v>1</v>
      </c>
    </row>
    <row r="378" customFormat="false" ht="12.75" hidden="false" customHeight="false" outlineLevel="0" collapsed="false">
      <c r="A378" s="1" t="s">
        <v>6</v>
      </c>
      <c r="B378" s="1" t="s">
        <v>97</v>
      </c>
      <c r="C378" s="20" t="n">
        <f aca="false">COUNTIF(expert!$A$2:$A$949, A378) &gt; 0</f>
        <v>1</v>
      </c>
      <c r="D378" s="20" t="n">
        <f aca="false">COUNTIF(task!$A$2:$A$592, B378) &gt; 0</f>
        <v>1</v>
      </c>
    </row>
    <row r="379" customFormat="false" ht="12.75" hidden="false" customHeight="false" outlineLevel="0" collapsed="false">
      <c r="A379" s="1" t="s">
        <v>6</v>
      </c>
      <c r="B379" s="1" t="s">
        <v>98</v>
      </c>
      <c r="C379" s="20" t="n">
        <f aca="false">COUNTIF(expert!$A$2:$A$949, A379) &gt; 0</f>
        <v>1</v>
      </c>
      <c r="D379" s="20" t="n">
        <f aca="false">COUNTIF(task!$A$2:$A$592, B379) &gt; 0</f>
        <v>1</v>
      </c>
    </row>
    <row r="380" customFormat="false" ht="12.75" hidden="false" customHeight="false" outlineLevel="0" collapsed="false">
      <c r="A380" s="1" t="s">
        <v>6</v>
      </c>
      <c r="B380" s="1" t="s">
        <v>99</v>
      </c>
      <c r="C380" s="20" t="n">
        <f aca="false">COUNTIF(expert!$A$2:$A$949, A380) &gt; 0</f>
        <v>1</v>
      </c>
      <c r="D380" s="20" t="n">
        <f aca="false">COUNTIF(task!$A$2:$A$592, B380) &gt; 0</f>
        <v>1</v>
      </c>
    </row>
    <row r="381" customFormat="false" ht="12.75" hidden="false" customHeight="false" outlineLevel="0" collapsed="false">
      <c r="A381" s="1" t="s">
        <v>6</v>
      </c>
      <c r="B381" s="1" t="s">
        <v>100</v>
      </c>
      <c r="C381" s="20" t="n">
        <f aca="false">COUNTIF(expert!$A$2:$A$949, A381) &gt; 0</f>
        <v>1</v>
      </c>
      <c r="D381" s="20" t="n">
        <f aca="false">COUNTIF(task!$A$2:$A$592, B381) &gt; 0</f>
        <v>1</v>
      </c>
    </row>
    <row r="382" customFormat="false" ht="12.75" hidden="false" customHeight="false" outlineLevel="0" collapsed="false">
      <c r="A382" s="1" t="s">
        <v>6</v>
      </c>
      <c r="B382" s="1" t="s">
        <v>101</v>
      </c>
      <c r="C382" s="20" t="n">
        <f aca="false">COUNTIF(expert!$A$2:$A$949, A382) &gt; 0</f>
        <v>1</v>
      </c>
      <c r="D382" s="20" t="n">
        <f aca="false">COUNTIF(task!$A$2:$A$592, B382) &gt; 0</f>
        <v>1</v>
      </c>
    </row>
    <row r="383" customFormat="false" ht="12.75" hidden="false" customHeight="false" outlineLevel="0" collapsed="false">
      <c r="A383" s="1" t="s">
        <v>6</v>
      </c>
      <c r="B383" s="1" t="s">
        <v>102</v>
      </c>
      <c r="C383" s="20" t="n">
        <f aca="false">COUNTIF(expert!$A$2:$A$949, A383) &gt; 0</f>
        <v>1</v>
      </c>
      <c r="D383" s="20" t="n">
        <f aca="false">COUNTIF(task!$A$2:$A$592, B383) &gt; 0</f>
        <v>1</v>
      </c>
    </row>
    <row r="384" customFormat="false" ht="12.75" hidden="false" customHeight="false" outlineLevel="0" collapsed="false">
      <c r="A384" s="1" t="s">
        <v>6</v>
      </c>
      <c r="B384" s="1" t="s">
        <v>103</v>
      </c>
      <c r="C384" s="20" t="n">
        <f aca="false">COUNTIF(expert!$A$2:$A$949, A384) &gt; 0</f>
        <v>1</v>
      </c>
      <c r="D384" s="20" t="n">
        <f aca="false">COUNTIF(task!$A$2:$A$592, B384) &gt; 0</f>
        <v>1</v>
      </c>
    </row>
    <row r="385" customFormat="false" ht="12.75" hidden="false" customHeight="false" outlineLevel="0" collapsed="false">
      <c r="A385" s="1" t="s">
        <v>6</v>
      </c>
      <c r="B385" s="1" t="s">
        <v>104</v>
      </c>
      <c r="C385" s="20" t="n">
        <f aca="false">COUNTIF(expert!$A$2:$A$949, A385) &gt; 0</f>
        <v>1</v>
      </c>
      <c r="D385" s="20" t="n">
        <f aca="false">COUNTIF(task!$A$2:$A$592, B385) &gt; 0</f>
        <v>1</v>
      </c>
    </row>
    <row r="386" customFormat="false" ht="12.75" hidden="false" customHeight="false" outlineLevel="0" collapsed="false">
      <c r="A386" s="1" t="s">
        <v>6</v>
      </c>
      <c r="B386" s="1" t="s">
        <v>105</v>
      </c>
      <c r="C386" s="20" t="n">
        <f aca="false">COUNTIF(expert!$A$2:$A$949, A386) &gt; 0</f>
        <v>1</v>
      </c>
      <c r="D386" s="20" t="n">
        <f aca="false">COUNTIF(task!$A$2:$A$592, B386) &gt; 0</f>
        <v>1</v>
      </c>
    </row>
    <row r="387" customFormat="false" ht="12.75" hidden="false" customHeight="false" outlineLevel="0" collapsed="false">
      <c r="A387" s="1" t="s">
        <v>6</v>
      </c>
      <c r="B387" s="1" t="s">
        <v>106</v>
      </c>
      <c r="C387" s="20" t="n">
        <f aca="false">COUNTIF(expert!$A$2:$A$949, A387) &gt; 0</f>
        <v>1</v>
      </c>
      <c r="D387" s="20" t="n">
        <f aca="false">COUNTIF(task!$A$2:$A$592, B387) &gt; 0</f>
        <v>1</v>
      </c>
    </row>
    <row r="388" customFormat="false" ht="12.75" hidden="false" customHeight="false" outlineLevel="0" collapsed="false">
      <c r="A388" s="1" t="s">
        <v>6</v>
      </c>
      <c r="B388" s="1" t="s">
        <v>107</v>
      </c>
      <c r="C388" s="20" t="n">
        <f aca="false">COUNTIF(expert!$A$2:$A$949, A388) &gt; 0</f>
        <v>1</v>
      </c>
      <c r="D388" s="20" t="n">
        <f aca="false">COUNTIF(task!$A$2:$A$592, B388) &gt; 0</f>
        <v>1</v>
      </c>
    </row>
    <row r="389" customFormat="false" ht="12.75" hidden="false" customHeight="false" outlineLevel="0" collapsed="false">
      <c r="A389" s="1" t="s">
        <v>6</v>
      </c>
      <c r="B389" s="1" t="s">
        <v>108</v>
      </c>
      <c r="C389" s="20" t="n">
        <f aca="false">COUNTIF(expert!$A$2:$A$949, A389) &gt; 0</f>
        <v>1</v>
      </c>
      <c r="D389" s="20" t="n">
        <f aca="false">COUNTIF(task!$A$2:$A$592, B389) &gt; 0</f>
        <v>1</v>
      </c>
    </row>
    <row r="390" customFormat="false" ht="12.75" hidden="false" customHeight="false" outlineLevel="0" collapsed="false">
      <c r="A390" s="1" t="s">
        <v>6</v>
      </c>
      <c r="B390" s="1" t="s">
        <v>109</v>
      </c>
      <c r="C390" s="20" t="n">
        <f aca="false">COUNTIF(expert!$A$2:$A$949, A390) &gt; 0</f>
        <v>1</v>
      </c>
      <c r="D390" s="20" t="n">
        <f aca="false">COUNTIF(task!$A$2:$A$592, B390) &gt; 0</f>
        <v>1</v>
      </c>
    </row>
    <row r="391" customFormat="false" ht="12.75" hidden="false" customHeight="false" outlineLevel="0" collapsed="false">
      <c r="A391" s="1" t="s">
        <v>6</v>
      </c>
      <c r="B391" s="1" t="s">
        <v>110</v>
      </c>
      <c r="C391" s="20" t="n">
        <f aca="false">COUNTIF(expert!$A$2:$A$949, A391) &gt; 0</f>
        <v>1</v>
      </c>
      <c r="D391" s="20" t="n">
        <f aca="false">COUNTIF(task!$A$2:$A$592, B391) &gt; 0</f>
        <v>1</v>
      </c>
    </row>
    <row r="392" customFormat="false" ht="12.75" hidden="false" customHeight="false" outlineLevel="0" collapsed="false">
      <c r="A392" s="1" t="s">
        <v>6</v>
      </c>
      <c r="B392" s="1" t="s">
        <v>111</v>
      </c>
      <c r="C392" s="20" t="n">
        <f aca="false">COUNTIF(expert!$A$2:$A$949, A392) &gt; 0</f>
        <v>1</v>
      </c>
      <c r="D392" s="20" t="n">
        <f aca="false">COUNTIF(task!$A$2:$A$592, B392) &gt; 0</f>
        <v>1</v>
      </c>
    </row>
    <row r="393" customFormat="false" ht="12.75" hidden="false" customHeight="false" outlineLevel="0" collapsed="false">
      <c r="A393" s="1" t="s">
        <v>6</v>
      </c>
      <c r="B393" s="1" t="s">
        <v>112</v>
      </c>
      <c r="C393" s="20" t="n">
        <f aca="false">COUNTIF(expert!$A$2:$A$949, A393) &gt; 0</f>
        <v>1</v>
      </c>
      <c r="D393" s="20" t="n">
        <f aca="false">COUNTIF(task!$A$2:$A$592, B393) &gt; 0</f>
        <v>1</v>
      </c>
    </row>
    <row r="394" customFormat="false" ht="12.75" hidden="false" customHeight="false" outlineLevel="0" collapsed="false">
      <c r="A394" s="1" t="s">
        <v>6</v>
      </c>
      <c r="B394" s="1" t="s">
        <v>113</v>
      </c>
      <c r="C394" s="20" t="n">
        <f aca="false">COUNTIF(expert!$A$2:$A$949, A394) &gt; 0</f>
        <v>1</v>
      </c>
      <c r="D394" s="20" t="n">
        <f aca="false">COUNTIF(task!$A$2:$A$592, B394) &gt; 0</f>
        <v>1</v>
      </c>
    </row>
    <row r="395" customFormat="false" ht="12.75" hidden="false" customHeight="false" outlineLevel="0" collapsed="false">
      <c r="A395" s="1" t="s">
        <v>6</v>
      </c>
      <c r="B395" s="1" t="s">
        <v>114</v>
      </c>
      <c r="C395" s="20" t="n">
        <f aca="false">COUNTIF(expert!$A$2:$A$949, A395) &gt; 0</f>
        <v>1</v>
      </c>
      <c r="D395" s="20" t="n">
        <f aca="false">COUNTIF(task!$A$2:$A$592, B395) &gt; 0</f>
        <v>1</v>
      </c>
    </row>
    <row r="396" customFormat="false" ht="12.75" hidden="false" customHeight="false" outlineLevel="0" collapsed="false">
      <c r="A396" s="1" t="s">
        <v>6</v>
      </c>
      <c r="B396" s="1" t="s">
        <v>115</v>
      </c>
      <c r="C396" s="20" t="n">
        <f aca="false">COUNTIF(expert!$A$2:$A$949, A396) &gt; 0</f>
        <v>1</v>
      </c>
      <c r="D396" s="20" t="n">
        <f aca="false">COUNTIF(task!$A$2:$A$592, B396) &gt; 0</f>
        <v>1</v>
      </c>
    </row>
    <row r="397" customFormat="false" ht="12.75" hidden="false" customHeight="false" outlineLevel="0" collapsed="false">
      <c r="A397" s="1" t="s">
        <v>6</v>
      </c>
      <c r="B397" s="1" t="s">
        <v>116</v>
      </c>
      <c r="C397" s="20" t="n">
        <f aca="false">COUNTIF(expert!$A$2:$A$949, A397) &gt; 0</f>
        <v>1</v>
      </c>
      <c r="D397" s="20" t="n">
        <f aca="false">COUNTIF(task!$A$2:$A$592, B397) &gt; 0</f>
        <v>1</v>
      </c>
    </row>
    <row r="398" customFormat="false" ht="12.75" hidden="false" customHeight="false" outlineLevel="0" collapsed="false">
      <c r="A398" s="1" t="s">
        <v>6</v>
      </c>
      <c r="B398" s="1" t="s">
        <v>117</v>
      </c>
      <c r="C398" s="20" t="n">
        <f aca="false">COUNTIF(expert!$A$2:$A$949, A398) &gt; 0</f>
        <v>1</v>
      </c>
      <c r="D398" s="20" t="n">
        <f aca="false">COUNTIF(task!$A$2:$A$592, B398) &gt; 0</f>
        <v>1</v>
      </c>
    </row>
    <row r="399" customFormat="false" ht="12.75" hidden="false" customHeight="false" outlineLevel="0" collapsed="false">
      <c r="A399" s="1" t="s">
        <v>6</v>
      </c>
      <c r="B399" s="1" t="s">
        <v>118</v>
      </c>
      <c r="C399" s="20" t="n">
        <f aca="false">COUNTIF(expert!$A$2:$A$949, A399) &gt; 0</f>
        <v>1</v>
      </c>
      <c r="D399" s="20" t="n">
        <f aca="false">COUNTIF(task!$A$2:$A$592, B399) &gt; 0</f>
        <v>1</v>
      </c>
    </row>
    <row r="400" customFormat="false" ht="12.75" hidden="false" customHeight="false" outlineLevel="0" collapsed="false">
      <c r="A400" s="1" t="s">
        <v>6</v>
      </c>
      <c r="B400" s="1" t="s">
        <v>119</v>
      </c>
      <c r="C400" s="20" t="n">
        <f aca="false">COUNTIF(expert!$A$2:$A$949, A400) &gt; 0</f>
        <v>1</v>
      </c>
      <c r="D400" s="20" t="n">
        <f aca="false">COUNTIF(task!$A$2:$A$592, B400) &gt; 0</f>
        <v>1</v>
      </c>
    </row>
    <row r="401" customFormat="false" ht="12.75" hidden="false" customHeight="false" outlineLevel="0" collapsed="false">
      <c r="A401" s="1" t="s">
        <v>6</v>
      </c>
      <c r="B401" s="1" t="s">
        <v>120</v>
      </c>
      <c r="C401" s="20" t="n">
        <f aca="false">COUNTIF(expert!$A$2:$A$949, A401) &gt; 0</f>
        <v>1</v>
      </c>
      <c r="D401" s="20" t="n">
        <f aca="false">COUNTIF(task!$A$2:$A$592, B401) &gt; 0</f>
        <v>1</v>
      </c>
    </row>
    <row r="402" customFormat="false" ht="12.75" hidden="false" customHeight="false" outlineLevel="0" collapsed="false">
      <c r="A402" s="1" t="s">
        <v>7</v>
      </c>
      <c r="B402" s="1" t="s">
        <v>21</v>
      </c>
      <c r="C402" s="20" t="n">
        <f aca="false">COUNTIF(expert!$A$2:$A$949, A402) &gt; 0</f>
        <v>1</v>
      </c>
      <c r="D402" s="20" t="n">
        <f aca="false">COUNTIF(task!$A$2:$A$592, B402) &gt; 0</f>
        <v>1</v>
      </c>
    </row>
    <row r="403" customFormat="false" ht="12.75" hidden="false" customHeight="false" outlineLevel="0" collapsed="false">
      <c r="A403" s="1" t="s">
        <v>7</v>
      </c>
      <c r="B403" s="1" t="s">
        <v>22</v>
      </c>
      <c r="C403" s="20" t="n">
        <f aca="false">COUNTIF(expert!$A$2:$A$949, A403) &gt; 0</f>
        <v>1</v>
      </c>
      <c r="D403" s="20" t="n">
        <f aca="false">COUNTIF(task!$A$2:$A$592, B403) &gt; 0</f>
        <v>1</v>
      </c>
    </row>
    <row r="404" customFormat="false" ht="12.75" hidden="false" customHeight="false" outlineLevel="0" collapsed="false">
      <c r="A404" s="1" t="s">
        <v>7</v>
      </c>
      <c r="B404" s="1" t="s">
        <v>23</v>
      </c>
      <c r="C404" s="20" t="n">
        <f aca="false">COUNTIF(expert!$A$2:$A$949, A404) &gt; 0</f>
        <v>1</v>
      </c>
      <c r="D404" s="20" t="n">
        <f aca="false">COUNTIF(task!$A$2:$A$592, B404) &gt; 0</f>
        <v>1</v>
      </c>
    </row>
    <row r="405" customFormat="false" ht="12.75" hidden="false" customHeight="false" outlineLevel="0" collapsed="false">
      <c r="A405" s="1" t="s">
        <v>7</v>
      </c>
      <c r="B405" s="1" t="s">
        <v>24</v>
      </c>
      <c r="C405" s="20" t="n">
        <f aca="false">COUNTIF(expert!$A$2:$A$949, A405) &gt; 0</f>
        <v>1</v>
      </c>
      <c r="D405" s="20" t="n">
        <f aca="false">COUNTIF(task!$A$2:$A$592, B405) &gt; 0</f>
        <v>1</v>
      </c>
    </row>
    <row r="406" customFormat="false" ht="12.75" hidden="false" customHeight="false" outlineLevel="0" collapsed="false">
      <c r="A406" s="1" t="s">
        <v>7</v>
      </c>
      <c r="B406" s="1" t="s">
        <v>25</v>
      </c>
      <c r="C406" s="20" t="n">
        <f aca="false">COUNTIF(expert!$A$2:$A$949, A406) &gt; 0</f>
        <v>1</v>
      </c>
      <c r="D406" s="20" t="n">
        <f aca="false">COUNTIF(task!$A$2:$A$592, B406) &gt; 0</f>
        <v>1</v>
      </c>
    </row>
    <row r="407" customFormat="false" ht="12.75" hidden="false" customHeight="false" outlineLevel="0" collapsed="false">
      <c r="A407" s="1" t="s">
        <v>7</v>
      </c>
      <c r="B407" s="1" t="s">
        <v>26</v>
      </c>
      <c r="C407" s="20" t="n">
        <f aca="false">COUNTIF(expert!$A$2:$A$949, A407) &gt; 0</f>
        <v>1</v>
      </c>
      <c r="D407" s="20" t="n">
        <f aca="false">COUNTIF(task!$A$2:$A$592, B407) &gt; 0</f>
        <v>1</v>
      </c>
    </row>
    <row r="408" customFormat="false" ht="12.75" hidden="false" customHeight="false" outlineLevel="0" collapsed="false">
      <c r="A408" s="1" t="s">
        <v>7</v>
      </c>
      <c r="B408" s="1" t="s">
        <v>27</v>
      </c>
      <c r="C408" s="20" t="n">
        <f aca="false">COUNTIF(expert!$A$2:$A$949, A408) &gt; 0</f>
        <v>1</v>
      </c>
      <c r="D408" s="20" t="n">
        <f aca="false">COUNTIF(task!$A$2:$A$592, B408) &gt; 0</f>
        <v>1</v>
      </c>
    </row>
    <row r="409" customFormat="false" ht="12.75" hidden="false" customHeight="false" outlineLevel="0" collapsed="false">
      <c r="A409" s="1" t="s">
        <v>7</v>
      </c>
      <c r="B409" s="1" t="s">
        <v>28</v>
      </c>
      <c r="C409" s="20" t="n">
        <f aca="false">COUNTIF(expert!$A$2:$A$949, A409) &gt; 0</f>
        <v>1</v>
      </c>
      <c r="D409" s="20" t="n">
        <f aca="false">COUNTIF(task!$A$2:$A$592, B409) &gt; 0</f>
        <v>1</v>
      </c>
    </row>
    <row r="410" customFormat="false" ht="12.75" hidden="false" customHeight="false" outlineLevel="0" collapsed="false">
      <c r="A410" s="1" t="s">
        <v>7</v>
      </c>
      <c r="B410" s="1" t="s">
        <v>29</v>
      </c>
      <c r="C410" s="20" t="n">
        <f aca="false">COUNTIF(expert!$A$2:$A$949, A410) &gt; 0</f>
        <v>1</v>
      </c>
      <c r="D410" s="20" t="n">
        <f aca="false">COUNTIF(task!$A$2:$A$592, B410) &gt; 0</f>
        <v>1</v>
      </c>
    </row>
    <row r="411" customFormat="false" ht="12.75" hidden="false" customHeight="false" outlineLevel="0" collapsed="false">
      <c r="A411" s="1" t="s">
        <v>7</v>
      </c>
      <c r="B411" s="1" t="s">
        <v>30</v>
      </c>
      <c r="C411" s="20" t="n">
        <f aca="false">COUNTIF(expert!$A$2:$A$949, A411) &gt; 0</f>
        <v>1</v>
      </c>
      <c r="D411" s="20" t="n">
        <f aca="false">COUNTIF(task!$A$2:$A$592, B411) &gt; 0</f>
        <v>1</v>
      </c>
    </row>
    <row r="412" customFormat="false" ht="12.75" hidden="false" customHeight="false" outlineLevel="0" collapsed="false">
      <c r="A412" s="1" t="s">
        <v>7</v>
      </c>
      <c r="B412" s="1" t="s">
        <v>31</v>
      </c>
      <c r="C412" s="20" t="n">
        <f aca="false">COUNTIF(expert!$A$2:$A$949, A412) &gt; 0</f>
        <v>1</v>
      </c>
      <c r="D412" s="20" t="n">
        <f aca="false">COUNTIF(task!$A$2:$A$592, B412) &gt; 0</f>
        <v>1</v>
      </c>
    </row>
    <row r="413" customFormat="false" ht="12.75" hidden="false" customHeight="false" outlineLevel="0" collapsed="false">
      <c r="A413" s="1" t="s">
        <v>7</v>
      </c>
      <c r="B413" s="1" t="s">
        <v>32</v>
      </c>
      <c r="C413" s="20" t="n">
        <f aca="false">COUNTIF(expert!$A$2:$A$949, A413) &gt; 0</f>
        <v>1</v>
      </c>
      <c r="D413" s="20" t="n">
        <f aca="false">COUNTIF(task!$A$2:$A$592, B413) &gt; 0</f>
        <v>1</v>
      </c>
    </row>
    <row r="414" customFormat="false" ht="12.75" hidden="false" customHeight="false" outlineLevel="0" collapsed="false">
      <c r="A414" s="1" t="s">
        <v>7</v>
      </c>
      <c r="B414" s="1" t="s">
        <v>33</v>
      </c>
      <c r="C414" s="20" t="n">
        <f aca="false">COUNTIF(expert!$A$2:$A$949, A414) &gt; 0</f>
        <v>1</v>
      </c>
      <c r="D414" s="20" t="n">
        <f aca="false">COUNTIF(task!$A$2:$A$592, B414) &gt; 0</f>
        <v>1</v>
      </c>
    </row>
    <row r="415" customFormat="false" ht="12.75" hidden="false" customHeight="false" outlineLevel="0" collapsed="false">
      <c r="A415" s="1" t="s">
        <v>7</v>
      </c>
      <c r="B415" s="1" t="s">
        <v>34</v>
      </c>
      <c r="C415" s="20" t="n">
        <f aca="false">COUNTIF(expert!$A$2:$A$949, A415) &gt; 0</f>
        <v>1</v>
      </c>
      <c r="D415" s="20" t="n">
        <f aca="false">COUNTIF(task!$A$2:$A$592, B415) &gt; 0</f>
        <v>1</v>
      </c>
    </row>
    <row r="416" customFormat="false" ht="12.75" hidden="false" customHeight="false" outlineLevel="0" collapsed="false">
      <c r="A416" s="1" t="s">
        <v>7</v>
      </c>
      <c r="B416" s="1" t="s">
        <v>35</v>
      </c>
      <c r="C416" s="20" t="n">
        <f aca="false">COUNTIF(expert!$A$2:$A$949, A416) &gt; 0</f>
        <v>1</v>
      </c>
      <c r="D416" s="20" t="n">
        <f aca="false">COUNTIF(task!$A$2:$A$592, B416) &gt; 0</f>
        <v>1</v>
      </c>
    </row>
    <row r="417" customFormat="false" ht="12.75" hidden="false" customHeight="false" outlineLevel="0" collapsed="false">
      <c r="A417" s="1" t="s">
        <v>7</v>
      </c>
      <c r="B417" s="1" t="s">
        <v>36</v>
      </c>
      <c r="C417" s="20" t="n">
        <f aca="false">COUNTIF(expert!$A$2:$A$949, A417) &gt; 0</f>
        <v>1</v>
      </c>
      <c r="D417" s="20" t="n">
        <f aca="false">COUNTIF(task!$A$2:$A$592, B417) &gt; 0</f>
        <v>1</v>
      </c>
    </row>
    <row r="418" customFormat="false" ht="12.75" hidden="false" customHeight="false" outlineLevel="0" collapsed="false">
      <c r="A418" s="1" t="s">
        <v>7</v>
      </c>
      <c r="B418" s="1" t="s">
        <v>37</v>
      </c>
      <c r="C418" s="20" t="n">
        <f aca="false">COUNTIF(expert!$A$2:$A$949, A418) &gt; 0</f>
        <v>1</v>
      </c>
      <c r="D418" s="20" t="n">
        <f aca="false">COUNTIF(task!$A$2:$A$592, B418) &gt; 0</f>
        <v>1</v>
      </c>
    </row>
    <row r="419" customFormat="false" ht="12.75" hidden="false" customHeight="false" outlineLevel="0" collapsed="false">
      <c r="A419" s="1" t="s">
        <v>7</v>
      </c>
      <c r="B419" s="1" t="s">
        <v>38</v>
      </c>
      <c r="C419" s="20" t="n">
        <f aca="false">COUNTIF(expert!$A$2:$A$949, A419) &gt; 0</f>
        <v>1</v>
      </c>
      <c r="D419" s="20" t="n">
        <f aca="false">COUNTIF(task!$A$2:$A$592, B419) &gt; 0</f>
        <v>1</v>
      </c>
    </row>
    <row r="420" customFormat="false" ht="12.75" hidden="false" customHeight="false" outlineLevel="0" collapsed="false">
      <c r="A420" s="1" t="s">
        <v>7</v>
      </c>
      <c r="B420" s="1" t="s">
        <v>39</v>
      </c>
      <c r="C420" s="20" t="n">
        <f aca="false">COUNTIF(expert!$A$2:$A$949, A420) &gt; 0</f>
        <v>1</v>
      </c>
      <c r="D420" s="20" t="n">
        <f aca="false">COUNTIF(task!$A$2:$A$592, B420) &gt; 0</f>
        <v>1</v>
      </c>
    </row>
    <row r="421" customFormat="false" ht="12.75" hidden="false" customHeight="false" outlineLevel="0" collapsed="false">
      <c r="A421" s="1" t="s">
        <v>7</v>
      </c>
      <c r="B421" s="1" t="s">
        <v>40</v>
      </c>
      <c r="C421" s="20" t="n">
        <f aca="false">COUNTIF(expert!$A$2:$A$949, A421) &gt; 0</f>
        <v>1</v>
      </c>
      <c r="D421" s="20" t="n">
        <f aca="false">COUNTIF(task!$A$2:$A$592, B421) &gt; 0</f>
        <v>1</v>
      </c>
    </row>
    <row r="422" customFormat="false" ht="12.75" hidden="false" customHeight="false" outlineLevel="0" collapsed="false">
      <c r="A422" s="1" t="s">
        <v>7</v>
      </c>
      <c r="B422" s="1" t="s">
        <v>41</v>
      </c>
      <c r="C422" s="20" t="n">
        <f aca="false">COUNTIF(expert!$A$2:$A$949, A422) &gt; 0</f>
        <v>1</v>
      </c>
      <c r="D422" s="20" t="n">
        <f aca="false">COUNTIF(task!$A$2:$A$592, B422) &gt; 0</f>
        <v>1</v>
      </c>
    </row>
    <row r="423" customFormat="false" ht="12.75" hidden="false" customHeight="false" outlineLevel="0" collapsed="false">
      <c r="A423" s="1" t="s">
        <v>7</v>
      </c>
      <c r="B423" s="1" t="s">
        <v>42</v>
      </c>
      <c r="C423" s="20" t="n">
        <f aca="false">COUNTIF(expert!$A$2:$A$949, A423) &gt; 0</f>
        <v>1</v>
      </c>
      <c r="D423" s="20" t="n">
        <f aca="false">COUNTIF(task!$A$2:$A$592, B423) &gt; 0</f>
        <v>1</v>
      </c>
    </row>
    <row r="424" customFormat="false" ht="12.75" hidden="false" customHeight="false" outlineLevel="0" collapsed="false">
      <c r="A424" s="1" t="s">
        <v>7</v>
      </c>
      <c r="B424" s="1" t="s">
        <v>43</v>
      </c>
      <c r="C424" s="20" t="n">
        <f aca="false">COUNTIF(expert!$A$2:$A$949, A424) &gt; 0</f>
        <v>1</v>
      </c>
      <c r="D424" s="20" t="n">
        <f aca="false">COUNTIF(task!$A$2:$A$592, B424) &gt; 0</f>
        <v>1</v>
      </c>
    </row>
    <row r="425" customFormat="false" ht="12.75" hidden="false" customHeight="false" outlineLevel="0" collapsed="false">
      <c r="A425" s="1" t="s">
        <v>7</v>
      </c>
      <c r="B425" s="1" t="s">
        <v>44</v>
      </c>
      <c r="C425" s="20" t="n">
        <f aca="false">COUNTIF(expert!$A$2:$A$949, A425) &gt; 0</f>
        <v>1</v>
      </c>
      <c r="D425" s="20" t="n">
        <f aca="false">COUNTIF(task!$A$2:$A$592, B425) &gt; 0</f>
        <v>1</v>
      </c>
    </row>
    <row r="426" customFormat="false" ht="12.75" hidden="false" customHeight="false" outlineLevel="0" collapsed="false">
      <c r="A426" s="1" t="s">
        <v>7</v>
      </c>
      <c r="B426" s="1" t="s">
        <v>45</v>
      </c>
      <c r="C426" s="20" t="n">
        <f aca="false">COUNTIF(expert!$A$2:$A$949, A426) &gt; 0</f>
        <v>1</v>
      </c>
      <c r="D426" s="20" t="n">
        <f aca="false">COUNTIF(task!$A$2:$A$592, B426) &gt; 0</f>
        <v>1</v>
      </c>
    </row>
    <row r="427" customFormat="false" ht="12.75" hidden="false" customHeight="false" outlineLevel="0" collapsed="false">
      <c r="A427" s="1" t="s">
        <v>7</v>
      </c>
      <c r="B427" s="1" t="s">
        <v>46</v>
      </c>
      <c r="C427" s="20" t="n">
        <f aca="false">COUNTIF(expert!$A$2:$A$949, A427) &gt; 0</f>
        <v>1</v>
      </c>
      <c r="D427" s="20" t="n">
        <f aca="false">COUNTIF(task!$A$2:$A$592, B427) &gt; 0</f>
        <v>1</v>
      </c>
    </row>
    <row r="428" customFormat="false" ht="12.75" hidden="false" customHeight="false" outlineLevel="0" collapsed="false">
      <c r="A428" s="1" t="s">
        <v>7</v>
      </c>
      <c r="B428" s="1" t="s">
        <v>47</v>
      </c>
      <c r="C428" s="20" t="n">
        <f aca="false">COUNTIF(expert!$A$2:$A$949, A428) &gt; 0</f>
        <v>1</v>
      </c>
      <c r="D428" s="20" t="n">
        <f aca="false">COUNTIF(task!$A$2:$A$592, B428) &gt; 0</f>
        <v>1</v>
      </c>
    </row>
    <row r="429" customFormat="false" ht="12.75" hidden="false" customHeight="false" outlineLevel="0" collapsed="false">
      <c r="A429" s="1" t="s">
        <v>7</v>
      </c>
      <c r="B429" s="1" t="s">
        <v>48</v>
      </c>
      <c r="C429" s="20" t="n">
        <f aca="false">COUNTIF(expert!$A$2:$A$949, A429) &gt; 0</f>
        <v>1</v>
      </c>
      <c r="D429" s="20" t="n">
        <f aca="false">COUNTIF(task!$A$2:$A$592, B429) &gt; 0</f>
        <v>1</v>
      </c>
    </row>
    <row r="430" customFormat="false" ht="12.75" hidden="false" customHeight="false" outlineLevel="0" collapsed="false">
      <c r="A430" s="1" t="s">
        <v>7</v>
      </c>
      <c r="B430" s="1" t="s">
        <v>49</v>
      </c>
      <c r="C430" s="20" t="n">
        <f aca="false">COUNTIF(expert!$A$2:$A$949, A430) &gt; 0</f>
        <v>1</v>
      </c>
      <c r="D430" s="20" t="n">
        <f aca="false">COUNTIF(task!$A$2:$A$592, B430) &gt; 0</f>
        <v>1</v>
      </c>
    </row>
    <row r="431" customFormat="false" ht="12.75" hidden="false" customHeight="false" outlineLevel="0" collapsed="false">
      <c r="A431" s="1" t="s">
        <v>7</v>
      </c>
      <c r="B431" s="1" t="s">
        <v>50</v>
      </c>
      <c r="C431" s="20" t="n">
        <f aca="false">COUNTIF(expert!$A$2:$A$949, A431) &gt; 0</f>
        <v>1</v>
      </c>
      <c r="D431" s="20" t="n">
        <f aca="false">COUNTIF(task!$A$2:$A$592, B431) &gt; 0</f>
        <v>1</v>
      </c>
    </row>
    <row r="432" customFormat="false" ht="12.75" hidden="false" customHeight="false" outlineLevel="0" collapsed="false">
      <c r="A432" s="1" t="s">
        <v>7</v>
      </c>
      <c r="B432" s="1" t="s">
        <v>51</v>
      </c>
      <c r="C432" s="20" t="n">
        <f aca="false">COUNTIF(expert!$A$2:$A$949, A432) &gt; 0</f>
        <v>1</v>
      </c>
      <c r="D432" s="20" t="n">
        <f aca="false">COUNTIF(task!$A$2:$A$592, B432) &gt; 0</f>
        <v>1</v>
      </c>
    </row>
    <row r="433" customFormat="false" ht="12.75" hidden="false" customHeight="false" outlineLevel="0" collapsed="false">
      <c r="A433" s="1" t="s">
        <v>7</v>
      </c>
      <c r="B433" s="1" t="s">
        <v>52</v>
      </c>
      <c r="C433" s="20" t="n">
        <f aca="false">COUNTIF(expert!$A$2:$A$949, A433) &gt; 0</f>
        <v>1</v>
      </c>
      <c r="D433" s="20" t="n">
        <f aca="false">COUNTIF(task!$A$2:$A$592, B433) &gt; 0</f>
        <v>1</v>
      </c>
    </row>
    <row r="434" customFormat="false" ht="12.75" hidden="false" customHeight="false" outlineLevel="0" collapsed="false">
      <c r="A434" s="1" t="s">
        <v>7</v>
      </c>
      <c r="B434" s="1" t="s">
        <v>53</v>
      </c>
      <c r="C434" s="20" t="n">
        <f aca="false">COUNTIF(expert!$A$2:$A$949, A434) &gt; 0</f>
        <v>1</v>
      </c>
      <c r="D434" s="20" t="n">
        <f aca="false">COUNTIF(task!$A$2:$A$592, B434) &gt; 0</f>
        <v>1</v>
      </c>
    </row>
    <row r="435" customFormat="false" ht="12.75" hidden="false" customHeight="false" outlineLevel="0" collapsed="false">
      <c r="A435" s="1" t="s">
        <v>7</v>
      </c>
      <c r="B435" s="1" t="s">
        <v>54</v>
      </c>
      <c r="C435" s="20" t="n">
        <f aca="false">COUNTIF(expert!$A$2:$A$949, A435) &gt; 0</f>
        <v>1</v>
      </c>
      <c r="D435" s="20" t="n">
        <f aca="false">COUNTIF(task!$A$2:$A$592, B435) &gt; 0</f>
        <v>1</v>
      </c>
    </row>
    <row r="436" customFormat="false" ht="12.75" hidden="false" customHeight="false" outlineLevel="0" collapsed="false">
      <c r="A436" s="1" t="s">
        <v>7</v>
      </c>
      <c r="B436" s="1" t="s">
        <v>55</v>
      </c>
      <c r="C436" s="20" t="n">
        <f aca="false">COUNTIF(expert!$A$2:$A$949, A436) &gt; 0</f>
        <v>1</v>
      </c>
      <c r="D436" s="20" t="n">
        <f aca="false">COUNTIF(task!$A$2:$A$592, B436) &gt; 0</f>
        <v>1</v>
      </c>
    </row>
    <row r="437" customFormat="false" ht="12.75" hidden="false" customHeight="false" outlineLevel="0" collapsed="false">
      <c r="A437" s="1" t="s">
        <v>7</v>
      </c>
      <c r="B437" s="1" t="s">
        <v>56</v>
      </c>
      <c r="C437" s="20" t="n">
        <f aca="false">COUNTIF(expert!$A$2:$A$949, A437) &gt; 0</f>
        <v>1</v>
      </c>
      <c r="D437" s="20" t="n">
        <f aca="false">COUNTIF(task!$A$2:$A$592, B437) &gt; 0</f>
        <v>1</v>
      </c>
    </row>
    <row r="438" customFormat="false" ht="12.75" hidden="false" customHeight="false" outlineLevel="0" collapsed="false">
      <c r="A438" s="1" t="s">
        <v>7</v>
      </c>
      <c r="B438" s="1" t="s">
        <v>57</v>
      </c>
      <c r="C438" s="20" t="n">
        <f aca="false">COUNTIF(expert!$A$2:$A$949, A438) &gt; 0</f>
        <v>1</v>
      </c>
      <c r="D438" s="20" t="n">
        <f aca="false">COUNTIF(task!$A$2:$A$592, B438) &gt; 0</f>
        <v>1</v>
      </c>
    </row>
    <row r="439" customFormat="false" ht="12.75" hidden="false" customHeight="false" outlineLevel="0" collapsed="false">
      <c r="A439" s="1" t="s">
        <v>7</v>
      </c>
      <c r="B439" s="1" t="s">
        <v>58</v>
      </c>
      <c r="C439" s="20" t="n">
        <f aca="false">COUNTIF(expert!$A$2:$A$949, A439) &gt; 0</f>
        <v>1</v>
      </c>
      <c r="D439" s="20" t="n">
        <f aca="false">COUNTIF(task!$A$2:$A$592, B439) &gt; 0</f>
        <v>1</v>
      </c>
    </row>
    <row r="440" customFormat="false" ht="12.75" hidden="false" customHeight="false" outlineLevel="0" collapsed="false">
      <c r="A440" s="1" t="s">
        <v>7</v>
      </c>
      <c r="B440" s="1" t="s">
        <v>59</v>
      </c>
      <c r="C440" s="20" t="n">
        <f aca="false">COUNTIF(expert!$A$2:$A$949, A440) &gt; 0</f>
        <v>1</v>
      </c>
      <c r="D440" s="20" t="n">
        <f aca="false">COUNTIF(task!$A$2:$A$592, B440) &gt; 0</f>
        <v>1</v>
      </c>
    </row>
    <row r="441" customFormat="false" ht="12.75" hidden="false" customHeight="false" outlineLevel="0" collapsed="false">
      <c r="A441" s="1" t="s">
        <v>7</v>
      </c>
      <c r="B441" s="1" t="s">
        <v>60</v>
      </c>
      <c r="C441" s="20" t="n">
        <f aca="false">COUNTIF(expert!$A$2:$A$949, A441) &gt; 0</f>
        <v>1</v>
      </c>
      <c r="D441" s="20" t="n">
        <f aca="false">COUNTIF(task!$A$2:$A$592, B441) &gt; 0</f>
        <v>1</v>
      </c>
    </row>
    <row r="442" customFormat="false" ht="12.75" hidden="false" customHeight="false" outlineLevel="0" collapsed="false">
      <c r="A442" s="1" t="s">
        <v>7</v>
      </c>
      <c r="B442" s="1" t="s">
        <v>61</v>
      </c>
      <c r="C442" s="20" t="n">
        <f aca="false">COUNTIF(expert!$A$2:$A$949, A442) &gt; 0</f>
        <v>1</v>
      </c>
      <c r="D442" s="20" t="n">
        <f aca="false">COUNTIF(task!$A$2:$A$592, B442) &gt; 0</f>
        <v>1</v>
      </c>
    </row>
    <row r="443" customFormat="false" ht="12.75" hidden="false" customHeight="false" outlineLevel="0" collapsed="false">
      <c r="A443" s="1" t="s">
        <v>7</v>
      </c>
      <c r="B443" s="1" t="s">
        <v>62</v>
      </c>
      <c r="C443" s="20" t="n">
        <f aca="false">COUNTIF(expert!$A$2:$A$949, A443) &gt; 0</f>
        <v>1</v>
      </c>
      <c r="D443" s="20" t="n">
        <f aca="false">COUNTIF(task!$A$2:$A$592, B443) &gt; 0</f>
        <v>1</v>
      </c>
    </row>
    <row r="444" customFormat="false" ht="12.75" hidden="false" customHeight="false" outlineLevel="0" collapsed="false">
      <c r="A444" s="1" t="s">
        <v>7</v>
      </c>
      <c r="B444" s="1" t="s">
        <v>63</v>
      </c>
      <c r="C444" s="20" t="n">
        <f aca="false">COUNTIF(expert!$A$2:$A$949, A444) &gt; 0</f>
        <v>1</v>
      </c>
      <c r="D444" s="20" t="n">
        <f aca="false">COUNTIF(task!$A$2:$A$592, B444) &gt; 0</f>
        <v>1</v>
      </c>
    </row>
    <row r="445" customFormat="false" ht="12.75" hidden="false" customHeight="false" outlineLevel="0" collapsed="false">
      <c r="A445" s="1" t="s">
        <v>7</v>
      </c>
      <c r="B445" s="1" t="s">
        <v>64</v>
      </c>
      <c r="C445" s="20" t="n">
        <f aca="false">COUNTIF(expert!$A$2:$A$949, A445) &gt; 0</f>
        <v>1</v>
      </c>
      <c r="D445" s="20" t="n">
        <f aca="false">COUNTIF(task!$A$2:$A$592, B445) &gt; 0</f>
        <v>1</v>
      </c>
    </row>
    <row r="446" customFormat="false" ht="12.75" hidden="false" customHeight="false" outlineLevel="0" collapsed="false">
      <c r="A446" s="1" t="s">
        <v>7</v>
      </c>
      <c r="B446" s="1" t="s">
        <v>65</v>
      </c>
      <c r="C446" s="20" t="n">
        <f aca="false">COUNTIF(expert!$A$2:$A$949, A446) &gt; 0</f>
        <v>1</v>
      </c>
      <c r="D446" s="20" t="n">
        <f aca="false">COUNTIF(task!$A$2:$A$592, B446) &gt; 0</f>
        <v>1</v>
      </c>
    </row>
    <row r="447" customFormat="false" ht="12.75" hidden="false" customHeight="false" outlineLevel="0" collapsed="false">
      <c r="A447" s="1" t="s">
        <v>7</v>
      </c>
      <c r="B447" s="1" t="s">
        <v>66</v>
      </c>
      <c r="C447" s="20" t="n">
        <f aca="false">COUNTIF(expert!$A$2:$A$949, A447) &gt; 0</f>
        <v>1</v>
      </c>
      <c r="D447" s="20" t="n">
        <f aca="false">COUNTIF(task!$A$2:$A$592, B447) &gt; 0</f>
        <v>1</v>
      </c>
    </row>
    <row r="448" customFormat="false" ht="12.75" hidden="false" customHeight="false" outlineLevel="0" collapsed="false">
      <c r="A448" s="1" t="s">
        <v>7</v>
      </c>
      <c r="B448" s="1" t="s">
        <v>67</v>
      </c>
      <c r="C448" s="20" t="n">
        <f aca="false">COUNTIF(expert!$A$2:$A$949, A448) &gt; 0</f>
        <v>1</v>
      </c>
      <c r="D448" s="20" t="n">
        <f aca="false">COUNTIF(task!$A$2:$A$592, B448) &gt; 0</f>
        <v>1</v>
      </c>
    </row>
    <row r="449" customFormat="false" ht="12.75" hidden="false" customHeight="false" outlineLevel="0" collapsed="false">
      <c r="A449" s="1" t="s">
        <v>7</v>
      </c>
      <c r="B449" s="1" t="s">
        <v>68</v>
      </c>
      <c r="C449" s="20" t="n">
        <f aca="false">COUNTIF(expert!$A$2:$A$949, A449) &gt; 0</f>
        <v>1</v>
      </c>
      <c r="D449" s="20" t="n">
        <f aca="false">COUNTIF(task!$A$2:$A$592, B449) &gt; 0</f>
        <v>1</v>
      </c>
    </row>
    <row r="450" customFormat="false" ht="12.75" hidden="false" customHeight="false" outlineLevel="0" collapsed="false">
      <c r="A450" s="1" t="s">
        <v>7</v>
      </c>
      <c r="B450" s="1" t="s">
        <v>69</v>
      </c>
      <c r="C450" s="20" t="n">
        <f aca="false">COUNTIF(expert!$A$2:$A$949, A450) &gt; 0</f>
        <v>1</v>
      </c>
      <c r="D450" s="20" t="n">
        <f aca="false">COUNTIF(task!$A$2:$A$592, B450) &gt; 0</f>
        <v>1</v>
      </c>
    </row>
    <row r="451" customFormat="false" ht="12.75" hidden="false" customHeight="false" outlineLevel="0" collapsed="false">
      <c r="A451" s="1" t="s">
        <v>7</v>
      </c>
      <c r="B451" s="1" t="s">
        <v>70</v>
      </c>
      <c r="C451" s="20" t="n">
        <f aca="false">COUNTIF(expert!$A$2:$A$949, A451) &gt; 0</f>
        <v>1</v>
      </c>
      <c r="D451" s="20" t="n">
        <f aca="false">COUNTIF(task!$A$2:$A$592, B451) &gt; 0</f>
        <v>1</v>
      </c>
    </row>
    <row r="452" customFormat="false" ht="12.75" hidden="false" customHeight="false" outlineLevel="0" collapsed="false">
      <c r="A452" s="1" t="s">
        <v>7</v>
      </c>
      <c r="B452" s="1" t="s">
        <v>71</v>
      </c>
      <c r="C452" s="20" t="n">
        <f aca="false">COUNTIF(expert!$A$2:$A$949, A452) &gt; 0</f>
        <v>1</v>
      </c>
      <c r="D452" s="20" t="n">
        <f aca="false">COUNTIF(task!$A$2:$A$592, B452) &gt; 0</f>
        <v>1</v>
      </c>
    </row>
    <row r="453" customFormat="false" ht="12.75" hidden="false" customHeight="false" outlineLevel="0" collapsed="false">
      <c r="A453" s="1" t="s">
        <v>7</v>
      </c>
      <c r="B453" s="1" t="s">
        <v>72</v>
      </c>
      <c r="C453" s="20" t="n">
        <f aca="false">COUNTIF(expert!$A$2:$A$949, A453) &gt; 0</f>
        <v>1</v>
      </c>
      <c r="D453" s="20" t="n">
        <f aca="false">COUNTIF(task!$A$2:$A$592, B453) &gt; 0</f>
        <v>1</v>
      </c>
    </row>
    <row r="454" customFormat="false" ht="12.75" hidden="false" customHeight="false" outlineLevel="0" collapsed="false">
      <c r="A454" s="1" t="s">
        <v>7</v>
      </c>
      <c r="B454" s="1" t="s">
        <v>73</v>
      </c>
      <c r="C454" s="20" t="n">
        <f aca="false">COUNTIF(expert!$A$2:$A$949, A454) &gt; 0</f>
        <v>1</v>
      </c>
      <c r="D454" s="20" t="n">
        <f aca="false">COUNTIF(task!$A$2:$A$592, B454) &gt; 0</f>
        <v>1</v>
      </c>
    </row>
    <row r="455" customFormat="false" ht="12.75" hidden="false" customHeight="false" outlineLevel="0" collapsed="false">
      <c r="A455" s="1" t="s">
        <v>7</v>
      </c>
      <c r="B455" s="1" t="s">
        <v>74</v>
      </c>
      <c r="C455" s="20" t="n">
        <f aca="false">COUNTIF(expert!$A$2:$A$949, A455) &gt; 0</f>
        <v>1</v>
      </c>
      <c r="D455" s="20" t="n">
        <f aca="false">COUNTIF(task!$A$2:$A$592, B455) &gt; 0</f>
        <v>1</v>
      </c>
    </row>
    <row r="456" customFormat="false" ht="12.75" hidden="false" customHeight="false" outlineLevel="0" collapsed="false">
      <c r="A456" s="1" t="s">
        <v>7</v>
      </c>
      <c r="B456" s="1" t="s">
        <v>75</v>
      </c>
      <c r="C456" s="20" t="n">
        <f aca="false">COUNTIF(expert!$A$2:$A$949, A456) &gt; 0</f>
        <v>1</v>
      </c>
      <c r="D456" s="20" t="n">
        <f aca="false">COUNTIF(task!$A$2:$A$592, B456) &gt; 0</f>
        <v>1</v>
      </c>
    </row>
    <row r="457" customFormat="false" ht="12.75" hidden="false" customHeight="false" outlineLevel="0" collapsed="false">
      <c r="A457" s="1" t="s">
        <v>7</v>
      </c>
      <c r="B457" s="1" t="s">
        <v>76</v>
      </c>
      <c r="C457" s="20" t="n">
        <f aca="false">COUNTIF(expert!$A$2:$A$949, A457) &gt; 0</f>
        <v>1</v>
      </c>
      <c r="D457" s="20" t="n">
        <f aca="false">COUNTIF(task!$A$2:$A$592, B457) &gt; 0</f>
        <v>1</v>
      </c>
    </row>
    <row r="458" customFormat="false" ht="12.75" hidden="false" customHeight="false" outlineLevel="0" collapsed="false">
      <c r="A458" s="1" t="s">
        <v>7</v>
      </c>
      <c r="B458" s="1" t="s">
        <v>77</v>
      </c>
      <c r="C458" s="20" t="n">
        <f aca="false">COUNTIF(expert!$A$2:$A$949, A458) &gt; 0</f>
        <v>1</v>
      </c>
      <c r="D458" s="20" t="n">
        <f aca="false">COUNTIF(task!$A$2:$A$592, B458) &gt; 0</f>
        <v>1</v>
      </c>
    </row>
    <row r="459" customFormat="false" ht="12.75" hidden="false" customHeight="false" outlineLevel="0" collapsed="false">
      <c r="A459" s="1" t="s">
        <v>7</v>
      </c>
      <c r="B459" s="1" t="s">
        <v>78</v>
      </c>
      <c r="C459" s="20" t="n">
        <f aca="false">COUNTIF(expert!$A$2:$A$949, A459) &gt; 0</f>
        <v>1</v>
      </c>
      <c r="D459" s="20" t="n">
        <f aca="false">COUNTIF(task!$A$2:$A$592, B459) &gt; 0</f>
        <v>1</v>
      </c>
    </row>
    <row r="460" customFormat="false" ht="12.75" hidden="false" customHeight="false" outlineLevel="0" collapsed="false">
      <c r="A460" s="1" t="s">
        <v>7</v>
      </c>
      <c r="B460" s="1" t="s">
        <v>79</v>
      </c>
      <c r="C460" s="20" t="n">
        <f aca="false">COUNTIF(expert!$A$2:$A$949, A460) &gt; 0</f>
        <v>1</v>
      </c>
      <c r="D460" s="20" t="n">
        <f aca="false">COUNTIF(task!$A$2:$A$592, B460) &gt; 0</f>
        <v>1</v>
      </c>
    </row>
    <row r="461" customFormat="false" ht="12.75" hidden="false" customHeight="false" outlineLevel="0" collapsed="false">
      <c r="A461" s="1" t="s">
        <v>7</v>
      </c>
      <c r="B461" s="1" t="s">
        <v>80</v>
      </c>
      <c r="C461" s="20" t="n">
        <f aca="false">COUNTIF(expert!$A$2:$A$949, A461) &gt; 0</f>
        <v>1</v>
      </c>
      <c r="D461" s="20" t="n">
        <f aca="false">COUNTIF(task!$A$2:$A$592, B461) &gt; 0</f>
        <v>1</v>
      </c>
    </row>
    <row r="462" customFormat="false" ht="12.75" hidden="false" customHeight="false" outlineLevel="0" collapsed="false">
      <c r="A462" s="1" t="s">
        <v>7</v>
      </c>
      <c r="B462" s="1" t="s">
        <v>81</v>
      </c>
      <c r="C462" s="20" t="n">
        <f aca="false">COUNTIF(expert!$A$2:$A$949, A462) &gt; 0</f>
        <v>1</v>
      </c>
      <c r="D462" s="20" t="n">
        <f aca="false">COUNTIF(task!$A$2:$A$592, B462) &gt; 0</f>
        <v>1</v>
      </c>
    </row>
    <row r="463" customFormat="false" ht="12.75" hidden="false" customHeight="false" outlineLevel="0" collapsed="false">
      <c r="A463" s="1" t="s">
        <v>7</v>
      </c>
      <c r="B463" s="1" t="s">
        <v>82</v>
      </c>
      <c r="C463" s="20" t="n">
        <f aca="false">COUNTIF(expert!$A$2:$A$949, A463) &gt; 0</f>
        <v>1</v>
      </c>
      <c r="D463" s="20" t="n">
        <f aca="false">COUNTIF(task!$A$2:$A$592, B463) &gt; 0</f>
        <v>1</v>
      </c>
    </row>
    <row r="464" customFormat="false" ht="12.75" hidden="false" customHeight="false" outlineLevel="0" collapsed="false">
      <c r="A464" s="1" t="s">
        <v>7</v>
      </c>
      <c r="B464" s="1" t="s">
        <v>83</v>
      </c>
      <c r="C464" s="20" t="n">
        <f aca="false">COUNTIF(expert!$A$2:$A$949, A464) &gt; 0</f>
        <v>1</v>
      </c>
      <c r="D464" s="20" t="n">
        <f aca="false">COUNTIF(task!$A$2:$A$592, B464) &gt; 0</f>
        <v>1</v>
      </c>
    </row>
    <row r="465" customFormat="false" ht="12.75" hidden="false" customHeight="false" outlineLevel="0" collapsed="false">
      <c r="A465" s="1" t="s">
        <v>7</v>
      </c>
      <c r="B465" s="1" t="s">
        <v>84</v>
      </c>
      <c r="C465" s="20" t="n">
        <f aca="false">COUNTIF(expert!$A$2:$A$949, A465) &gt; 0</f>
        <v>1</v>
      </c>
      <c r="D465" s="20" t="n">
        <f aca="false">COUNTIF(task!$A$2:$A$592, B465) &gt; 0</f>
        <v>1</v>
      </c>
    </row>
    <row r="466" customFormat="false" ht="12.75" hidden="false" customHeight="false" outlineLevel="0" collapsed="false">
      <c r="A466" s="1" t="s">
        <v>7</v>
      </c>
      <c r="B466" s="1" t="s">
        <v>85</v>
      </c>
      <c r="C466" s="20" t="n">
        <f aca="false">COUNTIF(expert!$A$2:$A$949, A466) &gt; 0</f>
        <v>1</v>
      </c>
      <c r="D466" s="20" t="n">
        <f aca="false">COUNTIF(task!$A$2:$A$592, B466) &gt; 0</f>
        <v>1</v>
      </c>
    </row>
    <row r="467" customFormat="false" ht="12.75" hidden="false" customHeight="false" outlineLevel="0" collapsed="false">
      <c r="A467" s="1" t="s">
        <v>7</v>
      </c>
      <c r="B467" s="1" t="s">
        <v>86</v>
      </c>
      <c r="C467" s="20" t="n">
        <f aca="false">COUNTIF(expert!$A$2:$A$949, A467) &gt; 0</f>
        <v>1</v>
      </c>
      <c r="D467" s="20" t="n">
        <f aca="false">COUNTIF(task!$A$2:$A$592, B467) &gt; 0</f>
        <v>1</v>
      </c>
    </row>
    <row r="468" customFormat="false" ht="12.75" hidden="false" customHeight="false" outlineLevel="0" collapsed="false">
      <c r="A468" s="1" t="s">
        <v>7</v>
      </c>
      <c r="B468" s="1" t="s">
        <v>87</v>
      </c>
      <c r="C468" s="20" t="n">
        <f aca="false">COUNTIF(expert!$A$2:$A$949, A468) &gt; 0</f>
        <v>1</v>
      </c>
      <c r="D468" s="20" t="n">
        <f aca="false">COUNTIF(task!$A$2:$A$592, B468) &gt; 0</f>
        <v>1</v>
      </c>
    </row>
    <row r="469" customFormat="false" ht="12.75" hidden="false" customHeight="false" outlineLevel="0" collapsed="false">
      <c r="A469" s="1" t="s">
        <v>7</v>
      </c>
      <c r="B469" s="1" t="s">
        <v>88</v>
      </c>
      <c r="C469" s="20" t="n">
        <f aca="false">COUNTIF(expert!$A$2:$A$949, A469) &gt; 0</f>
        <v>1</v>
      </c>
      <c r="D469" s="20" t="n">
        <f aca="false">COUNTIF(task!$A$2:$A$592, B469) &gt; 0</f>
        <v>1</v>
      </c>
    </row>
    <row r="470" customFormat="false" ht="12.75" hidden="false" customHeight="false" outlineLevel="0" collapsed="false">
      <c r="A470" s="1" t="s">
        <v>7</v>
      </c>
      <c r="B470" s="1" t="s">
        <v>89</v>
      </c>
      <c r="C470" s="20" t="n">
        <f aca="false">COUNTIF(expert!$A$2:$A$949, A470) &gt; 0</f>
        <v>1</v>
      </c>
      <c r="D470" s="20" t="n">
        <f aca="false">COUNTIF(task!$A$2:$A$592, B470) &gt; 0</f>
        <v>1</v>
      </c>
    </row>
    <row r="471" customFormat="false" ht="12.75" hidden="false" customHeight="false" outlineLevel="0" collapsed="false">
      <c r="A471" s="1" t="s">
        <v>7</v>
      </c>
      <c r="B471" s="1" t="s">
        <v>90</v>
      </c>
      <c r="C471" s="20" t="n">
        <f aca="false">COUNTIF(expert!$A$2:$A$949, A471) &gt; 0</f>
        <v>1</v>
      </c>
      <c r="D471" s="20" t="n">
        <f aca="false">COUNTIF(task!$A$2:$A$592, B471) &gt; 0</f>
        <v>1</v>
      </c>
    </row>
    <row r="472" customFormat="false" ht="12.75" hidden="false" customHeight="false" outlineLevel="0" collapsed="false">
      <c r="A472" s="1" t="s">
        <v>7</v>
      </c>
      <c r="B472" s="1" t="s">
        <v>91</v>
      </c>
      <c r="C472" s="20" t="n">
        <f aca="false">COUNTIF(expert!$A$2:$A$949, A472) &gt; 0</f>
        <v>1</v>
      </c>
      <c r="D472" s="20" t="n">
        <f aca="false">COUNTIF(task!$A$2:$A$592, B472) &gt; 0</f>
        <v>1</v>
      </c>
    </row>
    <row r="473" customFormat="false" ht="12.75" hidden="false" customHeight="false" outlineLevel="0" collapsed="false">
      <c r="A473" s="1" t="s">
        <v>7</v>
      </c>
      <c r="B473" s="1" t="s">
        <v>92</v>
      </c>
      <c r="C473" s="20" t="n">
        <f aca="false">COUNTIF(expert!$A$2:$A$949, A473) &gt; 0</f>
        <v>1</v>
      </c>
      <c r="D473" s="20" t="n">
        <f aca="false">COUNTIF(task!$A$2:$A$592, B473) &gt; 0</f>
        <v>1</v>
      </c>
    </row>
    <row r="474" customFormat="false" ht="12.75" hidden="false" customHeight="false" outlineLevel="0" collapsed="false">
      <c r="A474" s="1" t="s">
        <v>7</v>
      </c>
      <c r="B474" s="1" t="s">
        <v>93</v>
      </c>
      <c r="C474" s="20" t="n">
        <f aca="false">COUNTIF(expert!$A$2:$A$949, A474) &gt; 0</f>
        <v>1</v>
      </c>
      <c r="D474" s="20" t="n">
        <f aca="false">COUNTIF(task!$A$2:$A$592, B474) &gt; 0</f>
        <v>1</v>
      </c>
    </row>
    <row r="475" customFormat="false" ht="12.75" hidden="false" customHeight="false" outlineLevel="0" collapsed="false">
      <c r="A475" s="1" t="s">
        <v>7</v>
      </c>
      <c r="B475" s="1" t="s">
        <v>94</v>
      </c>
      <c r="C475" s="20" t="n">
        <f aca="false">COUNTIF(expert!$A$2:$A$949, A475) &gt; 0</f>
        <v>1</v>
      </c>
      <c r="D475" s="20" t="n">
        <f aca="false">COUNTIF(task!$A$2:$A$592, B475) &gt; 0</f>
        <v>1</v>
      </c>
    </row>
    <row r="476" customFormat="false" ht="12.75" hidden="false" customHeight="false" outlineLevel="0" collapsed="false">
      <c r="A476" s="1" t="s">
        <v>7</v>
      </c>
      <c r="B476" s="1" t="s">
        <v>95</v>
      </c>
      <c r="C476" s="20" t="n">
        <f aca="false">COUNTIF(expert!$A$2:$A$949, A476) &gt; 0</f>
        <v>1</v>
      </c>
      <c r="D476" s="20" t="n">
        <f aca="false">COUNTIF(task!$A$2:$A$592, B476) &gt; 0</f>
        <v>1</v>
      </c>
    </row>
    <row r="477" customFormat="false" ht="12.75" hidden="false" customHeight="false" outlineLevel="0" collapsed="false">
      <c r="A477" s="1" t="s">
        <v>7</v>
      </c>
      <c r="B477" s="1" t="s">
        <v>96</v>
      </c>
      <c r="C477" s="20" t="n">
        <f aca="false">COUNTIF(expert!$A$2:$A$949, A477) &gt; 0</f>
        <v>1</v>
      </c>
      <c r="D477" s="20" t="n">
        <f aca="false">COUNTIF(task!$A$2:$A$592, B477) &gt; 0</f>
        <v>1</v>
      </c>
    </row>
    <row r="478" customFormat="false" ht="12.75" hidden="false" customHeight="false" outlineLevel="0" collapsed="false">
      <c r="A478" s="1" t="s">
        <v>7</v>
      </c>
      <c r="B478" s="1" t="s">
        <v>97</v>
      </c>
      <c r="C478" s="20" t="n">
        <f aca="false">COUNTIF(expert!$A$2:$A$949, A478) &gt; 0</f>
        <v>1</v>
      </c>
      <c r="D478" s="20" t="n">
        <f aca="false">COUNTIF(task!$A$2:$A$592, B478) &gt; 0</f>
        <v>1</v>
      </c>
    </row>
    <row r="479" customFormat="false" ht="12.75" hidden="false" customHeight="false" outlineLevel="0" collapsed="false">
      <c r="A479" s="1" t="s">
        <v>7</v>
      </c>
      <c r="B479" s="1" t="s">
        <v>98</v>
      </c>
      <c r="C479" s="20" t="n">
        <f aca="false">COUNTIF(expert!$A$2:$A$949, A479) &gt; 0</f>
        <v>1</v>
      </c>
      <c r="D479" s="20" t="n">
        <f aca="false">COUNTIF(task!$A$2:$A$592, B479) &gt; 0</f>
        <v>1</v>
      </c>
    </row>
    <row r="480" customFormat="false" ht="12.75" hidden="false" customHeight="false" outlineLevel="0" collapsed="false">
      <c r="A480" s="1" t="s">
        <v>7</v>
      </c>
      <c r="B480" s="1" t="s">
        <v>99</v>
      </c>
      <c r="C480" s="20" t="n">
        <f aca="false">COUNTIF(expert!$A$2:$A$949, A480) &gt; 0</f>
        <v>1</v>
      </c>
      <c r="D480" s="20" t="n">
        <f aca="false">COUNTIF(task!$A$2:$A$592, B480) &gt; 0</f>
        <v>1</v>
      </c>
    </row>
    <row r="481" customFormat="false" ht="12.75" hidden="false" customHeight="false" outlineLevel="0" collapsed="false">
      <c r="A481" s="1" t="s">
        <v>7</v>
      </c>
      <c r="B481" s="1" t="s">
        <v>100</v>
      </c>
      <c r="C481" s="20" t="n">
        <f aca="false">COUNTIF(expert!$A$2:$A$949, A481) &gt; 0</f>
        <v>1</v>
      </c>
      <c r="D481" s="20" t="n">
        <f aca="false">COUNTIF(task!$A$2:$A$592, B481) &gt; 0</f>
        <v>1</v>
      </c>
    </row>
    <row r="482" customFormat="false" ht="12.75" hidden="false" customHeight="false" outlineLevel="0" collapsed="false">
      <c r="A482" s="1" t="s">
        <v>7</v>
      </c>
      <c r="B482" s="1" t="s">
        <v>101</v>
      </c>
      <c r="C482" s="20" t="n">
        <f aca="false">COUNTIF(expert!$A$2:$A$949, A482) &gt; 0</f>
        <v>1</v>
      </c>
      <c r="D482" s="20" t="n">
        <f aca="false">COUNTIF(task!$A$2:$A$592, B482) &gt; 0</f>
        <v>1</v>
      </c>
    </row>
    <row r="483" customFormat="false" ht="12.75" hidden="false" customHeight="false" outlineLevel="0" collapsed="false">
      <c r="A483" s="1" t="s">
        <v>7</v>
      </c>
      <c r="B483" s="1" t="s">
        <v>102</v>
      </c>
      <c r="C483" s="20" t="n">
        <f aca="false">COUNTIF(expert!$A$2:$A$949, A483) &gt; 0</f>
        <v>1</v>
      </c>
      <c r="D483" s="20" t="n">
        <f aca="false">COUNTIF(task!$A$2:$A$592, B483) &gt; 0</f>
        <v>1</v>
      </c>
    </row>
    <row r="484" customFormat="false" ht="12.75" hidden="false" customHeight="false" outlineLevel="0" collapsed="false">
      <c r="A484" s="1" t="s">
        <v>7</v>
      </c>
      <c r="B484" s="1" t="s">
        <v>103</v>
      </c>
      <c r="C484" s="20" t="n">
        <f aca="false">COUNTIF(expert!$A$2:$A$949, A484) &gt; 0</f>
        <v>1</v>
      </c>
      <c r="D484" s="20" t="n">
        <f aca="false">COUNTIF(task!$A$2:$A$592, B484) &gt; 0</f>
        <v>1</v>
      </c>
    </row>
    <row r="485" customFormat="false" ht="12.75" hidden="false" customHeight="false" outlineLevel="0" collapsed="false">
      <c r="A485" s="1" t="s">
        <v>7</v>
      </c>
      <c r="B485" s="1" t="s">
        <v>104</v>
      </c>
      <c r="C485" s="20" t="n">
        <f aca="false">COUNTIF(expert!$A$2:$A$949, A485) &gt; 0</f>
        <v>1</v>
      </c>
      <c r="D485" s="20" t="n">
        <f aca="false">COUNTIF(task!$A$2:$A$592, B485) &gt; 0</f>
        <v>1</v>
      </c>
    </row>
    <row r="486" customFormat="false" ht="12.75" hidden="false" customHeight="false" outlineLevel="0" collapsed="false">
      <c r="A486" s="1" t="s">
        <v>7</v>
      </c>
      <c r="B486" s="1" t="s">
        <v>105</v>
      </c>
      <c r="C486" s="20" t="n">
        <f aca="false">COUNTIF(expert!$A$2:$A$949, A486) &gt; 0</f>
        <v>1</v>
      </c>
      <c r="D486" s="20" t="n">
        <f aca="false">COUNTIF(task!$A$2:$A$592, B486) &gt; 0</f>
        <v>1</v>
      </c>
    </row>
    <row r="487" customFormat="false" ht="12.75" hidden="false" customHeight="false" outlineLevel="0" collapsed="false">
      <c r="A487" s="1" t="s">
        <v>7</v>
      </c>
      <c r="B487" s="1" t="s">
        <v>106</v>
      </c>
      <c r="C487" s="20" t="n">
        <f aca="false">COUNTIF(expert!$A$2:$A$949, A487) &gt; 0</f>
        <v>1</v>
      </c>
      <c r="D487" s="20" t="n">
        <f aca="false">COUNTIF(task!$A$2:$A$592, B487) &gt; 0</f>
        <v>1</v>
      </c>
    </row>
    <row r="488" customFormat="false" ht="12.75" hidden="false" customHeight="false" outlineLevel="0" collapsed="false">
      <c r="A488" s="1" t="s">
        <v>7</v>
      </c>
      <c r="B488" s="1" t="s">
        <v>107</v>
      </c>
      <c r="C488" s="20" t="n">
        <f aca="false">COUNTIF(expert!$A$2:$A$949, A488) &gt; 0</f>
        <v>1</v>
      </c>
      <c r="D488" s="20" t="n">
        <f aca="false">COUNTIF(task!$A$2:$A$592, B488) &gt; 0</f>
        <v>1</v>
      </c>
    </row>
    <row r="489" customFormat="false" ht="12.75" hidden="false" customHeight="false" outlineLevel="0" collapsed="false">
      <c r="A489" s="1" t="s">
        <v>7</v>
      </c>
      <c r="B489" s="1" t="s">
        <v>108</v>
      </c>
      <c r="C489" s="20" t="n">
        <f aca="false">COUNTIF(expert!$A$2:$A$949, A489) &gt; 0</f>
        <v>1</v>
      </c>
      <c r="D489" s="20" t="n">
        <f aca="false">COUNTIF(task!$A$2:$A$592, B489) &gt; 0</f>
        <v>1</v>
      </c>
    </row>
    <row r="490" customFormat="false" ht="12.75" hidden="false" customHeight="false" outlineLevel="0" collapsed="false">
      <c r="A490" s="1" t="s">
        <v>7</v>
      </c>
      <c r="B490" s="1" t="s">
        <v>109</v>
      </c>
      <c r="C490" s="20" t="n">
        <f aca="false">COUNTIF(expert!$A$2:$A$949, A490) &gt; 0</f>
        <v>1</v>
      </c>
      <c r="D490" s="20" t="n">
        <f aca="false">COUNTIF(task!$A$2:$A$592, B490) &gt; 0</f>
        <v>1</v>
      </c>
    </row>
    <row r="491" customFormat="false" ht="12.75" hidden="false" customHeight="false" outlineLevel="0" collapsed="false">
      <c r="A491" s="1" t="s">
        <v>7</v>
      </c>
      <c r="B491" s="1" t="s">
        <v>110</v>
      </c>
      <c r="C491" s="20" t="n">
        <f aca="false">COUNTIF(expert!$A$2:$A$949, A491) &gt; 0</f>
        <v>1</v>
      </c>
      <c r="D491" s="20" t="n">
        <f aca="false">COUNTIF(task!$A$2:$A$592, B491) &gt; 0</f>
        <v>1</v>
      </c>
    </row>
    <row r="492" customFormat="false" ht="12.75" hidden="false" customHeight="false" outlineLevel="0" collapsed="false">
      <c r="A492" s="1" t="s">
        <v>7</v>
      </c>
      <c r="B492" s="1" t="s">
        <v>111</v>
      </c>
      <c r="C492" s="20" t="n">
        <f aca="false">COUNTIF(expert!$A$2:$A$949, A492) &gt; 0</f>
        <v>1</v>
      </c>
      <c r="D492" s="20" t="n">
        <f aca="false">COUNTIF(task!$A$2:$A$592, B492) &gt; 0</f>
        <v>1</v>
      </c>
    </row>
    <row r="493" customFormat="false" ht="12.75" hidden="false" customHeight="false" outlineLevel="0" collapsed="false">
      <c r="A493" s="1" t="s">
        <v>7</v>
      </c>
      <c r="B493" s="1" t="s">
        <v>112</v>
      </c>
      <c r="C493" s="20" t="n">
        <f aca="false">COUNTIF(expert!$A$2:$A$949, A493) &gt; 0</f>
        <v>1</v>
      </c>
      <c r="D493" s="20" t="n">
        <f aca="false">COUNTIF(task!$A$2:$A$592, B493) &gt; 0</f>
        <v>1</v>
      </c>
    </row>
    <row r="494" customFormat="false" ht="12.75" hidden="false" customHeight="false" outlineLevel="0" collapsed="false">
      <c r="A494" s="1" t="s">
        <v>7</v>
      </c>
      <c r="B494" s="1" t="s">
        <v>113</v>
      </c>
      <c r="C494" s="20" t="n">
        <f aca="false">COUNTIF(expert!$A$2:$A$949, A494) &gt; 0</f>
        <v>1</v>
      </c>
      <c r="D494" s="20" t="n">
        <f aca="false">COUNTIF(task!$A$2:$A$592, B494) &gt; 0</f>
        <v>1</v>
      </c>
    </row>
    <row r="495" customFormat="false" ht="12.75" hidden="false" customHeight="false" outlineLevel="0" collapsed="false">
      <c r="A495" s="1" t="s">
        <v>7</v>
      </c>
      <c r="B495" s="1" t="s">
        <v>114</v>
      </c>
      <c r="C495" s="20" t="n">
        <f aca="false">COUNTIF(expert!$A$2:$A$949, A495) &gt; 0</f>
        <v>1</v>
      </c>
      <c r="D495" s="20" t="n">
        <f aca="false">COUNTIF(task!$A$2:$A$592, B495) &gt; 0</f>
        <v>1</v>
      </c>
    </row>
    <row r="496" customFormat="false" ht="12.75" hidden="false" customHeight="false" outlineLevel="0" collapsed="false">
      <c r="A496" s="1" t="s">
        <v>7</v>
      </c>
      <c r="B496" s="1" t="s">
        <v>115</v>
      </c>
      <c r="C496" s="20" t="n">
        <f aca="false">COUNTIF(expert!$A$2:$A$949, A496) &gt; 0</f>
        <v>1</v>
      </c>
      <c r="D496" s="20" t="n">
        <f aca="false">COUNTIF(task!$A$2:$A$592, B496) &gt; 0</f>
        <v>1</v>
      </c>
    </row>
    <row r="497" customFormat="false" ht="12.75" hidden="false" customHeight="false" outlineLevel="0" collapsed="false">
      <c r="A497" s="1" t="s">
        <v>7</v>
      </c>
      <c r="B497" s="1" t="s">
        <v>116</v>
      </c>
      <c r="C497" s="20" t="n">
        <f aca="false">COUNTIF(expert!$A$2:$A$949, A497) &gt; 0</f>
        <v>1</v>
      </c>
      <c r="D497" s="20" t="n">
        <f aca="false">COUNTIF(task!$A$2:$A$592, B497) &gt; 0</f>
        <v>1</v>
      </c>
    </row>
    <row r="498" customFormat="false" ht="12.75" hidden="false" customHeight="false" outlineLevel="0" collapsed="false">
      <c r="A498" s="1" t="s">
        <v>7</v>
      </c>
      <c r="B498" s="1" t="s">
        <v>117</v>
      </c>
      <c r="C498" s="20" t="n">
        <f aca="false">COUNTIF(expert!$A$2:$A$949, A498) &gt; 0</f>
        <v>1</v>
      </c>
      <c r="D498" s="20" t="n">
        <f aca="false">COUNTIF(task!$A$2:$A$592, B498) &gt; 0</f>
        <v>1</v>
      </c>
    </row>
    <row r="499" customFormat="false" ht="12.75" hidden="false" customHeight="false" outlineLevel="0" collapsed="false">
      <c r="A499" s="1" t="s">
        <v>7</v>
      </c>
      <c r="B499" s="1" t="s">
        <v>118</v>
      </c>
      <c r="C499" s="20" t="n">
        <f aca="false">COUNTIF(expert!$A$2:$A$949, A499) &gt; 0</f>
        <v>1</v>
      </c>
      <c r="D499" s="20" t="n">
        <f aca="false">COUNTIF(task!$A$2:$A$592, B499) &gt; 0</f>
        <v>1</v>
      </c>
    </row>
    <row r="500" customFormat="false" ht="12.75" hidden="false" customHeight="false" outlineLevel="0" collapsed="false">
      <c r="A500" s="1" t="s">
        <v>7</v>
      </c>
      <c r="B500" s="1" t="s">
        <v>119</v>
      </c>
      <c r="C500" s="20" t="n">
        <f aca="false">COUNTIF(expert!$A$2:$A$949, A500) &gt; 0</f>
        <v>1</v>
      </c>
      <c r="D500" s="20" t="n">
        <f aca="false">COUNTIF(task!$A$2:$A$592, B500) &gt; 0</f>
        <v>1</v>
      </c>
    </row>
    <row r="501" customFormat="false" ht="12.75" hidden="false" customHeight="false" outlineLevel="0" collapsed="false">
      <c r="A501" s="1" t="s">
        <v>7</v>
      </c>
      <c r="B501" s="1" t="s">
        <v>120</v>
      </c>
      <c r="C501" s="20" t="n">
        <f aca="false">COUNTIF(expert!$A$2:$A$949, A501) &gt; 0</f>
        <v>1</v>
      </c>
      <c r="D501" s="20" t="n">
        <f aca="false">COUNTIF(task!$A$2:$A$592, B501) &gt; 0</f>
        <v>1</v>
      </c>
    </row>
    <row r="502" customFormat="false" ht="12.75" hidden="false" customHeight="false" outlineLevel="0" collapsed="false">
      <c r="A502" s="1" t="s">
        <v>8</v>
      </c>
      <c r="B502" s="1" t="s">
        <v>21</v>
      </c>
      <c r="C502" s="20" t="n">
        <f aca="false">COUNTIF(expert!$A$2:$A$949, A502) &gt; 0</f>
        <v>1</v>
      </c>
      <c r="D502" s="20" t="n">
        <f aca="false">COUNTIF(task!$A$2:$A$592, B502) &gt; 0</f>
        <v>1</v>
      </c>
    </row>
    <row r="503" customFormat="false" ht="12.75" hidden="false" customHeight="false" outlineLevel="0" collapsed="false">
      <c r="A503" s="1" t="s">
        <v>8</v>
      </c>
      <c r="B503" s="1" t="s">
        <v>22</v>
      </c>
      <c r="C503" s="20" t="n">
        <f aca="false">COUNTIF(expert!$A$2:$A$949, A503) &gt; 0</f>
        <v>1</v>
      </c>
      <c r="D503" s="20" t="n">
        <f aca="false">COUNTIF(task!$A$2:$A$592, B503) &gt; 0</f>
        <v>1</v>
      </c>
    </row>
    <row r="504" customFormat="false" ht="12.75" hidden="false" customHeight="false" outlineLevel="0" collapsed="false">
      <c r="A504" s="1" t="s">
        <v>8</v>
      </c>
      <c r="B504" s="1" t="s">
        <v>23</v>
      </c>
      <c r="C504" s="20" t="n">
        <f aca="false">COUNTIF(expert!$A$2:$A$949, A504) &gt; 0</f>
        <v>1</v>
      </c>
      <c r="D504" s="20" t="n">
        <f aca="false">COUNTIF(task!$A$2:$A$592, B504) &gt; 0</f>
        <v>1</v>
      </c>
    </row>
    <row r="505" customFormat="false" ht="12.75" hidden="false" customHeight="false" outlineLevel="0" collapsed="false">
      <c r="A505" s="1" t="s">
        <v>8</v>
      </c>
      <c r="B505" s="1" t="s">
        <v>24</v>
      </c>
      <c r="C505" s="20" t="n">
        <f aca="false">COUNTIF(expert!$A$2:$A$949, A505) &gt; 0</f>
        <v>1</v>
      </c>
      <c r="D505" s="20" t="n">
        <f aca="false">COUNTIF(task!$A$2:$A$592, B505) &gt; 0</f>
        <v>1</v>
      </c>
    </row>
    <row r="506" customFormat="false" ht="12.75" hidden="false" customHeight="false" outlineLevel="0" collapsed="false">
      <c r="A506" s="1" t="s">
        <v>8</v>
      </c>
      <c r="B506" s="1" t="s">
        <v>25</v>
      </c>
      <c r="C506" s="20" t="n">
        <f aca="false">COUNTIF(expert!$A$2:$A$949, A506) &gt; 0</f>
        <v>1</v>
      </c>
      <c r="D506" s="20" t="n">
        <f aca="false">COUNTIF(task!$A$2:$A$592, B506) &gt; 0</f>
        <v>1</v>
      </c>
    </row>
    <row r="507" customFormat="false" ht="12.75" hidden="false" customHeight="false" outlineLevel="0" collapsed="false">
      <c r="A507" s="1" t="s">
        <v>8</v>
      </c>
      <c r="B507" s="1" t="s">
        <v>26</v>
      </c>
      <c r="C507" s="20" t="n">
        <f aca="false">COUNTIF(expert!$A$2:$A$949, A507) &gt; 0</f>
        <v>1</v>
      </c>
      <c r="D507" s="20" t="n">
        <f aca="false">COUNTIF(task!$A$2:$A$592, B507) &gt; 0</f>
        <v>1</v>
      </c>
    </row>
    <row r="508" customFormat="false" ht="12.75" hidden="false" customHeight="false" outlineLevel="0" collapsed="false">
      <c r="A508" s="1" t="s">
        <v>8</v>
      </c>
      <c r="B508" s="1" t="s">
        <v>27</v>
      </c>
      <c r="C508" s="20" t="n">
        <f aca="false">COUNTIF(expert!$A$2:$A$949, A508) &gt; 0</f>
        <v>1</v>
      </c>
      <c r="D508" s="20" t="n">
        <f aca="false">COUNTIF(task!$A$2:$A$592, B508) &gt; 0</f>
        <v>1</v>
      </c>
    </row>
    <row r="509" customFormat="false" ht="12.75" hidden="false" customHeight="false" outlineLevel="0" collapsed="false">
      <c r="A509" s="1" t="s">
        <v>8</v>
      </c>
      <c r="B509" s="1" t="s">
        <v>28</v>
      </c>
      <c r="C509" s="20" t="n">
        <f aca="false">COUNTIF(expert!$A$2:$A$949, A509) &gt; 0</f>
        <v>1</v>
      </c>
      <c r="D509" s="20" t="n">
        <f aca="false">COUNTIF(task!$A$2:$A$592, B509) &gt; 0</f>
        <v>1</v>
      </c>
    </row>
    <row r="510" customFormat="false" ht="12.75" hidden="false" customHeight="false" outlineLevel="0" collapsed="false">
      <c r="A510" s="1" t="s">
        <v>8</v>
      </c>
      <c r="B510" s="1" t="s">
        <v>29</v>
      </c>
      <c r="C510" s="20" t="n">
        <f aca="false">COUNTIF(expert!$A$2:$A$949, A510) &gt; 0</f>
        <v>1</v>
      </c>
      <c r="D510" s="20" t="n">
        <f aca="false">COUNTIF(task!$A$2:$A$592, B510) &gt; 0</f>
        <v>1</v>
      </c>
    </row>
    <row r="511" customFormat="false" ht="12.75" hidden="false" customHeight="false" outlineLevel="0" collapsed="false">
      <c r="A511" s="1" t="s">
        <v>8</v>
      </c>
      <c r="B511" s="1" t="s">
        <v>30</v>
      </c>
      <c r="C511" s="20" t="n">
        <f aca="false">COUNTIF(expert!$A$2:$A$949, A511) &gt; 0</f>
        <v>1</v>
      </c>
      <c r="D511" s="20" t="n">
        <f aca="false">COUNTIF(task!$A$2:$A$592, B511) &gt; 0</f>
        <v>1</v>
      </c>
    </row>
    <row r="512" customFormat="false" ht="12.75" hidden="false" customHeight="false" outlineLevel="0" collapsed="false">
      <c r="A512" s="1" t="s">
        <v>8</v>
      </c>
      <c r="B512" s="1" t="s">
        <v>31</v>
      </c>
      <c r="C512" s="20" t="n">
        <f aca="false">COUNTIF(expert!$A$2:$A$949, A512) &gt; 0</f>
        <v>1</v>
      </c>
      <c r="D512" s="20" t="n">
        <f aca="false">COUNTIF(task!$A$2:$A$592, B512) &gt; 0</f>
        <v>1</v>
      </c>
    </row>
    <row r="513" customFormat="false" ht="12.75" hidden="false" customHeight="false" outlineLevel="0" collapsed="false">
      <c r="A513" s="1" t="s">
        <v>8</v>
      </c>
      <c r="B513" s="1" t="s">
        <v>32</v>
      </c>
      <c r="C513" s="20" t="n">
        <f aca="false">COUNTIF(expert!$A$2:$A$949, A513) &gt; 0</f>
        <v>1</v>
      </c>
      <c r="D513" s="20" t="n">
        <f aca="false">COUNTIF(task!$A$2:$A$592, B513) &gt; 0</f>
        <v>1</v>
      </c>
    </row>
    <row r="514" customFormat="false" ht="12.75" hidden="false" customHeight="false" outlineLevel="0" collapsed="false">
      <c r="A514" s="1" t="s">
        <v>8</v>
      </c>
      <c r="B514" s="1" t="s">
        <v>33</v>
      </c>
      <c r="C514" s="20" t="n">
        <f aca="false">COUNTIF(expert!$A$2:$A$949, A514) &gt; 0</f>
        <v>1</v>
      </c>
      <c r="D514" s="20" t="n">
        <f aca="false">COUNTIF(task!$A$2:$A$592, B514) &gt; 0</f>
        <v>1</v>
      </c>
    </row>
    <row r="515" customFormat="false" ht="12.75" hidden="false" customHeight="false" outlineLevel="0" collapsed="false">
      <c r="A515" s="1" t="s">
        <v>8</v>
      </c>
      <c r="B515" s="1" t="s">
        <v>34</v>
      </c>
      <c r="C515" s="20" t="n">
        <f aca="false">COUNTIF(expert!$A$2:$A$949, A515) &gt; 0</f>
        <v>1</v>
      </c>
      <c r="D515" s="20" t="n">
        <f aca="false">COUNTIF(task!$A$2:$A$592, B515) &gt; 0</f>
        <v>1</v>
      </c>
    </row>
    <row r="516" customFormat="false" ht="12.75" hidden="false" customHeight="false" outlineLevel="0" collapsed="false">
      <c r="A516" s="1" t="s">
        <v>8</v>
      </c>
      <c r="B516" s="1" t="s">
        <v>35</v>
      </c>
      <c r="C516" s="20" t="n">
        <f aca="false">COUNTIF(expert!$A$2:$A$949, A516) &gt; 0</f>
        <v>1</v>
      </c>
      <c r="D516" s="20" t="n">
        <f aca="false">COUNTIF(task!$A$2:$A$592, B516) &gt; 0</f>
        <v>1</v>
      </c>
    </row>
    <row r="517" customFormat="false" ht="12.75" hidden="false" customHeight="false" outlineLevel="0" collapsed="false">
      <c r="A517" s="1" t="s">
        <v>8</v>
      </c>
      <c r="B517" s="1" t="s">
        <v>36</v>
      </c>
      <c r="C517" s="20" t="n">
        <f aca="false">COUNTIF(expert!$A$2:$A$949, A517) &gt; 0</f>
        <v>1</v>
      </c>
      <c r="D517" s="20" t="n">
        <f aca="false">COUNTIF(task!$A$2:$A$592, B517) &gt; 0</f>
        <v>1</v>
      </c>
    </row>
    <row r="518" customFormat="false" ht="12.75" hidden="false" customHeight="false" outlineLevel="0" collapsed="false">
      <c r="A518" s="1" t="s">
        <v>8</v>
      </c>
      <c r="B518" s="1" t="s">
        <v>37</v>
      </c>
      <c r="C518" s="20" t="n">
        <f aca="false">COUNTIF(expert!$A$2:$A$949, A518) &gt; 0</f>
        <v>1</v>
      </c>
      <c r="D518" s="20" t="n">
        <f aca="false">COUNTIF(task!$A$2:$A$592, B518) &gt; 0</f>
        <v>1</v>
      </c>
    </row>
    <row r="519" customFormat="false" ht="12.75" hidden="false" customHeight="false" outlineLevel="0" collapsed="false">
      <c r="A519" s="1" t="s">
        <v>8</v>
      </c>
      <c r="B519" s="1" t="s">
        <v>38</v>
      </c>
      <c r="C519" s="20" t="n">
        <f aca="false">COUNTIF(expert!$A$2:$A$949, A519) &gt; 0</f>
        <v>1</v>
      </c>
      <c r="D519" s="20" t="n">
        <f aca="false">COUNTIF(task!$A$2:$A$592, B519) &gt; 0</f>
        <v>1</v>
      </c>
    </row>
    <row r="520" customFormat="false" ht="12.75" hidden="false" customHeight="false" outlineLevel="0" collapsed="false">
      <c r="A520" s="1" t="s">
        <v>8</v>
      </c>
      <c r="B520" s="1" t="s">
        <v>39</v>
      </c>
      <c r="C520" s="20" t="n">
        <f aca="false">COUNTIF(expert!$A$2:$A$949, A520) &gt; 0</f>
        <v>1</v>
      </c>
      <c r="D520" s="20" t="n">
        <f aca="false">COUNTIF(task!$A$2:$A$592, B520) &gt; 0</f>
        <v>1</v>
      </c>
    </row>
    <row r="521" customFormat="false" ht="12.75" hidden="false" customHeight="false" outlineLevel="0" collapsed="false">
      <c r="A521" s="1" t="s">
        <v>8</v>
      </c>
      <c r="B521" s="1" t="s">
        <v>40</v>
      </c>
      <c r="C521" s="20" t="n">
        <f aca="false">COUNTIF(expert!$A$2:$A$949, A521) &gt; 0</f>
        <v>1</v>
      </c>
      <c r="D521" s="20" t="n">
        <f aca="false">COUNTIF(task!$A$2:$A$592, B521) &gt; 0</f>
        <v>1</v>
      </c>
    </row>
    <row r="522" customFormat="false" ht="12.75" hidden="false" customHeight="false" outlineLevel="0" collapsed="false">
      <c r="A522" s="1" t="s">
        <v>8</v>
      </c>
      <c r="B522" s="1" t="s">
        <v>41</v>
      </c>
      <c r="C522" s="20" t="n">
        <f aca="false">COUNTIF(expert!$A$2:$A$949, A522) &gt; 0</f>
        <v>1</v>
      </c>
      <c r="D522" s="20" t="n">
        <f aca="false">COUNTIF(task!$A$2:$A$592, B522) &gt; 0</f>
        <v>1</v>
      </c>
    </row>
    <row r="523" customFormat="false" ht="12.75" hidden="false" customHeight="false" outlineLevel="0" collapsed="false">
      <c r="A523" s="1" t="s">
        <v>8</v>
      </c>
      <c r="B523" s="1" t="s">
        <v>42</v>
      </c>
      <c r="C523" s="20" t="n">
        <f aca="false">COUNTIF(expert!$A$2:$A$949, A523) &gt; 0</f>
        <v>1</v>
      </c>
      <c r="D523" s="20" t="n">
        <f aca="false">COUNTIF(task!$A$2:$A$592, B523) &gt; 0</f>
        <v>1</v>
      </c>
    </row>
    <row r="524" customFormat="false" ht="12.75" hidden="false" customHeight="false" outlineLevel="0" collapsed="false">
      <c r="A524" s="1" t="s">
        <v>8</v>
      </c>
      <c r="B524" s="1" t="s">
        <v>43</v>
      </c>
      <c r="C524" s="20" t="n">
        <f aca="false">COUNTIF(expert!$A$2:$A$949, A524) &gt; 0</f>
        <v>1</v>
      </c>
      <c r="D524" s="20" t="n">
        <f aca="false">COUNTIF(task!$A$2:$A$592, B524) &gt; 0</f>
        <v>1</v>
      </c>
    </row>
    <row r="525" customFormat="false" ht="12.75" hidden="false" customHeight="false" outlineLevel="0" collapsed="false">
      <c r="A525" s="1" t="s">
        <v>8</v>
      </c>
      <c r="B525" s="1" t="s">
        <v>44</v>
      </c>
      <c r="C525" s="20" t="n">
        <f aca="false">COUNTIF(expert!$A$2:$A$949, A525) &gt; 0</f>
        <v>1</v>
      </c>
      <c r="D525" s="20" t="n">
        <f aca="false">COUNTIF(task!$A$2:$A$592, B525) &gt; 0</f>
        <v>1</v>
      </c>
    </row>
    <row r="526" customFormat="false" ht="12.75" hidden="false" customHeight="false" outlineLevel="0" collapsed="false">
      <c r="A526" s="1" t="s">
        <v>8</v>
      </c>
      <c r="B526" s="1" t="s">
        <v>45</v>
      </c>
      <c r="C526" s="20" t="n">
        <f aca="false">COUNTIF(expert!$A$2:$A$949, A526) &gt; 0</f>
        <v>1</v>
      </c>
      <c r="D526" s="20" t="n">
        <f aca="false">COUNTIF(task!$A$2:$A$592, B526) &gt; 0</f>
        <v>1</v>
      </c>
    </row>
    <row r="527" customFormat="false" ht="12.75" hidden="false" customHeight="false" outlineLevel="0" collapsed="false">
      <c r="A527" s="1" t="s">
        <v>8</v>
      </c>
      <c r="B527" s="1" t="s">
        <v>46</v>
      </c>
      <c r="C527" s="20" t="n">
        <f aca="false">COUNTIF(expert!$A$2:$A$949, A527) &gt; 0</f>
        <v>1</v>
      </c>
      <c r="D527" s="20" t="n">
        <f aca="false">COUNTIF(task!$A$2:$A$592, B527) &gt; 0</f>
        <v>1</v>
      </c>
    </row>
    <row r="528" customFormat="false" ht="12.75" hidden="false" customHeight="false" outlineLevel="0" collapsed="false">
      <c r="A528" s="1" t="s">
        <v>8</v>
      </c>
      <c r="B528" s="1" t="s">
        <v>47</v>
      </c>
      <c r="C528" s="20" t="n">
        <f aca="false">COUNTIF(expert!$A$2:$A$949, A528) &gt; 0</f>
        <v>1</v>
      </c>
      <c r="D528" s="20" t="n">
        <f aca="false">COUNTIF(task!$A$2:$A$592, B528) &gt; 0</f>
        <v>1</v>
      </c>
    </row>
    <row r="529" customFormat="false" ht="12.75" hidden="false" customHeight="false" outlineLevel="0" collapsed="false">
      <c r="A529" s="1" t="s">
        <v>8</v>
      </c>
      <c r="B529" s="1" t="s">
        <v>48</v>
      </c>
      <c r="C529" s="20" t="n">
        <f aca="false">COUNTIF(expert!$A$2:$A$949, A529) &gt; 0</f>
        <v>1</v>
      </c>
      <c r="D529" s="20" t="n">
        <f aca="false">COUNTIF(task!$A$2:$A$592, B529) &gt; 0</f>
        <v>1</v>
      </c>
    </row>
    <row r="530" customFormat="false" ht="12.75" hidden="false" customHeight="false" outlineLevel="0" collapsed="false">
      <c r="A530" s="1" t="s">
        <v>8</v>
      </c>
      <c r="B530" s="1" t="s">
        <v>49</v>
      </c>
      <c r="C530" s="20" t="n">
        <f aca="false">COUNTIF(expert!$A$2:$A$949, A530) &gt; 0</f>
        <v>1</v>
      </c>
      <c r="D530" s="20" t="n">
        <f aca="false">COUNTIF(task!$A$2:$A$592, B530) &gt; 0</f>
        <v>1</v>
      </c>
    </row>
    <row r="531" customFormat="false" ht="12.75" hidden="false" customHeight="false" outlineLevel="0" collapsed="false">
      <c r="A531" s="1" t="s">
        <v>8</v>
      </c>
      <c r="B531" s="1" t="s">
        <v>50</v>
      </c>
      <c r="C531" s="20" t="n">
        <f aca="false">COUNTIF(expert!$A$2:$A$949, A531) &gt; 0</f>
        <v>1</v>
      </c>
      <c r="D531" s="20" t="n">
        <f aca="false">COUNTIF(task!$A$2:$A$592, B531) &gt; 0</f>
        <v>1</v>
      </c>
    </row>
    <row r="532" customFormat="false" ht="12.75" hidden="false" customHeight="false" outlineLevel="0" collapsed="false">
      <c r="A532" s="1" t="s">
        <v>8</v>
      </c>
      <c r="B532" s="1" t="s">
        <v>51</v>
      </c>
      <c r="C532" s="20" t="n">
        <f aca="false">COUNTIF(expert!$A$2:$A$949, A532) &gt; 0</f>
        <v>1</v>
      </c>
      <c r="D532" s="20" t="n">
        <f aca="false">COUNTIF(task!$A$2:$A$592, B532) &gt; 0</f>
        <v>1</v>
      </c>
    </row>
    <row r="533" customFormat="false" ht="12.75" hidden="false" customHeight="false" outlineLevel="0" collapsed="false">
      <c r="A533" s="1" t="s">
        <v>8</v>
      </c>
      <c r="B533" s="1" t="s">
        <v>52</v>
      </c>
      <c r="C533" s="20" t="n">
        <f aca="false">COUNTIF(expert!$A$2:$A$949, A533) &gt; 0</f>
        <v>1</v>
      </c>
      <c r="D533" s="20" t="n">
        <f aca="false">COUNTIF(task!$A$2:$A$592, B533) &gt; 0</f>
        <v>1</v>
      </c>
    </row>
    <row r="534" customFormat="false" ht="12.75" hidden="false" customHeight="false" outlineLevel="0" collapsed="false">
      <c r="A534" s="1" t="s">
        <v>8</v>
      </c>
      <c r="B534" s="1" t="s">
        <v>53</v>
      </c>
      <c r="C534" s="20" t="n">
        <f aca="false">COUNTIF(expert!$A$2:$A$949, A534) &gt; 0</f>
        <v>1</v>
      </c>
      <c r="D534" s="20" t="n">
        <f aca="false">COUNTIF(task!$A$2:$A$592, B534) &gt; 0</f>
        <v>1</v>
      </c>
    </row>
    <row r="535" customFormat="false" ht="12.75" hidden="false" customHeight="false" outlineLevel="0" collapsed="false">
      <c r="A535" s="1" t="s">
        <v>8</v>
      </c>
      <c r="B535" s="1" t="s">
        <v>54</v>
      </c>
      <c r="C535" s="20" t="n">
        <f aca="false">COUNTIF(expert!$A$2:$A$949, A535) &gt; 0</f>
        <v>1</v>
      </c>
      <c r="D535" s="20" t="n">
        <f aca="false">COUNTIF(task!$A$2:$A$592, B535) &gt; 0</f>
        <v>1</v>
      </c>
    </row>
    <row r="536" customFormat="false" ht="12.75" hidden="false" customHeight="false" outlineLevel="0" collapsed="false">
      <c r="A536" s="1" t="s">
        <v>8</v>
      </c>
      <c r="B536" s="1" t="s">
        <v>55</v>
      </c>
      <c r="C536" s="20" t="n">
        <f aca="false">COUNTIF(expert!$A$2:$A$949, A536) &gt; 0</f>
        <v>1</v>
      </c>
      <c r="D536" s="20" t="n">
        <f aca="false">COUNTIF(task!$A$2:$A$592, B536) &gt; 0</f>
        <v>1</v>
      </c>
    </row>
    <row r="537" customFormat="false" ht="12.75" hidden="false" customHeight="false" outlineLevel="0" collapsed="false">
      <c r="A537" s="1" t="s">
        <v>8</v>
      </c>
      <c r="B537" s="1" t="s">
        <v>56</v>
      </c>
      <c r="C537" s="20" t="n">
        <f aca="false">COUNTIF(expert!$A$2:$A$949, A537) &gt; 0</f>
        <v>1</v>
      </c>
      <c r="D537" s="20" t="n">
        <f aca="false">COUNTIF(task!$A$2:$A$592, B537) &gt; 0</f>
        <v>1</v>
      </c>
    </row>
    <row r="538" customFormat="false" ht="12.75" hidden="false" customHeight="false" outlineLevel="0" collapsed="false">
      <c r="A538" s="1" t="s">
        <v>8</v>
      </c>
      <c r="B538" s="1" t="s">
        <v>57</v>
      </c>
      <c r="C538" s="20" t="n">
        <f aca="false">COUNTIF(expert!$A$2:$A$949, A538) &gt; 0</f>
        <v>1</v>
      </c>
      <c r="D538" s="20" t="n">
        <f aca="false">COUNTIF(task!$A$2:$A$592, B538) &gt; 0</f>
        <v>1</v>
      </c>
    </row>
    <row r="539" customFormat="false" ht="12.75" hidden="false" customHeight="false" outlineLevel="0" collapsed="false">
      <c r="A539" s="1" t="s">
        <v>8</v>
      </c>
      <c r="B539" s="1" t="s">
        <v>58</v>
      </c>
      <c r="C539" s="20" t="n">
        <f aca="false">COUNTIF(expert!$A$2:$A$949, A539) &gt; 0</f>
        <v>1</v>
      </c>
      <c r="D539" s="20" t="n">
        <f aca="false">COUNTIF(task!$A$2:$A$592, B539) &gt; 0</f>
        <v>1</v>
      </c>
    </row>
    <row r="540" customFormat="false" ht="12.75" hidden="false" customHeight="false" outlineLevel="0" collapsed="false">
      <c r="A540" s="1" t="s">
        <v>8</v>
      </c>
      <c r="B540" s="1" t="s">
        <v>59</v>
      </c>
      <c r="C540" s="20" t="n">
        <f aca="false">COUNTIF(expert!$A$2:$A$949, A540) &gt; 0</f>
        <v>1</v>
      </c>
      <c r="D540" s="20" t="n">
        <f aca="false">COUNTIF(task!$A$2:$A$592, B540) &gt; 0</f>
        <v>1</v>
      </c>
    </row>
    <row r="541" customFormat="false" ht="12.75" hidden="false" customHeight="false" outlineLevel="0" collapsed="false">
      <c r="A541" s="1" t="s">
        <v>8</v>
      </c>
      <c r="B541" s="1" t="s">
        <v>60</v>
      </c>
      <c r="C541" s="20" t="n">
        <f aca="false">COUNTIF(expert!$A$2:$A$949, A541) &gt; 0</f>
        <v>1</v>
      </c>
      <c r="D541" s="20" t="n">
        <f aca="false">COUNTIF(task!$A$2:$A$592, B541) &gt; 0</f>
        <v>1</v>
      </c>
    </row>
    <row r="542" customFormat="false" ht="12.75" hidden="false" customHeight="false" outlineLevel="0" collapsed="false">
      <c r="A542" s="1" t="s">
        <v>8</v>
      </c>
      <c r="B542" s="1" t="s">
        <v>61</v>
      </c>
      <c r="C542" s="20" t="n">
        <f aca="false">COUNTIF(expert!$A$2:$A$949, A542) &gt; 0</f>
        <v>1</v>
      </c>
      <c r="D542" s="20" t="n">
        <f aca="false">COUNTIF(task!$A$2:$A$592, B542) &gt; 0</f>
        <v>1</v>
      </c>
    </row>
    <row r="543" customFormat="false" ht="12.75" hidden="false" customHeight="false" outlineLevel="0" collapsed="false">
      <c r="A543" s="1" t="s">
        <v>8</v>
      </c>
      <c r="B543" s="1" t="s">
        <v>62</v>
      </c>
      <c r="C543" s="20" t="n">
        <f aca="false">COUNTIF(expert!$A$2:$A$949, A543) &gt; 0</f>
        <v>1</v>
      </c>
      <c r="D543" s="20" t="n">
        <f aca="false">COUNTIF(task!$A$2:$A$592, B543) &gt; 0</f>
        <v>1</v>
      </c>
    </row>
    <row r="544" customFormat="false" ht="12.75" hidden="false" customHeight="false" outlineLevel="0" collapsed="false">
      <c r="A544" s="1" t="s">
        <v>8</v>
      </c>
      <c r="B544" s="1" t="s">
        <v>63</v>
      </c>
      <c r="C544" s="20" t="n">
        <f aca="false">COUNTIF(expert!$A$2:$A$949, A544) &gt; 0</f>
        <v>1</v>
      </c>
      <c r="D544" s="20" t="n">
        <f aca="false">COUNTIF(task!$A$2:$A$592, B544) &gt; 0</f>
        <v>1</v>
      </c>
    </row>
    <row r="545" customFormat="false" ht="12.75" hidden="false" customHeight="false" outlineLevel="0" collapsed="false">
      <c r="A545" s="1" t="s">
        <v>8</v>
      </c>
      <c r="B545" s="1" t="s">
        <v>64</v>
      </c>
      <c r="C545" s="20" t="n">
        <f aca="false">COUNTIF(expert!$A$2:$A$949, A545) &gt; 0</f>
        <v>1</v>
      </c>
      <c r="D545" s="20" t="n">
        <f aca="false">COUNTIF(task!$A$2:$A$592, B545) &gt; 0</f>
        <v>1</v>
      </c>
    </row>
    <row r="546" customFormat="false" ht="12.75" hidden="false" customHeight="false" outlineLevel="0" collapsed="false">
      <c r="A546" s="1" t="s">
        <v>8</v>
      </c>
      <c r="B546" s="1" t="s">
        <v>65</v>
      </c>
      <c r="C546" s="20" t="n">
        <f aca="false">COUNTIF(expert!$A$2:$A$949, A546) &gt; 0</f>
        <v>1</v>
      </c>
      <c r="D546" s="20" t="n">
        <f aca="false">COUNTIF(task!$A$2:$A$592, B546) &gt; 0</f>
        <v>1</v>
      </c>
    </row>
    <row r="547" customFormat="false" ht="12.75" hidden="false" customHeight="false" outlineLevel="0" collapsed="false">
      <c r="A547" s="1" t="s">
        <v>8</v>
      </c>
      <c r="B547" s="1" t="s">
        <v>66</v>
      </c>
      <c r="C547" s="20" t="n">
        <f aca="false">COUNTIF(expert!$A$2:$A$949, A547) &gt; 0</f>
        <v>1</v>
      </c>
      <c r="D547" s="20" t="n">
        <f aca="false">COUNTIF(task!$A$2:$A$592, B547) &gt; 0</f>
        <v>1</v>
      </c>
    </row>
    <row r="548" customFormat="false" ht="12.75" hidden="false" customHeight="false" outlineLevel="0" collapsed="false">
      <c r="A548" s="1" t="s">
        <v>8</v>
      </c>
      <c r="B548" s="1" t="s">
        <v>67</v>
      </c>
      <c r="C548" s="20" t="n">
        <f aca="false">COUNTIF(expert!$A$2:$A$949, A548) &gt; 0</f>
        <v>1</v>
      </c>
      <c r="D548" s="20" t="n">
        <f aca="false">COUNTIF(task!$A$2:$A$592, B548) &gt; 0</f>
        <v>1</v>
      </c>
    </row>
    <row r="549" customFormat="false" ht="12.75" hidden="false" customHeight="false" outlineLevel="0" collapsed="false">
      <c r="A549" s="1" t="s">
        <v>8</v>
      </c>
      <c r="B549" s="1" t="s">
        <v>68</v>
      </c>
      <c r="C549" s="20" t="n">
        <f aca="false">COUNTIF(expert!$A$2:$A$949, A549) &gt; 0</f>
        <v>1</v>
      </c>
      <c r="D549" s="20" t="n">
        <f aca="false">COUNTIF(task!$A$2:$A$592, B549) &gt; 0</f>
        <v>1</v>
      </c>
    </row>
    <row r="550" customFormat="false" ht="12.75" hidden="false" customHeight="false" outlineLevel="0" collapsed="false">
      <c r="A550" s="1" t="s">
        <v>8</v>
      </c>
      <c r="B550" s="1" t="s">
        <v>69</v>
      </c>
      <c r="C550" s="20" t="n">
        <f aca="false">COUNTIF(expert!$A$2:$A$949, A550) &gt; 0</f>
        <v>1</v>
      </c>
      <c r="D550" s="20" t="n">
        <f aca="false">COUNTIF(task!$A$2:$A$592, B550) &gt; 0</f>
        <v>1</v>
      </c>
    </row>
    <row r="551" customFormat="false" ht="12.75" hidden="false" customHeight="false" outlineLevel="0" collapsed="false">
      <c r="A551" s="1" t="s">
        <v>8</v>
      </c>
      <c r="B551" s="1" t="s">
        <v>70</v>
      </c>
      <c r="C551" s="20" t="n">
        <f aca="false">COUNTIF(expert!$A$2:$A$949, A551) &gt; 0</f>
        <v>1</v>
      </c>
      <c r="D551" s="20" t="n">
        <f aca="false">COUNTIF(task!$A$2:$A$592, B551) &gt; 0</f>
        <v>1</v>
      </c>
    </row>
    <row r="552" customFormat="false" ht="12.75" hidden="false" customHeight="false" outlineLevel="0" collapsed="false">
      <c r="A552" s="1" t="s">
        <v>8</v>
      </c>
      <c r="B552" s="1" t="s">
        <v>71</v>
      </c>
      <c r="C552" s="20" t="n">
        <f aca="false">COUNTIF(expert!$A$2:$A$949, A552) &gt; 0</f>
        <v>1</v>
      </c>
      <c r="D552" s="20" t="n">
        <f aca="false">COUNTIF(task!$A$2:$A$592, B552) &gt; 0</f>
        <v>1</v>
      </c>
    </row>
    <row r="553" customFormat="false" ht="12.75" hidden="false" customHeight="false" outlineLevel="0" collapsed="false">
      <c r="A553" s="1" t="s">
        <v>8</v>
      </c>
      <c r="B553" s="1" t="s">
        <v>72</v>
      </c>
      <c r="C553" s="20" t="n">
        <f aca="false">COUNTIF(expert!$A$2:$A$949, A553) &gt; 0</f>
        <v>1</v>
      </c>
      <c r="D553" s="20" t="n">
        <f aca="false">COUNTIF(task!$A$2:$A$592, B553) &gt; 0</f>
        <v>1</v>
      </c>
    </row>
    <row r="554" customFormat="false" ht="12.75" hidden="false" customHeight="false" outlineLevel="0" collapsed="false">
      <c r="A554" s="1" t="s">
        <v>8</v>
      </c>
      <c r="B554" s="1" t="s">
        <v>73</v>
      </c>
      <c r="C554" s="20" t="n">
        <f aca="false">COUNTIF(expert!$A$2:$A$949, A554) &gt; 0</f>
        <v>1</v>
      </c>
      <c r="D554" s="20" t="n">
        <f aca="false">COUNTIF(task!$A$2:$A$592, B554) &gt; 0</f>
        <v>1</v>
      </c>
    </row>
    <row r="555" customFormat="false" ht="12.75" hidden="false" customHeight="false" outlineLevel="0" collapsed="false">
      <c r="A555" s="1" t="s">
        <v>8</v>
      </c>
      <c r="B555" s="1" t="s">
        <v>74</v>
      </c>
      <c r="C555" s="20" t="n">
        <f aca="false">COUNTIF(expert!$A$2:$A$949, A555) &gt; 0</f>
        <v>1</v>
      </c>
      <c r="D555" s="20" t="n">
        <f aca="false">COUNTIF(task!$A$2:$A$592, B555) &gt; 0</f>
        <v>1</v>
      </c>
    </row>
    <row r="556" customFormat="false" ht="12.75" hidden="false" customHeight="false" outlineLevel="0" collapsed="false">
      <c r="A556" s="1" t="s">
        <v>8</v>
      </c>
      <c r="B556" s="1" t="s">
        <v>75</v>
      </c>
      <c r="C556" s="20" t="n">
        <f aca="false">COUNTIF(expert!$A$2:$A$949, A556) &gt; 0</f>
        <v>1</v>
      </c>
      <c r="D556" s="20" t="n">
        <f aca="false">COUNTIF(task!$A$2:$A$592, B556) &gt; 0</f>
        <v>1</v>
      </c>
    </row>
    <row r="557" customFormat="false" ht="12.75" hidden="false" customHeight="false" outlineLevel="0" collapsed="false">
      <c r="A557" s="1" t="s">
        <v>8</v>
      </c>
      <c r="B557" s="1" t="s">
        <v>76</v>
      </c>
      <c r="C557" s="20" t="n">
        <f aca="false">COUNTIF(expert!$A$2:$A$949, A557) &gt; 0</f>
        <v>1</v>
      </c>
      <c r="D557" s="20" t="n">
        <f aca="false">COUNTIF(task!$A$2:$A$592, B557) &gt; 0</f>
        <v>1</v>
      </c>
    </row>
    <row r="558" customFormat="false" ht="12.75" hidden="false" customHeight="false" outlineLevel="0" collapsed="false">
      <c r="A558" s="1" t="s">
        <v>8</v>
      </c>
      <c r="B558" s="1" t="s">
        <v>77</v>
      </c>
      <c r="C558" s="20" t="n">
        <f aca="false">COUNTIF(expert!$A$2:$A$949, A558) &gt; 0</f>
        <v>1</v>
      </c>
      <c r="D558" s="20" t="n">
        <f aca="false">COUNTIF(task!$A$2:$A$592, B558) &gt; 0</f>
        <v>1</v>
      </c>
    </row>
    <row r="559" customFormat="false" ht="12.75" hidden="false" customHeight="false" outlineLevel="0" collapsed="false">
      <c r="A559" s="1" t="s">
        <v>8</v>
      </c>
      <c r="B559" s="1" t="s">
        <v>78</v>
      </c>
      <c r="C559" s="20" t="n">
        <f aca="false">COUNTIF(expert!$A$2:$A$949, A559) &gt; 0</f>
        <v>1</v>
      </c>
      <c r="D559" s="20" t="n">
        <f aca="false">COUNTIF(task!$A$2:$A$592, B559) &gt; 0</f>
        <v>1</v>
      </c>
    </row>
    <row r="560" customFormat="false" ht="12.75" hidden="false" customHeight="false" outlineLevel="0" collapsed="false">
      <c r="A560" s="1" t="s">
        <v>8</v>
      </c>
      <c r="B560" s="1" t="s">
        <v>79</v>
      </c>
      <c r="C560" s="20" t="n">
        <f aca="false">COUNTIF(expert!$A$2:$A$949, A560) &gt; 0</f>
        <v>1</v>
      </c>
      <c r="D560" s="20" t="n">
        <f aca="false">COUNTIF(task!$A$2:$A$592, B560) &gt; 0</f>
        <v>1</v>
      </c>
    </row>
    <row r="561" customFormat="false" ht="12.75" hidden="false" customHeight="false" outlineLevel="0" collapsed="false">
      <c r="A561" s="1" t="s">
        <v>8</v>
      </c>
      <c r="B561" s="1" t="s">
        <v>80</v>
      </c>
      <c r="C561" s="20" t="n">
        <f aca="false">COUNTIF(expert!$A$2:$A$949, A561) &gt; 0</f>
        <v>1</v>
      </c>
      <c r="D561" s="20" t="n">
        <f aca="false">COUNTIF(task!$A$2:$A$592, B561) &gt; 0</f>
        <v>1</v>
      </c>
    </row>
    <row r="562" customFormat="false" ht="12.75" hidden="false" customHeight="false" outlineLevel="0" collapsed="false">
      <c r="A562" s="1" t="s">
        <v>8</v>
      </c>
      <c r="B562" s="1" t="s">
        <v>81</v>
      </c>
      <c r="C562" s="20" t="n">
        <f aca="false">COUNTIF(expert!$A$2:$A$949, A562) &gt; 0</f>
        <v>1</v>
      </c>
      <c r="D562" s="20" t="n">
        <f aca="false">COUNTIF(task!$A$2:$A$592, B562) &gt; 0</f>
        <v>1</v>
      </c>
    </row>
    <row r="563" customFormat="false" ht="12.75" hidden="false" customHeight="false" outlineLevel="0" collapsed="false">
      <c r="A563" s="1" t="s">
        <v>8</v>
      </c>
      <c r="B563" s="1" t="s">
        <v>82</v>
      </c>
      <c r="C563" s="20" t="n">
        <f aca="false">COUNTIF(expert!$A$2:$A$949, A563) &gt; 0</f>
        <v>1</v>
      </c>
      <c r="D563" s="20" t="n">
        <f aca="false">COUNTIF(task!$A$2:$A$592, B563) &gt; 0</f>
        <v>1</v>
      </c>
    </row>
    <row r="564" customFormat="false" ht="12.75" hidden="false" customHeight="false" outlineLevel="0" collapsed="false">
      <c r="A564" s="1" t="s">
        <v>8</v>
      </c>
      <c r="B564" s="1" t="s">
        <v>83</v>
      </c>
      <c r="C564" s="20" t="n">
        <f aca="false">COUNTIF(expert!$A$2:$A$949, A564) &gt; 0</f>
        <v>1</v>
      </c>
      <c r="D564" s="20" t="n">
        <f aca="false">COUNTIF(task!$A$2:$A$592, B564) &gt; 0</f>
        <v>1</v>
      </c>
    </row>
    <row r="565" customFormat="false" ht="12.75" hidden="false" customHeight="false" outlineLevel="0" collapsed="false">
      <c r="A565" s="1" t="s">
        <v>8</v>
      </c>
      <c r="B565" s="1" t="s">
        <v>84</v>
      </c>
      <c r="C565" s="20" t="n">
        <f aca="false">COUNTIF(expert!$A$2:$A$949, A565) &gt; 0</f>
        <v>1</v>
      </c>
      <c r="D565" s="20" t="n">
        <f aca="false">COUNTIF(task!$A$2:$A$592, B565) &gt; 0</f>
        <v>1</v>
      </c>
    </row>
    <row r="566" customFormat="false" ht="12.75" hidden="false" customHeight="false" outlineLevel="0" collapsed="false">
      <c r="A566" s="1" t="s">
        <v>8</v>
      </c>
      <c r="B566" s="1" t="s">
        <v>85</v>
      </c>
      <c r="C566" s="20" t="n">
        <f aca="false">COUNTIF(expert!$A$2:$A$949, A566) &gt; 0</f>
        <v>1</v>
      </c>
      <c r="D566" s="20" t="n">
        <f aca="false">COUNTIF(task!$A$2:$A$592, B566) &gt; 0</f>
        <v>1</v>
      </c>
    </row>
    <row r="567" customFormat="false" ht="12.75" hidden="false" customHeight="false" outlineLevel="0" collapsed="false">
      <c r="A567" s="1" t="s">
        <v>8</v>
      </c>
      <c r="B567" s="1" t="s">
        <v>86</v>
      </c>
      <c r="C567" s="20" t="n">
        <f aca="false">COUNTIF(expert!$A$2:$A$949, A567) &gt; 0</f>
        <v>1</v>
      </c>
      <c r="D567" s="20" t="n">
        <f aca="false">COUNTIF(task!$A$2:$A$592, B567) &gt; 0</f>
        <v>1</v>
      </c>
    </row>
    <row r="568" customFormat="false" ht="12.75" hidden="false" customHeight="false" outlineLevel="0" collapsed="false">
      <c r="A568" s="1" t="s">
        <v>8</v>
      </c>
      <c r="B568" s="1" t="s">
        <v>87</v>
      </c>
      <c r="C568" s="20" t="n">
        <f aca="false">COUNTIF(expert!$A$2:$A$949, A568) &gt; 0</f>
        <v>1</v>
      </c>
      <c r="D568" s="20" t="n">
        <f aca="false">COUNTIF(task!$A$2:$A$592, B568) &gt; 0</f>
        <v>1</v>
      </c>
    </row>
    <row r="569" customFormat="false" ht="12.75" hidden="false" customHeight="false" outlineLevel="0" collapsed="false">
      <c r="A569" s="1" t="s">
        <v>8</v>
      </c>
      <c r="B569" s="1" t="s">
        <v>88</v>
      </c>
      <c r="C569" s="20" t="n">
        <f aca="false">COUNTIF(expert!$A$2:$A$949, A569) &gt; 0</f>
        <v>1</v>
      </c>
      <c r="D569" s="20" t="n">
        <f aca="false">COUNTIF(task!$A$2:$A$592, B569) &gt; 0</f>
        <v>1</v>
      </c>
    </row>
    <row r="570" customFormat="false" ht="12.75" hidden="false" customHeight="false" outlineLevel="0" collapsed="false">
      <c r="A570" s="1" t="s">
        <v>8</v>
      </c>
      <c r="B570" s="1" t="s">
        <v>89</v>
      </c>
      <c r="C570" s="20" t="n">
        <f aca="false">COUNTIF(expert!$A$2:$A$949, A570) &gt; 0</f>
        <v>1</v>
      </c>
      <c r="D570" s="20" t="n">
        <f aca="false">COUNTIF(task!$A$2:$A$592, B570) &gt; 0</f>
        <v>1</v>
      </c>
    </row>
    <row r="571" customFormat="false" ht="12.75" hidden="false" customHeight="false" outlineLevel="0" collapsed="false">
      <c r="A571" s="1" t="s">
        <v>8</v>
      </c>
      <c r="B571" s="1" t="s">
        <v>90</v>
      </c>
      <c r="C571" s="20" t="n">
        <f aca="false">COUNTIF(expert!$A$2:$A$949, A571) &gt; 0</f>
        <v>1</v>
      </c>
      <c r="D571" s="20" t="n">
        <f aca="false">COUNTIF(task!$A$2:$A$592, B571) &gt; 0</f>
        <v>1</v>
      </c>
    </row>
    <row r="572" customFormat="false" ht="12.75" hidden="false" customHeight="false" outlineLevel="0" collapsed="false">
      <c r="A572" s="1" t="s">
        <v>8</v>
      </c>
      <c r="B572" s="1" t="s">
        <v>91</v>
      </c>
      <c r="C572" s="20" t="n">
        <f aca="false">COUNTIF(expert!$A$2:$A$949, A572) &gt; 0</f>
        <v>1</v>
      </c>
      <c r="D572" s="20" t="n">
        <f aca="false">COUNTIF(task!$A$2:$A$592, B572) &gt; 0</f>
        <v>1</v>
      </c>
    </row>
    <row r="573" customFormat="false" ht="12.75" hidden="false" customHeight="false" outlineLevel="0" collapsed="false">
      <c r="A573" s="1" t="s">
        <v>8</v>
      </c>
      <c r="B573" s="1" t="s">
        <v>92</v>
      </c>
      <c r="C573" s="20" t="n">
        <f aca="false">COUNTIF(expert!$A$2:$A$949, A573) &gt; 0</f>
        <v>1</v>
      </c>
      <c r="D573" s="20" t="n">
        <f aca="false">COUNTIF(task!$A$2:$A$592, B573) &gt; 0</f>
        <v>1</v>
      </c>
    </row>
    <row r="574" customFormat="false" ht="12.75" hidden="false" customHeight="false" outlineLevel="0" collapsed="false">
      <c r="A574" s="1" t="s">
        <v>8</v>
      </c>
      <c r="B574" s="1" t="s">
        <v>93</v>
      </c>
      <c r="C574" s="20" t="n">
        <f aca="false">COUNTIF(expert!$A$2:$A$949, A574) &gt; 0</f>
        <v>1</v>
      </c>
      <c r="D574" s="20" t="n">
        <f aca="false">COUNTIF(task!$A$2:$A$592, B574) &gt; 0</f>
        <v>1</v>
      </c>
    </row>
    <row r="575" customFormat="false" ht="12.75" hidden="false" customHeight="false" outlineLevel="0" collapsed="false">
      <c r="A575" s="1" t="s">
        <v>8</v>
      </c>
      <c r="B575" s="1" t="s">
        <v>94</v>
      </c>
      <c r="C575" s="20" t="n">
        <f aca="false">COUNTIF(expert!$A$2:$A$949, A575) &gt; 0</f>
        <v>1</v>
      </c>
      <c r="D575" s="20" t="n">
        <f aca="false">COUNTIF(task!$A$2:$A$592, B575) &gt; 0</f>
        <v>1</v>
      </c>
    </row>
    <row r="576" customFormat="false" ht="12.75" hidden="false" customHeight="false" outlineLevel="0" collapsed="false">
      <c r="A576" s="1" t="s">
        <v>8</v>
      </c>
      <c r="B576" s="1" t="s">
        <v>95</v>
      </c>
      <c r="C576" s="20" t="n">
        <f aca="false">COUNTIF(expert!$A$2:$A$949, A576) &gt; 0</f>
        <v>1</v>
      </c>
      <c r="D576" s="20" t="n">
        <f aca="false">COUNTIF(task!$A$2:$A$592, B576) &gt; 0</f>
        <v>1</v>
      </c>
    </row>
    <row r="577" customFormat="false" ht="12.75" hidden="false" customHeight="false" outlineLevel="0" collapsed="false">
      <c r="A577" s="1" t="s">
        <v>8</v>
      </c>
      <c r="B577" s="1" t="s">
        <v>96</v>
      </c>
      <c r="C577" s="20" t="n">
        <f aca="false">COUNTIF(expert!$A$2:$A$949, A577) &gt; 0</f>
        <v>1</v>
      </c>
      <c r="D577" s="20" t="n">
        <f aca="false">COUNTIF(task!$A$2:$A$592, B577) &gt; 0</f>
        <v>1</v>
      </c>
    </row>
    <row r="578" customFormat="false" ht="12.75" hidden="false" customHeight="false" outlineLevel="0" collapsed="false">
      <c r="A578" s="1" t="s">
        <v>8</v>
      </c>
      <c r="B578" s="1" t="s">
        <v>97</v>
      </c>
      <c r="C578" s="20" t="n">
        <f aca="false">COUNTIF(expert!$A$2:$A$949, A578) &gt; 0</f>
        <v>1</v>
      </c>
      <c r="D578" s="20" t="n">
        <f aca="false">COUNTIF(task!$A$2:$A$592, B578) &gt; 0</f>
        <v>1</v>
      </c>
    </row>
    <row r="579" customFormat="false" ht="12.75" hidden="false" customHeight="false" outlineLevel="0" collapsed="false">
      <c r="A579" s="1" t="s">
        <v>8</v>
      </c>
      <c r="B579" s="1" t="s">
        <v>98</v>
      </c>
      <c r="C579" s="20" t="n">
        <f aca="false">COUNTIF(expert!$A$2:$A$949, A579) &gt; 0</f>
        <v>1</v>
      </c>
      <c r="D579" s="20" t="n">
        <f aca="false">COUNTIF(task!$A$2:$A$592, B579) &gt; 0</f>
        <v>1</v>
      </c>
    </row>
    <row r="580" customFormat="false" ht="12.75" hidden="false" customHeight="false" outlineLevel="0" collapsed="false">
      <c r="A580" s="1" t="s">
        <v>8</v>
      </c>
      <c r="B580" s="1" t="s">
        <v>99</v>
      </c>
      <c r="C580" s="20" t="n">
        <f aca="false">COUNTIF(expert!$A$2:$A$949, A580) &gt; 0</f>
        <v>1</v>
      </c>
      <c r="D580" s="20" t="n">
        <f aca="false">COUNTIF(task!$A$2:$A$592, B580) &gt; 0</f>
        <v>1</v>
      </c>
    </row>
    <row r="581" customFormat="false" ht="12.75" hidden="false" customHeight="false" outlineLevel="0" collapsed="false">
      <c r="A581" s="1" t="s">
        <v>8</v>
      </c>
      <c r="B581" s="1" t="s">
        <v>100</v>
      </c>
      <c r="C581" s="20" t="n">
        <f aca="false">COUNTIF(expert!$A$2:$A$949, A581) &gt; 0</f>
        <v>1</v>
      </c>
      <c r="D581" s="20" t="n">
        <f aca="false">COUNTIF(task!$A$2:$A$592, B581) &gt; 0</f>
        <v>1</v>
      </c>
    </row>
    <row r="582" customFormat="false" ht="12.75" hidden="false" customHeight="false" outlineLevel="0" collapsed="false">
      <c r="A582" s="1" t="s">
        <v>8</v>
      </c>
      <c r="B582" s="1" t="s">
        <v>101</v>
      </c>
      <c r="C582" s="20" t="n">
        <f aca="false">COUNTIF(expert!$A$2:$A$949, A582) &gt; 0</f>
        <v>1</v>
      </c>
      <c r="D582" s="20" t="n">
        <f aca="false">COUNTIF(task!$A$2:$A$592, B582) &gt; 0</f>
        <v>1</v>
      </c>
    </row>
    <row r="583" customFormat="false" ht="12.75" hidden="false" customHeight="false" outlineLevel="0" collapsed="false">
      <c r="A583" s="1" t="s">
        <v>8</v>
      </c>
      <c r="B583" s="1" t="s">
        <v>102</v>
      </c>
      <c r="C583" s="20" t="n">
        <f aca="false">COUNTIF(expert!$A$2:$A$949, A583) &gt; 0</f>
        <v>1</v>
      </c>
      <c r="D583" s="20" t="n">
        <f aca="false">COUNTIF(task!$A$2:$A$592, B583) &gt; 0</f>
        <v>1</v>
      </c>
    </row>
    <row r="584" customFormat="false" ht="12.75" hidden="false" customHeight="false" outlineLevel="0" collapsed="false">
      <c r="A584" s="1" t="s">
        <v>8</v>
      </c>
      <c r="B584" s="1" t="s">
        <v>103</v>
      </c>
      <c r="C584" s="20" t="n">
        <f aca="false">COUNTIF(expert!$A$2:$A$949, A584) &gt; 0</f>
        <v>1</v>
      </c>
      <c r="D584" s="20" t="n">
        <f aca="false">COUNTIF(task!$A$2:$A$592, B584) &gt; 0</f>
        <v>1</v>
      </c>
    </row>
    <row r="585" customFormat="false" ht="12.75" hidden="false" customHeight="false" outlineLevel="0" collapsed="false">
      <c r="A585" s="1" t="s">
        <v>8</v>
      </c>
      <c r="B585" s="1" t="s">
        <v>104</v>
      </c>
      <c r="C585" s="20" t="n">
        <f aca="false">COUNTIF(expert!$A$2:$A$949, A585) &gt; 0</f>
        <v>1</v>
      </c>
      <c r="D585" s="20" t="n">
        <f aca="false">COUNTIF(task!$A$2:$A$592, B585) &gt; 0</f>
        <v>1</v>
      </c>
    </row>
    <row r="586" customFormat="false" ht="12.75" hidden="false" customHeight="false" outlineLevel="0" collapsed="false">
      <c r="A586" s="1" t="s">
        <v>8</v>
      </c>
      <c r="B586" s="1" t="s">
        <v>105</v>
      </c>
      <c r="C586" s="20" t="n">
        <f aca="false">COUNTIF(expert!$A$2:$A$949, A586) &gt; 0</f>
        <v>1</v>
      </c>
      <c r="D586" s="20" t="n">
        <f aca="false">COUNTIF(task!$A$2:$A$592, B586) &gt; 0</f>
        <v>1</v>
      </c>
    </row>
    <row r="587" customFormat="false" ht="12.75" hidden="false" customHeight="false" outlineLevel="0" collapsed="false">
      <c r="A587" s="1" t="s">
        <v>8</v>
      </c>
      <c r="B587" s="1" t="s">
        <v>106</v>
      </c>
      <c r="C587" s="20" t="n">
        <f aca="false">COUNTIF(expert!$A$2:$A$949, A587) &gt; 0</f>
        <v>1</v>
      </c>
      <c r="D587" s="20" t="n">
        <f aca="false">COUNTIF(task!$A$2:$A$592, B587) &gt; 0</f>
        <v>1</v>
      </c>
    </row>
    <row r="588" customFormat="false" ht="12.75" hidden="false" customHeight="false" outlineLevel="0" collapsed="false">
      <c r="A588" s="1" t="s">
        <v>8</v>
      </c>
      <c r="B588" s="1" t="s">
        <v>107</v>
      </c>
      <c r="C588" s="20" t="n">
        <f aca="false">COUNTIF(expert!$A$2:$A$949, A588) &gt; 0</f>
        <v>1</v>
      </c>
      <c r="D588" s="20" t="n">
        <f aca="false">COUNTIF(task!$A$2:$A$592, B588) &gt; 0</f>
        <v>1</v>
      </c>
    </row>
    <row r="589" customFormat="false" ht="12.75" hidden="false" customHeight="false" outlineLevel="0" collapsed="false">
      <c r="A589" s="1" t="s">
        <v>8</v>
      </c>
      <c r="B589" s="1" t="s">
        <v>108</v>
      </c>
      <c r="C589" s="20" t="n">
        <f aca="false">COUNTIF(expert!$A$2:$A$949, A589) &gt; 0</f>
        <v>1</v>
      </c>
      <c r="D589" s="20" t="n">
        <f aca="false">COUNTIF(task!$A$2:$A$592, B589) &gt; 0</f>
        <v>1</v>
      </c>
    </row>
    <row r="590" customFormat="false" ht="12.75" hidden="false" customHeight="false" outlineLevel="0" collapsed="false">
      <c r="A590" s="1" t="s">
        <v>8</v>
      </c>
      <c r="B590" s="1" t="s">
        <v>109</v>
      </c>
      <c r="C590" s="20" t="n">
        <f aca="false">COUNTIF(expert!$A$2:$A$949, A590) &gt; 0</f>
        <v>1</v>
      </c>
      <c r="D590" s="20" t="n">
        <f aca="false">COUNTIF(task!$A$2:$A$592, B590) &gt; 0</f>
        <v>1</v>
      </c>
    </row>
    <row r="591" customFormat="false" ht="12.75" hidden="false" customHeight="false" outlineLevel="0" collapsed="false">
      <c r="A591" s="1" t="s">
        <v>8</v>
      </c>
      <c r="B591" s="1" t="s">
        <v>110</v>
      </c>
      <c r="C591" s="20" t="n">
        <f aca="false">COUNTIF(expert!$A$2:$A$949, A591) &gt; 0</f>
        <v>1</v>
      </c>
      <c r="D591" s="20" t="n">
        <f aca="false">COUNTIF(task!$A$2:$A$592, B591) &gt; 0</f>
        <v>1</v>
      </c>
    </row>
    <row r="592" customFormat="false" ht="12.75" hidden="false" customHeight="false" outlineLevel="0" collapsed="false">
      <c r="A592" s="1" t="s">
        <v>8</v>
      </c>
      <c r="B592" s="1" t="s">
        <v>111</v>
      </c>
      <c r="C592" s="20" t="n">
        <f aca="false">COUNTIF(expert!$A$2:$A$949, A592) &gt; 0</f>
        <v>1</v>
      </c>
      <c r="D592" s="20" t="n">
        <f aca="false">COUNTIF(task!$A$2:$A$592, B592) &gt; 0</f>
        <v>1</v>
      </c>
    </row>
    <row r="593" customFormat="false" ht="12.75" hidden="false" customHeight="false" outlineLevel="0" collapsed="false">
      <c r="A593" s="1" t="s">
        <v>8</v>
      </c>
      <c r="B593" s="1" t="s">
        <v>112</v>
      </c>
      <c r="C593" s="20" t="n">
        <f aca="false">COUNTIF(expert!$A$2:$A$949, A593) &gt; 0</f>
        <v>1</v>
      </c>
      <c r="D593" s="20" t="n">
        <f aca="false">COUNTIF(task!$A$2:$A$592, B593) &gt; 0</f>
        <v>1</v>
      </c>
    </row>
    <row r="594" customFormat="false" ht="12.75" hidden="false" customHeight="false" outlineLevel="0" collapsed="false">
      <c r="A594" s="1" t="s">
        <v>8</v>
      </c>
      <c r="B594" s="1" t="s">
        <v>113</v>
      </c>
      <c r="C594" s="20" t="n">
        <f aca="false">COUNTIF(expert!$A$2:$A$949, A594) &gt; 0</f>
        <v>1</v>
      </c>
      <c r="D594" s="20" t="n">
        <f aca="false">COUNTIF(task!$A$2:$A$592, B594) &gt; 0</f>
        <v>1</v>
      </c>
    </row>
    <row r="595" customFormat="false" ht="12.75" hidden="false" customHeight="false" outlineLevel="0" collapsed="false">
      <c r="A595" s="1" t="s">
        <v>8</v>
      </c>
      <c r="B595" s="1" t="s">
        <v>114</v>
      </c>
      <c r="C595" s="20" t="n">
        <f aca="false">COUNTIF(expert!$A$2:$A$949, A595) &gt; 0</f>
        <v>1</v>
      </c>
      <c r="D595" s="20" t="n">
        <f aca="false">COUNTIF(task!$A$2:$A$592, B595) &gt; 0</f>
        <v>1</v>
      </c>
    </row>
    <row r="596" customFormat="false" ht="12.75" hidden="false" customHeight="false" outlineLevel="0" collapsed="false">
      <c r="A596" s="1" t="s">
        <v>8</v>
      </c>
      <c r="B596" s="1" t="s">
        <v>115</v>
      </c>
      <c r="C596" s="20" t="n">
        <f aca="false">COUNTIF(expert!$A$2:$A$949, A596) &gt; 0</f>
        <v>1</v>
      </c>
      <c r="D596" s="20" t="n">
        <f aca="false">COUNTIF(task!$A$2:$A$592, B596) &gt; 0</f>
        <v>1</v>
      </c>
    </row>
    <row r="597" customFormat="false" ht="12.75" hidden="false" customHeight="false" outlineLevel="0" collapsed="false">
      <c r="A597" s="1" t="s">
        <v>8</v>
      </c>
      <c r="B597" s="1" t="s">
        <v>116</v>
      </c>
      <c r="C597" s="20" t="n">
        <f aca="false">COUNTIF(expert!$A$2:$A$949, A597) &gt; 0</f>
        <v>1</v>
      </c>
      <c r="D597" s="20" t="n">
        <f aca="false">COUNTIF(task!$A$2:$A$592, B597) &gt; 0</f>
        <v>1</v>
      </c>
    </row>
    <row r="598" customFormat="false" ht="12.75" hidden="false" customHeight="false" outlineLevel="0" collapsed="false">
      <c r="A598" s="1" t="s">
        <v>8</v>
      </c>
      <c r="B598" s="1" t="s">
        <v>117</v>
      </c>
      <c r="C598" s="20" t="n">
        <f aca="false">COUNTIF(expert!$A$2:$A$949, A598) &gt; 0</f>
        <v>1</v>
      </c>
      <c r="D598" s="20" t="n">
        <f aca="false">COUNTIF(task!$A$2:$A$592, B598) &gt; 0</f>
        <v>1</v>
      </c>
    </row>
    <row r="599" customFormat="false" ht="12.75" hidden="false" customHeight="false" outlineLevel="0" collapsed="false">
      <c r="A599" s="1" t="s">
        <v>8</v>
      </c>
      <c r="B599" s="1" t="s">
        <v>118</v>
      </c>
      <c r="C599" s="20" t="n">
        <f aca="false">COUNTIF(expert!$A$2:$A$949, A599) &gt; 0</f>
        <v>1</v>
      </c>
      <c r="D599" s="20" t="n">
        <f aca="false">COUNTIF(task!$A$2:$A$592, B599) &gt; 0</f>
        <v>1</v>
      </c>
    </row>
    <row r="600" customFormat="false" ht="12.75" hidden="false" customHeight="false" outlineLevel="0" collapsed="false">
      <c r="A600" s="1" t="s">
        <v>8</v>
      </c>
      <c r="B600" s="1" t="s">
        <v>119</v>
      </c>
      <c r="C600" s="20" t="n">
        <f aca="false">COUNTIF(expert!$A$2:$A$949, A600) &gt; 0</f>
        <v>1</v>
      </c>
      <c r="D600" s="20" t="n">
        <f aca="false">COUNTIF(task!$A$2:$A$592, B600) &gt; 0</f>
        <v>1</v>
      </c>
    </row>
    <row r="601" customFormat="false" ht="12.75" hidden="false" customHeight="false" outlineLevel="0" collapsed="false">
      <c r="A601" s="1" t="s">
        <v>8</v>
      </c>
      <c r="B601" s="1" t="s">
        <v>120</v>
      </c>
      <c r="C601" s="20" t="n">
        <f aca="false">COUNTIF(expert!$A$2:$A$949, A601) &gt; 0</f>
        <v>1</v>
      </c>
      <c r="D601" s="20" t="n">
        <f aca="false">COUNTIF(task!$A$2:$A$592, B601) &gt; 0</f>
        <v>1</v>
      </c>
    </row>
    <row r="602" customFormat="false" ht="12.75" hidden="false" customHeight="false" outlineLevel="0" collapsed="false">
      <c r="A602" s="1" t="s">
        <v>9</v>
      </c>
      <c r="B602" s="1" t="s">
        <v>21</v>
      </c>
      <c r="C602" s="20" t="n">
        <f aca="false">COUNTIF(expert!$A$2:$A$949, A602) &gt; 0</f>
        <v>1</v>
      </c>
      <c r="D602" s="20" t="n">
        <f aca="false">COUNTIF(task!$A$2:$A$592, B602) &gt; 0</f>
        <v>1</v>
      </c>
    </row>
    <row r="603" customFormat="false" ht="12.75" hidden="false" customHeight="false" outlineLevel="0" collapsed="false">
      <c r="A603" s="1" t="s">
        <v>9</v>
      </c>
      <c r="B603" s="1" t="s">
        <v>22</v>
      </c>
      <c r="C603" s="20" t="n">
        <f aca="false">COUNTIF(expert!$A$2:$A$949, A603) &gt; 0</f>
        <v>1</v>
      </c>
      <c r="D603" s="20" t="n">
        <f aca="false">COUNTIF(task!$A$2:$A$592, B603) &gt; 0</f>
        <v>1</v>
      </c>
    </row>
    <row r="604" customFormat="false" ht="12.75" hidden="false" customHeight="false" outlineLevel="0" collapsed="false">
      <c r="A604" s="1" t="s">
        <v>9</v>
      </c>
      <c r="B604" s="1" t="s">
        <v>23</v>
      </c>
      <c r="C604" s="20" t="n">
        <f aca="false">COUNTIF(expert!$A$2:$A$949, A604) &gt; 0</f>
        <v>1</v>
      </c>
      <c r="D604" s="20" t="n">
        <f aca="false">COUNTIF(task!$A$2:$A$592, B604) &gt; 0</f>
        <v>1</v>
      </c>
    </row>
    <row r="605" customFormat="false" ht="12.75" hidden="false" customHeight="false" outlineLevel="0" collapsed="false">
      <c r="A605" s="1" t="s">
        <v>9</v>
      </c>
      <c r="B605" s="1" t="s">
        <v>24</v>
      </c>
      <c r="C605" s="20" t="n">
        <f aca="false">COUNTIF(expert!$A$2:$A$949, A605) &gt; 0</f>
        <v>1</v>
      </c>
      <c r="D605" s="20" t="n">
        <f aca="false">COUNTIF(task!$A$2:$A$592, B605) &gt; 0</f>
        <v>1</v>
      </c>
    </row>
    <row r="606" customFormat="false" ht="12.75" hidden="false" customHeight="false" outlineLevel="0" collapsed="false">
      <c r="A606" s="1" t="s">
        <v>9</v>
      </c>
      <c r="B606" s="1" t="s">
        <v>25</v>
      </c>
      <c r="C606" s="20" t="n">
        <f aca="false">COUNTIF(expert!$A$2:$A$949, A606) &gt; 0</f>
        <v>1</v>
      </c>
      <c r="D606" s="20" t="n">
        <f aca="false">COUNTIF(task!$A$2:$A$592, B606) &gt; 0</f>
        <v>1</v>
      </c>
    </row>
    <row r="607" customFormat="false" ht="12.75" hidden="false" customHeight="false" outlineLevel="0" collapsed="false">
      <c r="A607" s="1" t="s">
        <v>9</v>
      </c>
      <c r="B607" s="1" t="s">
        <v>26</v>
      </c>
      <c r="C607" s="20" t="n">
        <f aca="false">COUNTIF(expert!$A$2:$A$949, A607) &gt; 0</f>
        <v>1</v>
      </c>
      <c r="D607" s="20" t="n">
        <f aca="false">COUNTIF(task!$A$2:$A$592, B607) &gt; 0</f>
        <v>1</v>
      </c>
    </row>
    <row r="608" customFormat="false" ht="12.75" hidden="false" customHeight="false" outlineLevel="0" collapsed="false">
      <c r="A608" s="1" t="s">
        <v>9</v>
      </c>
      <c r="B608" s="1" t="s">
        <v>27</v>
      </c>
      <c r="C608" s="20" t="n">
        <f aca="false">COUNTIF(expert!$A$2:$A$949, A608) &gt; 0</f>
        <v>1</v>
      </c>
      <c r="D608" s="20" t="n">
        <f aca="false">COUNTIF(task!$A$2:$A$592, B608) &gt; 0</f>
        <v>1</v>
      </c>
    </row>
    <row r="609" customFormat="false" ht="12.75" hidden="false" customHeight="false" outlineLevel="0" collapsed="false">
      <c r="A609" s="1" t="s">
        <v>9</v>
      </c>
      <c r="B609" s="1" t="s">
        <v>28</v>
      </c>
      <c r="C609" s="20" t="n">
        <f aca="false">COUNTIF(expert!$A$2:$A$949, A609) &gt; 0</f>
        <v>1</v>
      </c>
      <c r="D609" s="20" t="n">
        <f aca="false">COUNTIF(task!$A$2:$A$592, B609) &gt; 0</f>
        <v>1</v>
      </c>
    </row>
    <row r="610" customFormat="false" ht="12.75" hidden="false" customHeight="false" outlineLevel="0" collapsed="false">
      <c r="A610" s="1" t="s">
        <v>9</v>
      </c>
      <c r="B610" s="1" t="s">
        <v>29</v>
      </c>
      <c r="C610" s="20" t="n">
        <f aca="false">COUNTIF(expert!$A$2:$A$949, A610) &gt; 0</f>
        <v>1</v>
      </c>
      <c r="D610" s="20" t="n">
        <f aca="false">COUNTIF(task!$A$2:$A$592, B610) &gt; 0</f>
        <v>1</v>
      </c>
    </row>
    <row r="611" customFormat="false" ht="12.75" hidden="false" customHeight="false" outlineLevel="0" collapsed="false">
      <c r="A611" s="1" t="s">
        <v>9</v>
      </c>
      <c r="B611" s="1" t="s">
        <v>30</v>
      </c>
      <c r="C611" s="20" t="n">
        <f aca="false">COUNTIF(expert!$A$2:$A$949, A611) &gt; 0</f>
        <v>1</v>
      </c>
      <c r="D611" s="20" t="n">
        <f aca="false">COUNTIF(task!$A$2:$A$592, B611) &gt; 0</f>
        <v>1</v>
      </c>
    </row>
    <row r="612" customFormat="false" ht="12.75" hidden="false" customHeight="false" outlineLevel="0" collapsed="false">
      <c r="A612" s="1" t="s">
        <v>9</v>
      </c>
      <c r="B612" s="1" t="s">
        <v>31</v>
      </c>
      <c r="C612" s="20" t="n">
        <f aca="false">COUNTIF(expert!$A$2:$A$949, A612) &gt; 0</f>
        <v>1</v>
      </c>
      <c r="D612" s="20" t="n">
        <f aca="false">COUNTIF(task!$A$2:$A$592, B612) &gt; 0</f>
        <v>1</v>
      </c>
    </row>
    <row r="613" customFormat="false" ht="12.75" hidden="false" customHeight="false" outlineLevel="0" collapsed="false">
      <c r="A613" s="1" t="s">
        <v>9</v>
      </c>
      <c r="B613" s="1" t="s">
        <v>32</v>
      </c>
      <c r="C613" s="20" t="n">
        <f aca="false">COUNTIF(expert!$A$2:$A$949, A613) &gt; 0</f>
        <v>1</v>
      </c>
      <c r="D613" s="20" t="n">
        <f aca="false">COUNTIF(task!$A$2:$A$592, B613) &gt; 0</f>
        <v>1</v>
      </c>
    </row>
    <row r="614" customFormat="false" ht="12.75" hidden="false" customHeight="false" outlineLevel="0" collapsed="false">
      <c r="A614" s="1" t="s">
        <v>9</v>
      </c>
      <c r="B614" s="1" t="s">
        <v>33</v>
      </c>
      <c r="C614" s="20" t="n">
        <f aca="false">COUNTIF(expert!$A$2:$A$949, A614) &gt; 0</f>
        <v>1</v>
      </c>
      <c r="D614" s="20" t="n">
        <f aca="false">COUNTIF(task!$A$2:$A$592, B614) &gt; 0</f>
        <v>1</v>
      </c>
    </row>
    <row r="615" customFormat="false" ht="12.75" hidden="false" customHeight="false" outlineLevel="0" collapsed="false">
      <c r="A615" s="1" t="s">
        <v>9</v>
      </c>
      <c r="B615" s="1" t="s">
        <v>34</v>
      </c>
      <c r="C615" s="20" t="n">
        <f aca="false">COUNTIF(expert!$A$2:$A$949, A615) &gt; 0</f>
        <v>1</v>
      </c>
      <c r="D615" s="20" t="n">
        <f aca="false">COUNTIF(task!$A$2:$A$592, B615) &gt; 0</f>
        <v>1</v>
      </c>
    </row>
    <row r="616" customFormat="false" ht="12.75" hidden="false" customHeight="false" outlineLevel="0" collapsed="false">
      <c r="A616" s="1" t="s">
        <v>9</v>
      </c>
      <c r="B616" s="1" t="s">
        <v>35</v>
      </c>
      <c r="C616" s="20" t="n">
        <f aca="false">COUNTIF(expert!$A$2:$A$949, A616) &gt; 0</f>
        <v>1</v>
      </c>
      <c r="D616" s="20" t="n">
        <f aca="false">COUNTIF(task!$A$2:$A$592, B616) &gt; 0</f>
        <v>1</v>
      </c>
    </row>
    <row r="617" customFormat="false" ht="12.75" hidden="false" customHeight="false" outlineLevel="0" collapsed="false">
      <c r="A617" s="1" t="s">
        <v>9</v>
      </c>
      <c r="B617" s="1" t="s">
        <v>36</v>
      </c>
      <c r="C617" s="20" t="n">
        <f aca="false">COUNTIF(expert!$A$2:$A$949, A617) &gt; 0</f>
        <v>1</v>
      </c>
      <c r="D617" s="20" t="n">
        <f aca="false">COUNTIF(task!$A$2:$A$592, B617) &gt; 0</f>
        <v>1</v>
      </c>
    </row>
    <row r="618" customFormat="false" ht="12.75" hidden="false" customHeight="false" outlineLevel="0" collapsed="false">
      <c r="A618" s="1" t="s">
        <v>9</v>
      </c>
      <c r="B618" s="1" t="s">
        <v>37</v>
      </c>
      <c r="C618" s="20" t="n">
        <f aca="false">COUNTIF(expert!$A$2:$A$949, A618) &gt; 0</f>
        <v>1</v>
      </c>
      <c r="D618" s="20" t="n">
        <f aca="false">COUNTIF(task!$A$2:$A$592, B618) &gt; 0</f>
        <v>1</v>
      </c>
    </row>
    <row r="619" customFormat="false" ht="12.75" hidden="false" customHeight="false" outlineLevel="0" collapsed="false">
      <c r="A619" s="1" t="s">
        <v>9</v>
      </c>
      <c r="B619" s="1" t="s">
        <v>38</v>
      </c>
      <c r="C619" s="20" t="n">
        <f aca="false">COUNTIF(expert!$A$2:$A$949, A619) &gt; 0</f>
        <v>1</v>
      </c>
      <c r="D619" s="20" t="n">
        <f aca="false">COUNTIF(task!$A$2:$A$592, B619) &gt; 0</f>
        <v>1</v>
      </c>
    </row>
    <row r="620" customFormat="false" ht="12.75" hidden="false" customHeight="false" outlineLevel="0" collapsed="false">
      <c r="A620" s="1" t="s">
        <v>9</v>
      </c>
      <c r="B620" s="1" t="s">
        <v>39</v>
      </c>
      <c r="C620" s="20" t="n">
        <f aca="false">COUNTIF(expert!$A$2:$A$949, A620) &gt; 0</f>
        <v>1</v>
      </c>
      <c r="D620" s="20" t="n">
        <f aca="false">COUNTIF(task!$A$2:$A$592, B620) &gt; 0</f>
        <v>1</v>
      </c>
    </row>
    <row r="621" customFormat="false" ht="12.75" hidden="false" customHeight="false" outlineLevel="0" collapsed="false">
      <c r="A621" s="1" t="s">
        <v>9</v>
      </c>
      <c r="B621" s="1" t="s">
        <v>40</v>
      </c>
      <c r="C621" s="20" t="n">
        <f aca="false">COUNTIF(expert!$A$2:$A$949, A621) &gt; 0</f>
        <v>1</v>
      </c>
      <c r="D621" s="20" t="n">
        <f aca="false">COUNTIF(task!$A$2:$A$592, B621) &gt; 0</f>
        <v>1</v>
      </c>
    </row>
    <row r="622" customFormat="false" ht="12.75" hidden="false" customHeight="false" outlineLevel="0" collapsed="false">
      <c r="A622" s="1" t="s">
        <v>9</v>
      </c>
      <c r="B622" s="1" t="s">
        <v>41</v>
      </c>
      <c r="C622" s="20" t="n">
        <f aca="false">COUNTIF(expert!$A$2:$A$949, A622) &gt; 0</f>
        <v>1</v>
      </c>
      <c r="D622" s="20" t="n">
        <f aca="false">COUNTIF(task!$A$2:$A$592, B622) &gt; 0</f>
        <v>1</v>
      </c>
    </row>
    <row r="623" customFormat="false" ht="12.75" hidden="false" customHeight="false" outlineLevel="0" collapsed="false">
      <c r="A623" s="1" t="s">
        <v>9</v>
      </c>
      <c r="B623" s="1" t="s">
        <v>42</v>
      </c>
      <c r="C623" s="20" t="n">
        <f aca="false">COUNTIF(expert!$A$2:$A$949, A623) &gt; 0</f>
        <v>1</v>
      </c>
      <c r="D623" s="20" t="n">
        <f aca="false">COUNTIF(task!$A$2:$A$592, B623) &gt; 0</f>
        <v>1</v>
      </c>
    </row>
    <row r="624" customFormat="false" ht="12.75" hidden="false" customHeight="false" outlineLevel="0" collapsed="false">
      <c r="A624" s="1" t="s">
        <v>9</v>
      </c>
      <c r="B624" s="1" t="s">
        <v>43</v>
      </c>
      <c r="C624" s="20" t="n">
        <f aca="false">COUNTIF(expert!$A$2:$A$949, A624) &gt; 0</f>
        <v>1</v>
      </c>
      <c r="D624" s="20" t="n">
        <f aca="false">COUNTIF(task!$A$2:$A$592, B624) &gt; 0</f>
        <v>1</v>
      </c>
    </row>
    <row r="625" customFormat="false" ht="12.75" hidden="false" customHeight="false" outlineLevel="0" collapsed="false">
      <c r="A625" s="1" t="s">
        <v>9</v>
      </c>
      <c r="B625" s="1" t="s">
        <v>44</v>
      </c>
      <c r="C625" s="20" t="n">
        <f aca="false">COUNTIF(expert!$A$2:$A$949, A625) &gt; 0</f>
        <v>1</v>
      </c>
      <c r="D625" s="20" t="n">
        <f aca="false">COUNTIF(task!$A$2:$A$592, B625) &gt; 0</f>
        <v>1</v>
      </c>
    </row>
    <row r="626" customFormat="false" ht="12.75" hidden="false" customHeight="false" outlineLevel="0" collapsed="false">
      <c r="A626" s="1" t="s">
        <v>9</v>
      </c>
      <c r="B626" s="1" t="s">
        <v>45</v>
      </c>
      <c r="C626" s="20" t="n">
        <f aca="false">COUNTIF(expert!$A$2:$A$949, A626) &gt; 0</f>
        <v>1</v>
      </c>
      <c r="D626" s="20" t="n">
        <f aca="false">COUNTIF(task!$A$2:$A$592, B626) &gt; 0</f>
        <v>1</v>
      </c>
    </row>
    <row r="627" customFormat="false" ht="12.75" hidden="false" customHeight="false" outlineLevel="0" collapsed="false">
      <c r="A627" s="1" t="s">
        <v>9</v>
      </c>
      <c r="B627" s="1" t="s">
        <v>46</v>
      </c>
      <c r="C627" s="20" t="n">
        <f aca="false">COUNTIF(expert!$A$2:$A$949, A627) &gt; 0</f>
        <v>1</v>
      </c>
      <c r="D627" s="20" t="n">
        <f aca="false">COUNTIF(task!$A$2:$A$592, B627) &gt; 0</f>
        <v>1</v>
      </c>
    </row>
    <row r="628" customFormat="false" ht="12.75" hidden="false" customHeight="false" outlineLevel="0" collapsed="false">
      <c r="A628" s="1" t="s">
        <v>9</v>
      </c>
      <c r="B628" s="1" t="s">
        <v>47</v>
      </c>
      <c r="C628" s="20" t="n">
        <f aca="false">COUNTIF(expert!$A$2:$A$949, A628) &gt; 0</f>
        <v>1</v>
      </c>
      <c r="D628" s="20" t="n">
        <f aca="false">COUNTIF(task!$A$2:$A$592, B628) &gt; 0</f>
        <v>1</v>
      </c>
    </row>
    <row r="629" customFormat="false" ht="12.75" hidden="false" customHeight="false" outlineLevel="0" collapsed="false">
      <c r="A629" s="1" t="s">
        <v>9</v>
      </c>
      <c r="B629" s="1" t="s">
        <v>48</v>
      </c>
      <c r="C629" s="20" t="n">
        <f aca="false">COUNTIF(expert!$A$2:$A$949, A629) &gt; 0</f>
        <v>1</v>
      </c>
      <c r="D629" s="20" t="n">
        <f aca="false">COUNTIF(task!$A$2:$A$592, B629) &gt; 0</f>
        <v>1</v>
      </c>
    </row>
    <row r="630" customFormat="false" ht="12.75" hidden="false" customHeight="false" outlineLevel="0" collapsed="false">
      <c r="A630" s="1" t="s">
        <v>9</v>
      </c>
      <c r="B630" s="1" t="s">
        <v>49</v>
      </c>
      <c r="C630" s="20" t="n">
        <f aca="false">COUNTIF(expert!$A$2:$A$949, A630) &gt; 0</f>
        <v>1</v>
      </c>
      <c r="D630" s="20" t="n">
        <f aca="false">COUNTIF(task!$A$2:$A$592, B630) &gt; 0</f>
        <v>1</v>
      </c>
    </row>
    <row r="631" customFormat="false" ht="12.75" hidden="false" customHeight="false" outlineLevel="0" collapsed="false">
      <c r="A631" s="1" t="s">
        <v>9</v>
      </c>
      <c r="B631" s="1" t="s">
        <v>50</v>
      </c>
      <c r="C631" s="20" t="n">
        <f aca="false">COUNTIF(expert!$A$2:$A$949, A631) &gt; 0</f>
        <v>1</v>
      </c>
      <c r="D631" s="20" t="n">
        <f aca="false">COUNTIF(task!$A$2:$A$592, B631) &gt; 0</f>
        <v>1</v>
      </c>
    </row>
    <row r="632" customFormat="false" ht="12.75" hidden="false" customHeight="false" outlineLevel="0" collapsed="false">
      <c r="A632" s="1" t="s">
        <v>9</v>
      </c>
      <c r="B632" s="1" t="s">
        <v>51</v>
      </c>
      <c r="C632" s="20" t="n">
        <f aca="false">COUNTIF(expert!$A$2:$A$949, A632) &gt; 0</f>
        <v>1</v>
      </c>
      <c r="D632" s="20" t="n">
        <f aca="false">COUNTIF(task!$A$2:$A$592, B632) &gt; 0</f>
        <v>1</v>
      </c>
    </row>
    <row r="633" customFormat="false" ht="12.75" hidden="false" customHeight="false" outlineLevel="0" collapsed="false">
      <c r="A633" s="1" t="s">
        <v>9</v>
      </c>
      <c r="B633" s="1" t="s">
        <v>52</v>
      </c>
      <c r="C633" s="20" t="n">
        <f aca="false">COUNTIF(expert!$A$2:$A$949, A633) &gt; 0</f>
        <v>1</v>
      </c>
      <c r="D633" s="20" t="n">
        <f aca="false">COUNTIF(task!$A$2:$A$592, B633) &gt; 0</f>
        <v>1</v>
      </c>
    </row>
    <row r="634" customFormat="false" ht="12.75" hidden="false" customHeight="false" outlineLevel="0" collapsed="false">
      <c r="A634" s="1" t="s">
        <v>9</v>
      </c>
      <c r="B634" s="1" t="s">
        <v>53</v>
      </c>
      <c r="C634" s="20" t="n">
        <f aca="false">COUNTIF(expert!$A$2:$A$949, A634) &gt; 0</f>
        <v>1</v>
      </c>
      <c r="D634" s="20" t="n">
        <f aca="false">COUNTIF(task!$A$2:$A$592, B634) &gt; 0</f>
        <v>1</v>
      </c>
    </row>
    <row r="635" customFormat="false" ht="12.75" hidden="false" customHeight="false" outlineLevel="0" collapsed="false">
      <c r="A635" s="1" t="s">
        <v>9</v>
      </c>
      <c r="B635" s="1" t="s">
        <v>54</v>
      </c>
      <c r="C635" s="20" t="n">
        <f aca="false">COUNTIF(expert!$A$2:$A$949, A635) &gt; 0</f>
        <v>1</v>
      </c>
      <c r="D635" s="20" t="n">
        <f aca="false">COUNTIF(task!$A$2:$A$592, B635) &gt; 0</f>
        <v>1</v>
      </c>
    </row>
    <row r="636" customFormat="false" ht="12.75" hidden="false" customHeight="false" outlineLevel="0" collapsed="false">
      <c r="A636" s="1" t="s">
        <v>9</v>
      </c>
      <c r="B636" s="1" t="s">
        <v>55</v>
      </c>
      <c r="C636" s="20" t="n">
        <f aca="false">COUNTIF(expert!$A$2:$A$949, A636) &gt; 0</f>
        <v>1</v>
      </c>
      <c r="D636" s="20" t="n">
        <f aca="false">COUNTIF(task!$A$2:$A$592, B636) &gt; 0</f>
        <v>1</v>
      </c>
    </row>
    <row r="637" customFormat="false" ht="12.75" hidden="false" customHeight="false" outlineLevel="0" collapsed="false">
      <c r="A637" s="1" t="s">
        <v>9</v>
      </c>
      <c r="B637" s="1" t="s">
        <v>56</v>
      </c>
      <c r="C637" s="20" t="n">
        <f aca="false">COUNTIF(expert!$A$2:$A$949, A637) &gt; 0</f>
        <v>1</v>
      </c>
      <c r="D637" s="20" t="n">
        <f aca="false">COUNTIF(task!$A$2:$A$592, B637) &gt; 0</f>
        <v>1</v>
      </c>
    </row>
    <row r="638" customFormat="false" ht="12.75" hidden="false" customHeight="false" outlineLevel="0" collapsed="false">
      <c r="A638" s="1" t="s">
        <v>9</v>
      </c>
      <c r="B638" s="1" t="s">
        <v>57</v>
      </c>
      <c r="C638" s="20" t="n">
        <f aca="false">COUNTIF(expert!$A$2:$A$949, A638) &gt; 0</f>
        <v>1</v>
      </c>
      <c r="D638" s="20" t="n">
        <f aca="false">COUNTIF(task!$A$2:$A$592, B638) &gt; 0</f>
        <v>1</v>
      </c>
    </row>
    <row r="639" customFormat="false" ht="12.75" hidden="false" customHeight="false" outlineLevel="0" collapsed="false">
      <c r="A639" s="1" t="s">
        <v>9</v>
      </c>
      <c r="B639" s="1" t="s">
        <v>58</v>
      </c>
      <c r="C639" s="20" t="n">
        <f aca="false">COUNTIF(expert!$A$2:$A$949, A639) &gt; 0</f>
        <v>1</v>
      </c>
      <c r="D639" s="20" t="n">
        <f aca="false">COUNTIF(task!$A$2:$A$592, B639) &gt; 0</f>
        <v>1</v>
      </c>
    </row>
    <row r="640" customFormat="false" ht="12.75" hidden="false" customHeight="false" outlineLevel="0" collapsed="false">
      <c r="A640" s="1" t="s">
        <v>9</v>
      </c>
      <c r="B640" s="1" t="s">
        <v>59</v>
      </c>
      <c r="C640" s="20" t="n">
        <f aca="false">COUNTIF(expert!$A$2:$A$949, A640) &gt; 0</f>
        <v>1</v>
      </c>
      <c r="D640" s="20" t="n">
        <f aca="false">COUNTIF(task!$A$2:$A$592, B640) &gt; 0</f>
        <v>1</v>
      </c>
    </row>
    <row r="641" customFormat="false" ht="12.75" hidden="false" customHeight="false" outlineLevel="0" collapsed="false">
      <c r="A641" s="1" t="s">
        <v>9</v>
      </c>
      <c r="B641" s="1" t="s">
        <v>60</v>
      </c>
      <c r="C641" s="20" t="n">
        <f aca="false">COUNTIF(expert!$A$2:$A$949, A641) &gt; 0</f>
        <v>1</v>
      </c>
      <c r="D641" s="20" t="n">
        <f aca="false">COUNTIF(task!$A$2:$A$592, B641) &gt; 0</f>
        <v>1</v>
      </c>
    </row>
    <row r="642" customFormat="false" ht="12.75" hidden="false" customHeight="false" outlineLevel="0" collapsed="false">
      <c r="A642" s="1" t="s">
        <v>9</v>
      </c>
      <c r="B642" s="1" t="s">
        <v>61</v>
      </c>
      <c r="C642" s="20" t="n">
        <f aca="false">COUNTIF(expert!$A$2:$A$949, A642) &gt; 0</f>
        <v>1</v>
      </c>
      <c r="D642" s="20" t="n">
        <f aca="false">COUNTIF(task!$A$2:$A$592, B642) &gt; 0</f>
        <v>1</v>
      </c>
    </row>
    <row r="643" customFormat="false" ht="12.75" hidden="false" customHeight="false" outlineLevel="0" collapsed="false">
      <c r="A643" s="1" t="s">
        <v>9</v>
      </c>
      <c r="B643" s="1" t="s">
        <v>62</v>
      </c>
      <c r="C643" s="20" t="n">
        <f aca="false">COUNTIF(expert!$A$2:$A$949, A643) &gt; 0</f>
        <v>1</v>
      </c>
      <c r="D643" s="20" t="n">
        <f aca="false">COUNTIF(task!$A$2:$A$592, B643) &gt; 0</f>
        <v>1</v>
      </c>
    </row>
    <row r="644" customFormat="false" ht="12.75" hidden="false" customHeight="false" outlineLevel="0" collapsed="false">
      <c r="A644" s="1" t="s">
        <v>9</v>
      </c>
      <c r="B644" s="1" t="s">
        <v>63</v>
      </c>
      <c r="C644" s="20" t="n">
        <f aca="false">COUNTIF(expert!$A$2:$A$949, A644) &gt; 0</f>
        <v>1</v>
      </c>
      <c r="D644" s="20" t="n">
        <f aca="false">COUNTIF(task!$A$2:$A$592, B644) &gt; 0</f>
        <v>1</v>
      </c>
    </row>
    <row r="645" customFormat="false" ht="12.75" hidden="false" customHeight="false" outlineLevel="0" collapsed="false">
      <c r="A645" s="1" t="s">
        <v>9</v>
      </c>
      <c r="B645" s="1" t="s">
        <v>64</v>
      </c>
      <c r="C645" s="20" t="n">
        <f aca="false">COUNTIF(expert!$A$2:$A$949, A645) &gt; 0</f>
        <v>1</v>
      </c>
      <c r="D645" s="20" t="n">
        <f aca="false">COUNTIF(task!$A$2:$A$592, B645) &gt; 0</f>
        <v>1</v>
      </c>
    </row>
    <row r="646" customFormat="false" ht="12.75" hidden="false" customHeight="false" outlineLevel="0" collapsed="false">
      <c r="A646" s="1" t="s">
        <v>9</v>
      </c>
      <c r="B646" s="1" t="s">
        <v>65</v>
      </c>
      <c r="C646" s="20" t="n">
        <f aca="false">COUNTIF(expert!$A$2:$A$949, A646) &gt; 0</f>
        <v>1</v>
      </c>
      <c r="D646" s="20" t="n">
        <f aca="false">COUNTIF(task!$A$2:$A$592, B646) &gt; 0</f>
        <v>1</v>
      </c>
    </row>
    <row r="647" customFormat="false" ht="12.75" hidden="false" customHeight="false" outlineLevel="0" collapsed="false">
      <c r="A647" s="1" t="s">
        <v>9</v>
      </c>
      <c r="B647" s="1" t="s">
        <v>66</v>
      </c>
      <c r="C647" s="20" t="n">
        <f aca="false">COUNTIF(expert!$A$2:$A$949, A647) &gt; 0</f>
        <v>1</v>
      </c>
      <c r="D647" s="20" t="n">
        <f aca="false">COUNTIF(task!$A$2:$A$592, B647) &gt; 0</f>
        <v>1</v>
      </c>
    </row>
    <row r="648" customFormat="false" ht="12.75" hidden="false" customHeight="false" outlineLevel="0" collapsed="false">
      <c r="A648" s="1" t="s">
        <v>9</v>
      </c>
      <c r="B648" s="1" t="s">
        <v>67</v>
      </c>
      <c r="C648" s="20" t="n">
        <f aca="false">COUNTIF(expert!$A$2:$A$949, A648) &gt; 0</f>
        <v>1</v>
      </c>
      <c r="D648" s="20" t="n">
        <f aca="false">COUNTIF(task!$A$2:$A$592, B648) &gt; 0</f>
        <v>1</v>
      </c>
    </row>
    <row r="649" customFormat="false" ht="12.75" hidden="false" customHeight="false" outlineLevel="0" collapsed="false">
      <c r="A649" s="1" t="s">
        <v>9</v>
      </c>
      <c r="B649" s="1" t="s">
        <v>68</v>
      </c>
      <c r="C649" s="20" t="n">
        <f aca="false">COUNTIF(expert!$A$2:$A$949, A649) &gt; 0</f>
        <v>1</v>
      </c>
      <c r="D649" s="20" t="n">
        <f aca="false">COUNTIF(task!$A$2:$A$592, B649) &gt; 0</f>
        <v>1</v>
      </c>
    </row>
    <row r="650" customFormat="false" ht="12.75" hidden="false" customHeight="false" outlineLevel="0" collapsed="false">
      <c r="A650" s="1" t="s">
        <v>9</v>
      </c>
      <c r="B650" s="1" t="s">
        <v>69</v>
      </c>
      <c r="C650" s="20" t="n">
        <f aca="false">COUNTIF(expert!$A$2:$A$949, A650) &gt; 0</f>
        <v>1</v>
      </c>
      <c r="D650" s="20" t="n">
        <f aca="false">COUNTIF(task!$A$2:$A$592, B650) &gt; 0</f>
        <v>1</v>
      </c>
    </row>
    <row r="651" customFormat="false" ht="12.75" hidden="false" customHeight="false" outlineLevel="0" collapsed="false">
      <c r="A651" s="1" t="s">
        <v>9</v>
      </c>
      <c r="B651" s="1" t="s">
        <v>70</v>
      </c>
      <c r="C651" s="20" t="n">
        <f aca="false">COUNTIF(expert!$A$2:$A$949, A651) &gt; 0</f>
        <v>1</v>
      </c>
      <c r="D651" s="20" t="n">
        <f aca="false">COUNTIF(task!$A$2:$A$592, B651) &gt; 0</f>
        <v>1</v>
      </c>
    </row>
    <row r="652" customFormat="false" ht="12.75" hidden="false" customHeight="false" outlineLevel="0" collapsed="false">
      <c r="A652" s="1" t="s">
        <v>9</v>
      </c>
      <c r="B652" s="1" t="s">
        <v>71</v>
      </c>
      <c r="C652" s="20" t="n">
        <f aca="false">COUNTIF(expert!$A$2:$A$949, A652) &gt; 0</f>
        <v>1</v>
      </c>
      <c r="D652" s="20" t="n">
        <f aca="false">COUNTIF(task!$A$2:$A$592, B652) &gt; 0</f>
        <v>1</v>
      </c>
    </row>
    <row r="653" customFormat="false" ht="12.75" hidden="false" customHeight="false" outlineLevel="0" collapsed="false">
      <c r="A653" s="1" t="s">
        <v>9</v>
      </c>
      <c r="B653" s="1" t="s">
        <v>72</v>
      </c>
      <c r="C653" s="20" t="n">
        <f aca="false">COUNTIF(expert!$A$2:$A$949, A653) &gt; 0</f>
        <v>1</v>
      </c>
      <c r="D653" s="20" t="n">
        <f aca="false">COUNTIF(task!$A$2:$A$592, B653) &gt; 0</f>
        <v>1</v>
      </c>
    </row>
    <row r="654" customFormat="false" ht="12.75" hidden="false" customHeight="false" outlineLevel="0" collapsed="false">
      <c r="A654" s="1" t="s">
        <v>9</v>
      </c>
      <c r="B654" s="1" t="s">
        <v>73</v>
      </c>
      <c r="C654" s="20" t="n">
        <f aca="false">COUNTIF(expert!$A$2:$A$949, A654) &gt; 0</f>
        <v>1</v>
      </c>
      <c r="D654" s="20" t="n">
        <f aca="false">COUNTIF(task!$A$2:$A$592, B654) &gt; 0</f>
        <v>1</v>
      </c>
    </row>
    <row r="655" customFormat="false" ht="12.75" hidden="false" customHeight="false" outlineLevel="0" collapsed="false">
      <c r="A655" s="1" t="s">
        <v>9</v>
      </c>
      <c r="B655" s="1" t="s">
        <v>74</v>
      </c>
      <c r="C655" s="20" t="n">
        <f aca="false">COUNTIF(expert!$A$2:$A$949, A655) &gt; 0</f>
        <v>1</v>
      </c>
      <c r="D655" s="20" t="n">
        <f aca="false">COUNTIF(task!$A$2:$A$592, B655) &gt; 0</f>
        <v>1</v>
      </c>
    </row>
    <row r="656" customFormat="false" ht="12.75" hidden="false" customHeight="false" outlineLevel="0" collapsed="false">
      <c r="A656" s="1" t="s">
        <v>9</v>
      </c>
      <c r="B656" s="1" t="s">
        <v>75</v>
      </c>
      <c r="C656" s="20" t="n">
        <f aca="false">COUNTIF(expert!$A$2:$A$949, A656) &gt; 0</f>
        <v>1</v>
      </c>
      <c r="D656" s="20" t="n">
        <f aca="false">COUNTIF(task!$A$2:$A$592, B656) &gt; 0</f>
        <v>1</v>
      </c>
    </row>
    <row r="657" customFormat="false" ht="12.75" hidden="false" customHeight="false" outlineLevel="0" collapsed="false">
      <c r="A657" s="1" t="s">
        <v>9</v>
      </c>
      <c r="B657" s="1" t="s">
        <v>76</v>
      </c>
      <c r="C657" s="20" t="n">
        <f aca="false">COUNTIF(expert!$A$2:$A$949, A657) &gt; 0</f>
        <v>1</v>
      </c>
      <c r="D657" s="20" t="n">
        <f aca="false">COUNTIF(task!$A$2:$A$592, B657) &gt; 0</f>
        <v>1</v>
      </c>
    </row>
    <row r="658" customFormat="false" ht="12.75" hidden="false" customHeight="false" outlineLevel="0" collapsed="false">
      <c r="A658" s="1" t="s">
        <v>9</v>
      </c>
      <c r="B658" s="1" t="s">
        <v>77</v>
      </c>
      <c r="C658" s="20" t="n">
        <f aca="false">COUNTIF(expert!$A$2:$A$949, A658) &gt; 0</f>
        <v>1</v>
      </c>
      <c r="D658" s="20" t="n">
        <f aca="false">COUNTIF(task!$A$2:$A$592, B658) &gt; 0</f>
        <v>1</v>
      </c>
    </row>
    <row r="659" customFormat="false" ht="12.75" hidden="false" customHeight="false" outlineLevel="0" collapsed="false">
      <c r="A659" s="1" t="s">
        <v>9</v>
      </c>
      <c r="B659" s="1" t="s">
        <v>78</v>
      </c>
      <c r="C659" s="20" t="n">
        <f aca="false">COUNTIF(expert!$A$2:$A$949, A659) &gt; 0</f>
        <v>1</v>
      </c>
      <c r="D659" s="20" t="n">
        <f aca="false">COUNTIF(task!$A$2:$A$592, B659) &gt; 0</f>
        <v>1</v>
      </c>
    </row>
    <row r="660" customFormat="false" ht="12.75" hidden="false" customHeight="false" outlineLevel="0" collapsed="false">
      <c r="A660" s="1" t="s">
        <v>9</v>
      </c>
      <c r="B660" s="1" t="s">
        <v>79</v>
      </c>
      <c r="C660" s="20" t="n">
        <f aca="false">COUNTIF(expert!$A$2:$A$949, A660) &gt; 0</f>
        <v>1</v>
      </c>
      <c r="D660" s="20" t="n">
        <f aca="false">COUNTIF(task!$A$2:$A$592, B660) &gt; 0</f>
        <v>1</v>
      </c>
    </row>
    <row r="661" customFormat="false" ht="12.75" hidden="false" customHeight="false" outlineLevel="0" collapsed="false">
      <c r="A661" s="1" t="s">
        <v>9</v>
      </c>
      <c r="B661" s="1" t="s">
        <v>80</v>
      </c>
      <c r="C661" s="20" t="n">
        <f aca="false">COUNTIF(expert!$A$2:$A$949, A661) &gt; 0</f>
        <v>1</v>
      </c>
      <c r="D661" s="20" t="n">
        <f aca="false">COUNTIF(task!$A$2:$A$592, B661) &gt; 0</f>
        <v>1</v>
      </c>
    </row>
    <row r="662" customFormat="false" ht="12.75" hidden="false" customHeight="false" outlineLevel="0" collapsed="false">
      <c r="A662" s="1" t="s">
        <v>9</v>
      </c>
      <c r="B662" s="1" t="s">
        <v>81</v>
      </c>
      <c r="C662" s="20" t="n">
        <f aca="false">COUNTIF(expert!$A$2:$A$949, A662) &gt; 0</f>
        <v>1</v>
      </c>
      <c r="D662" s="20" t="n">
        <f aca="false">COUNTIF(task!$A$2:$A$592, B662) &gt; 0</f>
        <v>1</v>
      </c>
    </row>
    <row r="663" customFormat="false" ht="12.75" hidden="false" customHeight="false" outlineLevel="0" collapsed="false">
      <c r="A663" s="1" t="s">
        <v>9</v>
      </c>
      <c r="B663" s="1" t="s">
        <v>82</v>
      </c>
      <c r="C663" s="20" t="n">
        <f aca="false">COUNTIF(expert!$A$2:$A$949, A663) &gt; 0</f>
        <v>1</v>
      </c>
      <c r="D663" s="20" t="n">
        <f aca="false">COUNTIF(task!$A$2:$A$592, B663) &gt; 0</f>
        <v>1</v>
      </c>
    </row>
    <row r="664" customFormat="false" ht="12.75" hidden="false" customHeight="false" outlineLevel="0" collapsed="false">
      <c r="A664" s="1" t="s">
        <v>9</v>
      </c>
      <c r="B664" s="1" t="s">
        <v>83</v>
      </c>
      <c r="C664" s="20" t="n">
        <f aca="false">COUNTIF(expert!$A$2:$A$949, A664) &gt; 0</f>
        <v>1</v>
      </c>
      <c r="D664" s="20" t="n">
        <f aca="false">COUNTIF(task!$A$2:$A$592, B664) &gt; 0</f>
        <v>1</v>
      </c>
    </row>
    <row r="665" customFormat="false" ht="12.75" hidden="false" customHeight="false" outlineLevel="0" collapsed="false">
      <c r="A665" s="1" t="s">
        <v>9</v>
      </c>
      <c r="B665" s="1" t="s">
        <v>84</v>
      </c>
      <c r="C665" s="20" t="n">
        <f aca="false">COUNTIF(expert!$A$2:$A$949, A665) &gt; 0</f>
        <v>1</v>
      </c>
      <c r="D665" s="20" t="n">
        <f aca="false">COUNTIF(task!$A$2:$A$592, B665) &gt; 0</f>
        <v>1</v>
      </c>
    </row>
    <row r="666" customFormat="false" ht="12.75" hidden="false" customHeight="false" outlineLevel="0" collapsed="false">
      <c r="A666" s="1" t="s">
        <v>9</v>
      </c>
      <c r="B666" s="1" t="s">
        <v>85</v>
      </c>
      <c r="C666" s="20" t="n">
        <f aca="false">COUNTIF(expert!$A$2:$A$949, A666) &gt; 0</f>
        <v>1</v>
      </c>
      <c r="D666" s="20" t="n">
        <f aca="false">COUNTIF(task!$A$2:$A$592, B666) &gt; 0</f>
        <v>1</v>
      </c>
    </row>
    <row r="667" customFormat="false" ht="12.75" hidden="false" customHeight="false" outlineLevel="0" collapsed="false">
      <c r="A667" s="1" t="s">
        <v>9</v>
      </c>
      <c r="B667" s="1" t="s">
        <v>86</v>
      </c>
      <c r="C667" s="20" t="n">
        <f aca="false">COUNTIF(expert!$A$2:$A$949, A667) &gt; 0</f>
        <v>1</v>
      </c>
      <c r="D667" s="20" t="n">
        <f aca="false">COUNTIF(task!$A$2:$A$592, B667) &gt; 0</f>
        <v>1</v>
      </c>
    </row>
    <row r="668" customFormat="false" ht="12.75" hidden="false" customHeight="false" outlineLevel="0" collapsed="false">
      <c r="A668" s="1" t="s">
        <v>9</v>
      </c>
      <c r="B668" s="1" t="s">
        <v>87</v>
      </c>
      <c r="C668" s="20" t="n">
        <f aca="false">COUNTIF(expert!$A$2:$A$949, A668) &gt; 0</f>
        <v>1</v>
      </c>
      <c r="D668" s="20" t="n">
        <f aca="false">COUNTIF(task!$A$2:$A$592, B668) &gt; 0</f>
        <v>1</v>
      </c>
    </row>
    <row r="669" customFormat="false" ht="12.75" hidden="false" customHeight="false" outlineLevel="0" collapsed="false">
      <c r="A669" s="1" t="s">
        <v>9</v>
      </c>
      <c r="B669" s="1" t="s">
        <v>88</v>
      </c>
      <c r="C669" s="20" t="n">
        <f aca="false">COUNTIF(expert!$A$2:$A$949, A669) &gt; 0</f>
        <v>1</v>
      </c>
      <c r="D669" s="20" t="n">
        <f aca="false">COUNTIF(task!$A$2:$A$592, B669) &gt; 0</f>
        <v>1</v>
      </c>
    </row>
    <row r="670" customFormat="false" ht="12.75" hidden="false" customHeight="false" outlineLevel="0" collapsed="false">
      <c r="A670" s="1" t="s">
        <v>9</v>
      </c>
      <c r="B670" s="1" t="s">
        <v>89</v>
      </c>
      <c r="C670" s="20" t="n">
        <f aca="false">COUNTIF(expert!$A$2:$A$949, A670) &gt; 0</f>
        <v>1</v>
      </c>
      <c r="D670" s="20" t="n">
        <f aca="false">COUNTIF(task!$A$2:$A$592, B670) &gt; 0</f>
        <v>1</v>
      </c>
    </row>
    <row r="671" customFormat="false" ht="12.75" hidden="false" customHeight="false" outlineLevel="0" collapsed="false">
      <c r="A671" s="1" t="s">
        <v>9</v>
      </c>
      <c r="B671" s="1" t="s">
        <v>90</v>
      </c>
      <c r="C671" s="20" t="n">
        <f aca="false">COUNTIF(expert!$A$2:$A$949, A671) &gt; 0</f>
        <v>1</v>
      </c>
      <c r="D671" s="20" t="n">
        <f aca="false">COUNTIF(task!$A$2:$A$592, B671) &gt; 0</f>
        <v>1</v>
      </c>
    </row>
    <row r="672" customFormat="false" ht="12.75" hidden="false" customHeight="false" outlineLevel="0" collapsed="false">
      <c r="A672" s="1" t="s">
        <v>9</v>
      </c>
      <c r="B672" s="1" t="s">
        <v>91</v>
      </c>
      <c r="C672" s="20" t="n">
        <f aca="false">COUNTIF(expert!$A$2:$A$949, A672) &gt; 0</f>
        <v>1</v>
      </c>
      <c r="D672" s="20" t="n">
        <f aca="false">COUNTIF(task!$A$2:$A$592, B672) &gt; 0</f>
        <v>1</v>
      </c>
    </row>
    <row r="673" customFormat="false" ht="12.75" hidden="false" customHeight="false" outlineLevel="0" collapsed="false">
      <c r="A673" s="1" t="s">
        <v>9</v>
      </c>
      <c r="B673" s="1" t="s">
        <v>92</v>
      </c>
      <c r="C673" s="20" t="n">
        <f aca="false">COUNTIF(expert!$A$2:$A$949, A673) &gt; 0</f>
        <v>1</v>
      </c>
      <c r="D673" s="20" t="n">
        <f aca="false">COUNTIF(task!$A$2:$A$592, B673) &gt; 0</f>
        <v>1</v>
      </c>
    </row>
    <row r="674" customFormat="false" ht="12.75" hidden="false" customHeight="false" outlineLevel="0" collapsed="false">
      <c r="A674" s="1" t="s">
        <v>9</v>
      </c>
      <c r="B674" s="1" t="s">
        <v>93</v>
      </c>
      <c r="C674" s="20" t="n">
        <f aca="false">COUNTIF(expert!$A$2:$A$949, A674) &gt; 0</f>
        <v>1</v>
      </c>
      <c r="D674" s="20" t="n">
        <f aca="false">COUNTIF(task!$A$2:$A$592, B674) &gt; 0</f>
        <v>1</v>
      </c>
    </row>
    <row r="675" customFormat="false" ht="12.75" hidden="false" customHeight="false" outlineLevel="0" collapsed="false">
      <c r="A675" s="1" t="s">
        <v>9</v>
      </c>
      <c r="B675" s="1" t="s">
        <v>94</v>
      </c>
      <c r="C675" s="20" t="n">
        <f aca="false">COUNTIF(expert!$A$2:$A$949, A675) &gt; 0</f>
        <v>1</v>
      </c>
      <c r="D675" s="20" t="n">
        <f aca="false">COUNTIF(task!$A$2:$A$592, B675) &gt; 0</f>
        <v>1</v>
      </c>
    </row>
    <row r="676" customFormat="false" ht="12.75" hidden="false" customHeight="false" outlineLevel="0" collapsed="false">
      <c r="A676" s="1" t="s">
        <v>9</v>
      </c>
      <c r="B676" s="1" t="s">
        <v>95</v>
      </c>
      <c r="C676" s="20" t="n">
        <f aca="false">COUNTIF(expert!$A$2:$A$949, A676) &gt; 0</f>
        <v>1</v>
      </c>
      <c r="D676" s="20" t="n">
        <f aca="false">COUNTIF(task!$A$2:$A$592, B676) &gt; 0</f>
        <v>1</v>
      </c>
    </row>
    <row r="677" customFormat="false" ht="12.75" hidden="false" customHeight="false" outlineLevel="0" collapsed="false">
      <c r="A677" s="1" t="s">
        <v>9</v>
      </c>
      <c r="B677" s="1" t="s">
        <v>96</v>
      </c>
      <c r="C677" s="20" t="n">
        <f aca="false">COUNTIF(expert!$A$2:$A$949, A677) &gt; 0</f>
        <v>1</v>
      </c>
      <c r="D677" s="20" t="n">
        <f aca="false">COUNTIF(task!$A$2:$A$592, B677) &gt; 0</f>
        <v>1</v>
      </c>
    </row>
    <row r="678" customFormat="false" ht="12.75" hidden="false" customHeight="false" outlineLevel="0" collapsed="false">
      <c r="A678" s="1" t="s">
        <v>9</v>
      </c>
      <c r="B678" s="1" t="s">
        <v>97</v>
      </c>
      <c r="C678" s="20" t="n">
        <f aca="false">COUNTIF(expert!$A$2:$A$949, A678) &gt; 0</f>
        <v>1</v>
      </c>
      <c r="D678" s="20" t="n">
        <f aca="false">COUNTIF(task!$A$2:$A$592, B678) &gt; 0</f>
        <v>1</v>
      </c>
    </row>
    <row r="679" customFormat="false" ht="12.75" hidden="false" customHeight="false" outlineLevel="0" collapsed="false">
      <c r="A679" s="1" t="s">
        <v>9</v>
      </c>
      <c r="B679" s="1" t="s">
        <v>98</v>
      </c>
      <c r="C679" s="20" t="n">
        <f aca="false">COUNTIF(expert!$A$2:$A$949, A679) &gt; 0</f>
        <v>1</v>
      </c>
      <c r="D679" s="20" t="n">
        <f aca="false">COUNTIF(task!$A$2:$A$592, B679) &gt; 0</f>
        <v>1</v>
      </c>
    </row>
    <row r="680" customFormat="false" ht="12.75" hidden="false" customHeight="false" outlineLevel="0" collapsed="false">
      <c r="A680" s="1" t="s">
        <v>9</v>
      </c>
      <c r="B680" s="1" t="s">
        <v>99</v>
      </c>
      <c r="C680" s="20" t="n">
        <f aca="false">COUNTIF(expert!$A$2:$A$949, A680) &gt; 0</f>
        <v>1</v>
      </c>
      <c r="D680" s="20" t="n">
        <f aca="false">COUNTIF(task!$A$2:$A$592, B680) &gt; 0</f>
        <v>1</v>
      </c>
    </row>
    <row r="681" customFormat="false" ht="12.75" hidden="false" customHeight="false" outlineLevel="0" collapsed="false">
      <c r="A681" s="1" t="s">
        <v>9</v>
      </c>
      <c r="B681" s="1" t="s">
        <v>100</v>
      </c>
      <c r="C681" s="20" t="n">
        <f aca="false">COUNTIF(expert!$A$2:$A$949, A681) &gt; 0</f>
        <v>1</v>
      </c>
      <c r="D681" s="20" t="n">
        <f aca="false">COUNTIF(task!$A$2:$A$592, B681) &gt; 0</f>
        <v>1</v>
      </c>
    </row>
    <row r="682" customFormat="false" ht="12.75" hidden="false" customHeight="false" outlineLevel="0" collapsed="false">
      <c r="A682" s="1" t="s">
        <v>9</v>
      </c>
      <c r="B682" s="1" t="s">
        <v>101</v>
      </c>
      <c r="C682" s="20" t="n">
        <f aca="false">COUNTIF(expert!$A$2:$A$949, A682) &gt; 0</f>
        <v>1</v>
      </c>
      <c r="D682" s="20" t="n">
        <f aca="false">COUNTIF(task!$A$2:$A$592, B682) &gt; 0</f>
        <v>1</v>
      </c>
    </row>
    <row r="683" customFormat="false" ht="12.75" hidden="false" customHeight="false" outlineLevel="0" collapsed="false">
      <c r="A683" s="1" t="s">
        <v>9</v>
      </c>
      <c r="B683" s="1" t="s">
        <v>102</v>
      </c>
      <c r="C683" s="20" t="n">
        <f aca="false">COUNTIF(expert!$A$2:$A$949, A683) &gt; 0</f>
        <v>1</v>
      </c>
      <c r="D683" s="20" t="n">
        <f aca="false">COUNTIF(task!$A$2:$A$592, B683) &gt; 0</f>
        <v>1</v>
      </c>
    </row>
    <row r="684" customFormat="false" ht="12.75" hidden="false" customHeight="false" outlineLevel="0" collapsed="false">
      <c r="A684" s="1" t="s">
        <v>9</v>
      </c>
      <c r="B684" s="1" t="s">
        <v>103</v>
      </c>
      <c r="C684" s="20" t="n">
        <f aca="false">COUNTIF(expert!$A$2:$A$949, A684) &gt; 0</f>
        <v>1</v>
      </c>
      <c r="D684" s="20" t="n">
        <f aca="false">COUNTIF(task!$A$2:$A$592, B684) &gt; 0</f>
        <v>1</v>
      </c>
    </row>
    <row r="685" customFormat="false" ht="12.75" hidden="false" customHeight="false" outlineLevel="0" collapsed="false">
      <c r="A685" s="1" t="s">
        <v>9</v>
      </c>
      <c r="B685" s="1" t="s">
        <v>104</v>
      </c>
      <c r="C685" s="20" t="n">
        <f aca="false">COUNTIF(expert!$A$2:$A$949, A685) &gt; 0</f>
        <v>1</v>
      </c>
      <c r="D685" s="20" t="n">
        <f aca="false">COUNTIF(task!$A$2:$A$592, B685) &gt; 0</f>
        <v>1</v>
      </c>
    </row>
    <row r="686" customFormat="false" ht="12.75" hidden="false" customHeight="false" outlineLevel="0" collapsed="false">
      <c r="A686" s="1" t="s">
        <v>9</v>
      </c>
      <c r="B686" s="1" t="s">
        <v>105</v>
      </c>
      <c r="C686" s="20" t="n">
        <f aca="false">COUNTIF(expert!$A$2:$A$949, A686) &gt; 0</f>
        <v>1</v>
      </c>
      <c r="D686" s="20" t="n">
        <f aca="false">COUNTIF(task!$A$2:$A$592, B686) &gt; 0</f>
        <v>1</v>
      </c>
    </row>
    <row r="687" customFormat="false" ht="12.75" hidden="false" customHeight="false" outlineLevel="0" collapsed="false">
      <c r="A687" s="1" t="s">
        <v>9</v>
      </c>
      <c r="B687" s="1" t="s">
        <v>106</v>
      </c>
      <c r="C687" s="20" t="n">
        <f aca="false">COUNTIF(expert!$A$2:$A$949, A687) &gt; 0</f>
        <v>1</v>
      </c>
      <c r="D687" s="20" t="n">
        <f aca="false">COUNTIF(task!$A$2:$A$592, B687) &gt; 0</f>
        <v>1</v>
      </c>
    </row>
    <row r="688" customFormat="false" ht="12.75" hidden="false" customHeight="false" outlineLevel="0" collapsed="false">
      <c r="A688" s="1" t="s">
        <v>9</v>
      </c>
      <c r="B688" s="1" t="s">
        <v>107</v>
      </c>
      <c r="C688" s="20" t="n">
        <f aca="false">COUNTIF(expert!$A$2:$A$949, A688) &gt; 0</f>
        <v>1</v>
      </c>
      <c r="D688" s="20" t="n">
        <f aca="false">COUNTIF(task!$A$2:$A$592, B688) &gt; 0</f>
        <v>1</v>
      </c>
    </row>
    <row r="689" customFormat="false" ht="12.75" hidden="false" customHeight="false" outlineLevel="0" collapsed="false">
      <c r="A689" s="1" t="s">
        <v>9</v>
      </c>
      <c r="B689" s="1" t="s">
        <v>108</v>
      </c>
      <c r="C689" s="20" t="n">
        <f aca="false">COUNTIF(expert!$A$2:$A$949, A689) &gt; 0</f>
        <v>1</v>
      </c>
      <c r="D689" s="20" t="n">
        <f aca="false">COUNTIF(task!$A$2:$A$592, B689) &gt; 0</f>
        <v>1</v>
      </c>
    </row>
    <row r="690" customFormat="false" ht="12.75" hidden="false" customHeight="false" outlineLevel="0" collapsed="false">
      <c r="A690" s="1" t="s">
        <v>9</v>
      </c>
      <c r="B690" s="1" t="s">
        <v>109</v>
      </c>
      <c r="C690" s="20" t="n">
        <f aca="false">COUNTIF(expert!$A$2:$A$949, A690) &gt; 0</f>
        <v>1</v>
      </c>
      <c r="D690" s="20" t="n">
        <f aca="false">COUNTIF(task!$A$2:$A$592, B690) &gt; 0</f>
        <v>1</v>
      </c>
    </row>
    <row r="691" customFormat="false" ht="12.75" hidden="false" customHeight="false" outlineLevel="0" collapsed="false">
      <c r="A691" s="1" t="s">
        <v>9</v>
      </c>
      <c r="B691" s="1" t="s">
        <v>110</v>
      </c>
      <c r="C691" s="20" t="n">
        <f aca="false">COUNTIF(expert!$A$2:$A$949, A691) &gt; 0</f>
        <v>1</v>
      </c>
      <c r="D691" s="20" t="n">
        <f aca="false">COUNTIF(task!$A$2:$A$592, B691) &gt; 0</f>
        <v>1</v>
      </c>
    </row>
    <row r="692" customFormat="false" ht="12.75" hidden="false" customHeight="false" outlineLevel="0" collapsed="false">
      <c r="A692" s="1" t="s">
        <v>9</v>
      </c>
      <c r="B692" s="1" t="s">
        <v>111</v>
      </c>
      <c r="C692" s="20" t="n">
        <f aca="false">COUNTIF(expert!$A$2:$A$949, A692) &gt; 0</f>
        <v>1</v>
      </c>
      <c r="D692" s="20" t="n">
        <f aca="false">COUNTIF(task!$A$2:$A$592, B692) &gt; 0</f>
        <v>1</v>
      </c>
    </row>
    <row r="693" customFormat="false" ht="12.75" hidden="false" customHeight="false" outlineLevel="0" collapsed="false">
      <c r="A693" s="1" t="s">
        <v>9</v>
      </c>
      <c r="B693" s="1" t="s">
        <v>112</v>
      </c>
      <c r="C693" s="20" t="n">
        <f aca="false">COUNTIF(expert!$A$2:$A$949, A693) &gt; 0</f>
        <v>1</v>
      </c>
      <c r="D693" s="20" t="n">
        <f aca="false">COUNTIF(task!$A$2:$A$592, B693) &gt; 0</f>
        <v>1</v>
      </c>
    </row>
    <row r="694" customFormat="false" ht="12.75" hidden="false" customHeight="false" outlineLevel="0" collapsed="false">
      <c r="A694" s="1" t="s">
        <v>9</v>
      </c>
      <c r="B694" s="1" t="s">
        <v>113</v>
      </c>
      <c r="C694" s="20" t="n">
        <f aca="false">COUNTIF(expert!$A$2:$A$949, A694) &gt; 0</f>
        <v>1</v>
      </c>
      <c r="D694" s="20" t="n">
        <f aca="false">COUNTIF(task!$A$2:$A$592, B694) &gt; 0</f>
        <v>1</v>
      </c>
    </row>
    <row r="695" customFormat="false" ht="12.75" hidden="false" customHeight="false" outlineLevel="0" collapsed="false">
      <c r="A695" s="1" t="s">
        <v>9</v>
      </c>
      <c r="B695" s="1" t="s">
        <v>114</v>
      </c>
      <c r="C695" s="20" t="n">
        <f aca="false">COUNTIF(expert!$A$2:$A$949, A695) &gt; 0</f>
        <v>1</v>
      </c>
      <c r="D695" s="20" t="n">
        <f aca="false">COUNTIF(task!$A$2:$A$592, B695) &gt; 0</f>
        <v>1</v>
      </c>
    </row>
    <row r="696" customFormat="false" ht="12.75" hidden="false" customHeight="false" outlineLevel="0" collapsed="false">
      <c r="A696" s="1" t="s">
        <v>9</v>
      </c>
      <c r="B696" s="1" t="s">
        <v>115</v>
      </c>
      <c r="C696" s="20" t="n">
        <f aca="false">COUNTIF(expert!$A$2:$A$949, A696) &gt; 0</f>
        <v>1</v>
      </c>
      <c r="D696" s="20" t="n">
        <f aca="false">COUNTIF(task!$A$2:$A$592, B696) &gt; 0</f>
        <v>1</v>
      </c>
    </row>
    <row r="697" customFormat="false" ht="12.75" hidden="false" customHeight="false" outlineLevel="0" collapsed="false">
      <c r="A697" s="1" t="s">
        <v>9</v>
      </c>
      <c r="B697" s="1" t="s">
        <v>116</v>
      </c>
      <c r="C697" s="20" t="n">
        <f aca="false">COUNTIF(expert!$A$2:$A$949, A697) &gt; 0</f>
        <v>1</v>
      </c>
      <c r="D697" s="20" t="n">
        <f aca="false">COUNTIF(task!$A$2:$A$592, B697) &gt; 0</f>
        <v>1</v>
      </c>
    </row>
    <row r="698" customFormat="false" ht="12.75" hidden="false" customHeight="false" outlineLevel="0" collapsed="false">
      <c r="A698" s="1" t="s">
        <v>9</v>
      </c>
      <c r="B698" s="1" t="s">
        <v>117</v>
      </c>
      <c r="C698" s="20" t="n">
        <f aca="false">COUNTIF(expert!$A$2:$A$949, A698) &gt; 0</f>
        <v>1</v>
      </c>
      <c r="D698" s="20" t="n">
        <f aca="false">COUNTIF(task!$A$2:$A$592, B698) &gt; 0</f>
        <v>1</v>
      </c>
    </row>
    <row r="699" customFormat="false" ht="12.75" hidden="false" customHeight="false" outlineLevel="0" collapsed="false">
      <c r="A699" s="1" t="s">
        <v>9</v>
      </c>
      <c r="B699" s="1" t="s">
        <v>118</v>
      </c>
      <c r="C699" s="20" t="n">
        <f aca="false">COUNTIF(expert!$A$2:$A$949, A699) &gt; 0</f>
        <v>1</v>
      </c>
      <c r="D699" s="20" t="n">
        <f aca="false">COUNTIF(task!$A$2:$A$592, B699) &gt; 0</f>
        <v>1</v>
      </c>
    </row>
    <row r="700" customFormat="false" ht="12.75" hidden="false" customHeight="false" outlineLevel="0" collapsed="false">
      <c r="A700" s="1" t="s">
        <v>9</v>
      </c>
      <c r="B700" s="1" t="s">
        <v>119</v>
      </c>
      <c r="C700" s="20" t="n">
        <f aca="false">COUNTIF(expert!$A$2:$A$949, A700) &gt; 0</f>
        <v>1</v>
      </c>
      <c r="D700" s="20" t="n">
        <f aca="false">COUNTIF(task!$A$2:$A$592, B700) &gt; 0</f>
        <v>1</v>
      </c>
    </row>
    <row r="701" customFormat="false" ht="12.75" hidden="false" customHeight="false" outlineLevel="0" collapsed="false">
      <c r="A701" s="1" t="s">
        <v>9</v>
      </c>
      <c r="B701" s="1" t="s">
        <v>120</v>
      </c>
      <c r="C701" s="20" t="n">
        <f aca="false">COUNTIF(expert!$A$2:$A$949, A701) &gt; 0</f>
        <v>1</v>
      </c>
      <c r="D701" s="20" t="n">
        <f aca="false">COUNTIF(task!$A$2:$A$592, B701) &gt; 0</f>
        <v>1</v>
      </c>
    </row>
    <row r="702" customFormat="false" ht="12.75" hidden="false" customHeight="false" outlineLevel="0" collapsed="false">
      <c r="A702" s="1" t="s">
        <v>10</v>
      </c>
      <c r="B702" s="1" t="s">
        <v>21</v>
      </c>
      <c r="C702" s="20" t="n">
        <f aca="false">COUNTIF(expert!$A$2:$A$949, A702) &gt; 0</f>
        <v>1</v>
      </c>
      <c r="D702" s="20" t="n">
        <f aca="false">COUNTIF(task!$A$2:$A$592, B702) &gt; 0</f>
        <v>1</v>
      </c>
    </row>
    <row r="703" customFormat="false" ht="12.75" hidden="false" customHeight="false" outlineLevel="0" collapsed="false">
      <c r="A703" s="1" t="s">
        <v>10</v>
      </c>
      <c r="B703" s="1" t="s">
        <v>22</v>
      </c>
      <c r="C703" s="20" t="n">
        <f aca="false">COUNTIF(expert!$A$2:$A$949, A703) &gt; 0</f>
        <v>1</v>
      </c>
      <c r="D703" s="20" t="n">
        <f aca="false">COUNTIF(task!$A$2:$A$592, B703) &gt; 0</f>
        <v>1</v>
      </c>
    </row>
    <row r="704" customFormat="false" ht="12.75" hidden="false" customHeight="false" outlineLevel="0" collapsed="false">
      <c r="A704" s="1" t="s">
        <v>10</v>
      </c>
      <c r="B704" s="1" t="s">
        <v>23</v>
      </c>
      <c r="C704" s="20" t="n">
        <f aca="false">COUNTIF(expert!$A$2:$A$949, A704) &gt; 0</f>
        <v>1</v>
      </c>
      <c r="D704" s="20" t="n">
        <f aca="false">COUNTIF(task!$A$2:$A$592, B704) &gt; 0</f>
        <v>1</v>
      </c>
    </row>
    <row r="705" customFormat="false" ht="12.75" hidden="false" customHeight="false" outlineLevel="0" collapsed="false">
      <c r="A705" s="1" t="s">
        <v>10</v>
      </c>
      <c r="B705" s="1" t="s">
        <v>24</v>
      </c>
      <c r="C705" s="20" t="n">
        <f aca="false">COUNTIF(expert!$A$2:$A$949, A705) &gt; 0</f>
        <v>1</v>
      </c>
      <c r="D705" s="20" t="n">
        <f aca="false">COUNTIF(task!$A$2:$A$592, B705) &gt; 0</f>
        <v>1</v>
      </c>
    </row>
    <row r="706" customFormat="false" ht="12.75" hidden="false" customHeight="false" outlineLevel="0" collapsed="false">
      <c r="A706" s="1" t="s">
        <v>10</v>
      </c>
      <c r="B706" s="1" t="s">
        <v>25</v>
      </c>
      <c r="C706" s="20" t="n">
        <f aca="false">COUNTIF(expert!$A$2:$A$949, A706) &gt; 0</f>
        <v>1</v>
      </c>
      <c r="D706" s="20" t="n">
        <f aca="false">COUNTIF(task!$A$2:$A$592, B706) &gt; 0</f>
        <v>1</v>
      </c>
    </row>
    <row r="707" customFormat="false" ht="12.75" hidden="false" customHeight="false" outlineLevel="0" collapsed="false">
      <c r="A707" s="1" t="s">
        <v>10</v>
      </c>
      <c r="B707" s="1" t="s">
        <v>26</v>
      </c>
      <c r="C707" s="20" t="n">
        <f aca="false">COUNTIF(expert!$A$2:$A$949, A707) &gt; 0</f>
        <v>1</v>
      </c>
      <c r="D707" s="20" t="n">
        <f aca="false">COUNTIF(task!$A$2:$A$592, B707) &gt; 0</f>
        <v>1</v>
      </c>
    </row>
    <row r="708" customFormat="false" ht="12.75" hidden="false" customHeight="false" outlineLevel="0" collapsed="false">
      <c r="A708" s="1" t="s">
        <v>10</v>
      </c>
      <c r="B708" s="1" t="s">
        <v>27</v>
      </c>
      <c r="C708" s="20" t="n">
        <f aca="false">COUNTIF(expert!$A$2:$A$949, A708) &gt; 0</f>
        <v>1</v>
      </c>
      <c r="D708" s="20" t="n">
        <f aca="false">COUNTIF(task!$A$2:$A$592, B708) &gt; 0</f>
        <v>1</v>
      </c>
    </row>
    <row r="709" customFormat="false" ht="12.75" hidden="false" customHeight="false" outlineLevel="0" collapsed="false">
      <c r="A709" s="1" t="s">
        <v>10</v>
      </c>
      <c r="B709" s="1" t="s">
        <v>28</v>
      </c>
      <c r="C709" s="20" t="n">
        <f aca="false">COUNTIF(expert!$A$2:$A$949, A709) &gt; 0</f>
        <v>1</v>
      </c>
      <c r="D709" s="20" t="n">
        <f aca="false">COUNTIF(task!$A$2:$A$592, B709) &gt; 0</f>
        <v>1</v>
      </c>
    </row>
    <row r="710" customFormat="false" ht="12.75" hidden="false" customHeight="false" outlineLevel="0" collapsed="false">
      <c r="A710" s="1" t="s">
        <v>10</v>
      </c>
      <c r="B710" s="1" t="s">
        <v>29</v>
      </c>
      <c r="C710" s="20" t="n">
        <f aca="false">COUNTIF(expert!$A$2:$A$949, A710) &gt; 0</f>
        <v>1</v>
      </c>
      <c r="D710" s="20" t="n">
        <f aca="false">COUNTIF(task!$A$2:$A$592, B710) &gt; 0</f>
        <v>1</v>
      </c>
    </row>
    <row r="711" customFormat="false" ht="12.75" hidden="false" customHeight="false" outlineLevel="0" collapsed="false">
      <c r="A711" s="1" t="s">
        <v>10</v>
      </c>
      <c r="B711" s="1" t="s">
        <v>30</v>
      </c>
      <c r="C711" s="20" t="n">
        <f aca="false">COUNTIF(expert!$A$2:$A$949, A711) &gt; 0</f>
        <v>1</v>
      </c>
      <c r="D711" s="20" t="n">
        <f aca="false">COUNTIF(task!$A$2:$A$592, B711) &gt; 0</f>
        <v>1</v>
      </c>
    </row>
    <row r="712" customFormat="false" ht="12.75" hidden="false" customHeight="false" outlineLevel="0" collapsed="false">
      <c r="A712" s="1" t="s">
        <v>10</v>
      </c>
      <c r="B712" s="1" t="s">
        <v>31</v>
      </c>
      <c r="C712" s="20" t="n">
        <f aca="false">COUNTIF(expert!$A$2:$A$949, A712) &gt; 0</f>
        <v>1</v>
      </c>
      <c r="D712" s="20" t="n">
        <f aca="false">COUNTIF(task!$A$2:$A$592, B712) &gt; 0</f>
        <v>1</v>
      </c>
    </row>
    <row r="713" customFormat="false" ht="12.75" hidden="false" customHeight="false" outlineLevel="0" collapsed="false">
      <c r="A713" s="1" t="s">
        <v>10</v>
      </c>
      <c r="B713" s="1" t="s">
        <v>32</v>
      </c>
      <c r="C713" s="20" t="n">
        <f aca="false">COUNTIF(expert!$A$2:$A$949, A713) &gt; 0</f>
        <v>1</v>
      </c>
      <c r="D713" s="20" t="n">
        <f aca="false">COUNTIF(task!$A$2:$A$592, B713) &gt; 0</f>
        <v>1</v>
      </c>
    </row>
    <row r="714" customFormat="false" ht="12.75" hidden="false" customHeight="false" outlineLevel="0" collapsed="false">
      <c r="A714" s="1" t="s">
        <v>10</v>
      </c>
      <c r="B714" s="1" t="s">
        <v>33</v>
      </c>
      <c r="C714" s="20" t="n">
        <f aca="false">COUNTIF(expert!$A$2:$A$949, A714) &gt; 0</f>
        <v>1</v>
      </c>
      <c r="D714" s="20" t="n">
        <f aca="false">COUNTIF(task!$A$2:$A$592, B714) &gt; 0</f>
        <v>1</v>
      </c>
    </row>
    <row r="715" customFormat="false" ht="12.75" hidden="false" customHeight="false" outlineLevel="0" collapsed="false">
      <c r="A715" s="1" t="s">
        <v>10</v>
      </c>
      <c r="B715" s="1" t="s">
        <v>34</v>
      </c>
      <c r="C715" s="20" t="n">
        <f aca="false">COUNTIF(expert!$A$2:$A$949, A715) &gt; 0</f>
        <v>1</v>
      </c>
      <c r="D715" s="20" t="n">
        <f aca="false">COUNTIF(task!$A$2:$A$592, B715) &gt; 0</f>
        <v>1</v>
      </c>
    </row>
    <row r="716" customFormat="false" ht="12.75" hidden="false" customHeight="false" outlineLevel="0" collapsed="false">
      <c r="A716" s="1" t="s">
        <v>10</v>
      </c>
      <c r="B716" s="1" t="s">
        <v>35</v>
      </c>
      <c r="C716" s="20" t="n">
        <f aca="false">COUNTIF(expert!$A$2:$A$949, A716) &gt; 0</f>
        <v>1</v>
      </c>
      <c r="D716" s="20" t="n">
        <f aca="false">COUNTIF(task!$A$2:$A$592, B716) &gt; 0</f>
        <v>1</v>
      </c>
    </row>
    <row r="717" customFormat="false" ht="12.75" hidden="false" customHeight="false" outlineLevel="0" collapsed="false">
      <c r="A717" s="1" t="s">
        <v>10</v>
      </c>
      <c r="B717" s="1" t="s">
        <v>36</v>
      </c>
      <c r="C717" s="20" t="n">
        <f aca="false">COUNTIF(expert!$A$2:$A$949, A717) &gt; 0</f>
        <v>1</v>
      </c>
      <c r="D717" s="20" t="n">
        <f aca="false">COUNTIF(task!$A$2:$A$592, B717) &gt; 0</f>
        <v>1</v>
      </c>
    </row>
    <row r="718" customFormat="false" ht="12.75" hidden="false" customHeight="false" outlineLevel="0" collapsed="false">
      <c r="A718" s="1" t="s">
        <v>10</v>
      </c>
      <c r="B718" s="1" t="s">
        <v>37</v>
      </c>
      <c r="C718" s="20" t="n">
        <f aca="false">COUNTIF(expert!$A$2:$A$949, A718) &gt; 0</f>
        <v>1</v>
      </c>
      <c r="D718" s="20" t="n">
        <f aca="false">COUNTIF(task!$A$2:$A$592, B718) &gt; 0</f>
        <v>1</v>
      </c>
    </row>
    <row r="719" customFormat="false" ht="12.75" hidden="false" customHeight="false" outlineLevel="0" collapsed="false">
      <c r="A719" s="1" t="s">
        <v>10</v>
      </c>
      <c r="B719" s="1" t="s">
        <v>38</v>
      </c>
      <c r="C719" s="20" t="n">
        <f aca="false">COUNTIF(expert!$A$2:$A$949, A719) &gt; 0</f>
        <v>1</v>
      </c>
      <c r="D719" s="20" t="n">
        <f aca="false">COUNTIF(task!$A$2:$A$592, B719) &gt; 0</f>
        <v>1</v>
      </c>
    </row>
    <row r="720" customFormat="false" ht="12.75" hidden="false" customHeight="false" outlineLevel="0" collapsed="false">
      <c r="A720" s="1" t="s">
        <v>10</v>
      </c>
      <c r="B720" s="1" t="s">
        <v>39</v>
      </c>
      <c r="C720" s="20" t="n">
        <f aca="false">COUNTIF(expert!$A$2:$A$949, A720) &gt; 0</f>
        <v>1</v>
      </c>
      <c r="D720" s="20" t="n">
        <f aca="false">COUNTIF(task!$A$2:$A$592, B720) &gt; 0</f>
        <v>1</v>
      </c>
    </row>
    <row r="721" customFormat="false" ht="12.75" hidden="false" customHeight="false" outlineLevel="0" collapsed="false">
      <c r="A721" s="1" t="s">
        <v>10</v>
      </c>
      <c r="B721" s="1" t="s">
        <v>40</v>
      </c>
      <c r="C721" s="20" t="n">
        <f aca="false">COUNTIF(expert!$A$2:$A$949, A721) &gt; 0</f>
        <v>1</v>
      </c>
      <c r="D721" s="20" t="n">
        <f aca="false">COUNTIF(task!$A$2:$A$592, B721) &gt; 0</f>
        <v>1</v>
      </c>
    </row>
    <row r="722" customFormat="false" ht="12.75" hidden="false" customHeight="false" outlineLevel="0" collapsed="false">
      <c r="A722" s="1" t="s">
        <v>10</v>
      </c>
      <c r="B722" s="1" t="s">
        <v>41</v>
      </c>
      <c r="C722" s="20" t="n">
        <f aca="false">COUNTIF(expert!$A$2:$A$949, A722) &gt; 0</f>
        <v>1</v>
      </c>
      <c r="D722" s="20" t="n">
        <f aca="false">COUNTIF(task!$A$2:$A$592, B722) &gt; 0</f>
        <v>1</v>
      </c>
    </row>
    <row r="723" customFormat="false" ht="12.75" hidden="false" customHeight="false" outlineLevel="0" collapsed="false">
      <c r="A723" s="1" t="s">
        <v>10</v>
      </c>
      <c r="B723" s="1" t="s">
        <v>42</v>
      </c>
      <c r="C723" s="20" t="n">
        <f aca="false">COUNTIF(expert!$A$2:$A$949, A723) &gt; 0</f>
        <v>1</v>
      </c>
      <c r="D723" s="20" t="n">
        <f aca="false">COUNTIF(task!$A$2:$A$592, B723) &gt; 0</f>
        <v>1</v>
      </c>
    </row>
    <row r="724" customFormat="false" ht="12.75" hidden="false" customHeight="false" outlineLevel="0" collapsed="false">
      <c r="A724" s="1" t="s">
        <v>10</v>
      </c>
      <c r="B724" s="1" t="s">
        <v>43</v>
      </c>
      <c r="C724" s="20" t="n">
        <f aca="false">COUNTIF(expert!$A$2:$A$949, A724) &gt; 0</f>
        <v>1</v>
      </c>
      <c r="D724" s="20" t="n">
        <f aca="false">COUNTIF(task!$A$2:$A$592, B724) &gt; 0</f>
        <v>1</v>
      </c>
    </row>
    <row r="725" customFormat="false" ht="12.75" hidden="false" customHeight="false" outlineLevel="0" collapsed="false">
      <c r="A725" s="1" t="s">
        <v>10</v>
      </c>
      <c r="B725" s="1" t="s">
        <v>44</v>
      </c>
      <c r="C725" s="20" t="n">
        <f aca="false">COUNTIF(expert!$A$2:$A$949, A725) &gt; 0</f>
        <v>1</v>
      </c>
      <c r="D725" s="20" t="n">
        <f aca="false">COUNTIF(task!$A$2:$A$592, B725) &gt; 0</f>
        <v>1</v>
      </c>
    </row>
    <row r="726" customFormat="false" ht="12.75" hidden="false" customHeight="false" outlineLevel="0" collapsed="false">
      <c r="A726" s="1" t="s">
        <v>10</v>
      </c>
      <c r="B726" s="1" t="s">
        <v>45</v>
      </c>
      <c r="C726" s="20" t="n">
        <f aca="false">COUNTIF(expert!$A$2:$A$949, A726) &gt; 0</f>
        <v>1</v>
      </c>
      <c r="D726" s="20" t="n">
        <f aca="false">COUNTIF(task!$A$2:$A$592, B726) &gt; 0</f>
        <v>1</v>
      </c>
    </row>
    <row r="727" customFormat="false" ht="12.75" hidden="false" customHeight="false" outlineLevel="0" collapsed="false">
      <c r="A727" s="1" t="s">
        <v>10</v>
      </c>
      <c r="B727" s="1" t="s">
        <v>46</v>
      </c>
      <c r="C727" s="20" t="n">
        <f aca="false">COUNTIF(expert!$A$2:$A$949, A727) &gt; 0</f>
        <v>1</v>
      </c>
      <c r="D727" s="20" t="n">
        <f aca="false">COUNTIF(task!$A$2:$A$592, B727) &gt; 0</f>
        <v>1</v>
      </c>
    </row>
    <row r="728" customFormat="false" ht="12.75" hidden="false" customHeight="false" outlineLevel="0" collapsed="false">
      <c r="A728" s="1" t="s">
        <v>10</v>
      </c>
      <c r="B728" s="1" t="s">
        <v>47</v>
      </c>
      <c r="C728" s="20" t="n">
        <f aca="false">COUNTIF(expert!$A$2:$A$949, A728) &gt; 0</f>
        <v>1</v>
      </c>
      <c r="D728" s="20" t="n">
        <f aca="false">COUNTIF(task!$A$2:$A$592, B728) &gt; 0</f>
        <v>1</v>
      </c>
    </row>
    <row r="729" customFormat="false" ht="12.75" hidden="false" customHeight="false" outlineLevel="0" collapsed="false">
      <c r="A729" s="1" t="s">
        <v>10</v>
      </c>
      <c r="B729" s="1" t="s">
        <v>48</v>
      </c>
      <c r="C729" s="20" t="n">
        <f aca="false">COUNTIF(expert!$A$2:$A$949, A729) &gt; 0</f>
        <v>1</v>
      </c>
      <c r="D729" s="20" t="n">
        <f aca="false">COUNTIF(task!$A$2:$A$592, B729) &gt; 0</f>
        <v>1</v>
      </c>
    </row>
    <row r="730" customFormat="false" ht="12.75" hidden="false" customHeight="false" outlineLevel="0" collapsed="false">
      <c r="A730" s="1" t="s">
        <v>10</v>
      </c>
      <c r="B730" s="1" t="s">
        <v>49</v>
      </c>
      <c r="C730" s="20" t="n">
        <f aca="false">COUNTIF(expert!$A$2:$A$949, A730) &gt; 0</f>
        <v>1</v>
      </c>
      <c r="D730" s="20" t="n">
        <f aca="false">COUNTIF(task!$A$2:$A$592, B730) &gt; 0</f>
        <v>1</v>
      </c>
    </row>
    <row r="731" customFormat="false" ht="12.75" hidden="false" customHeight="false" outlineLevel="0" collapsed="false">
      <c r="A731" s="1" t="s">
        <v>10</v>
      </c>
      <c r="B731" s="1" t="s">
        <v>50</v>
      </c>
      <c r="C731" s="20" t="n">
        <f aca="false">COUNTIF(expert!$A$2:$A$949, A731) &gt; 0</f>
        <v>1</v>
      </c>
      <c r="D731" s="20" t="n">
        <f aca="false">COUNTIF(task!$A$2:$A$592, B731) &gt; 0</f>
        <v>1</v>
      </c>
    </row>
    <row r="732" customFormat="false" ht="12.75" hidden="false" customHeight="false" outlineLevel="0" collapsed="false">
      <c r="A732" s="1" t="s">
        <v>10</v>
      </c>
      <c r="B732" s="1" t="s">
        <v>51</v>
      </c>
      <c r="C732" s="20" t="n">
        <f aca="false">COUNTIF(expert!$A$2:$A$949, A732) &gt; 0</f>
        <v>1</v>
      </c>
      <c r="D732" s="20" t="n">
        <f aca="false">COUNTIF(task!$A$2:$A$592, B732) &gt; 0</f>
        <v>1</v>
      </c>
    </row>
    <row r="733" customFormat="false" ht="12.75" hidden="false" customHeight="false" outlineLevel="0" collapsed="false">
      <c r="A733" s="1" t="s">
        <v>10</v>
      </c>
      <c r="B733" s="1" t="s">
        <v>52</v>
      </c>
      <c r="C733" s="20" t="n">
        <f aca="false">COUNTIF(expert!$A$2:$A$949, A733) &gt; 0</f>
        <v>1</v>
      </c>
      <c r="D733" s="20" t="n">
        <f aca="false">COUNTIF(task!$A$2:$A$592, B733) &gt; 0</f>
        <v>1</v>
      </c>
    </row>
    <row r="734" customFormat="false" ht="12.75" hidden="false" customHeight="false" outlineLevel="0" collapsed="false">
      <c r="A734" s="1" t="s">
        <v>10</v>
      </c>
      <c r="B734" s="1" t="s">
        <v>53</v>
      </c>
      <c r="C734" s="20" t="n">
        <f aca="false">COUNTIF(expert!$A$2:$A$949, A734) &gt; 0</f>
        <v>1</v>
      </c>
      <c r="D734" s="20" t="n">
        <f aca="false">COUNTIF(task!$A$2:$A$592, B734) &gt; 0</f>
        <v>1</v>
      </c>
    </row>
    <row r="735" customFormat="false" ht="12.75" hidden="false" customHeight="false" outlineLevel="0" collapsed="false">
      <c r="A735" s="1" t="s">
        <v>10</v>
      </c>
      <c r="B735" s="1" t="s">
        <v>54</v>
      </c>
      <c r="C735" s="20" t="n">
        <f aca="false">COUNTIF(expert!$A$2:$A$949, A735) &gt; 0</f>
        <v>1</v>
      </c>
      <c r="D735" s="20" t="n">
        <f aca="false">COUNTIF(task!$A$2:$A$592, B735) &gt; 0</f>
        <v>1</v>
      </c>
    </row>
    <row r="736" customFormat="false" ht="12.75" hidden="false" customHeight="false" outlineLevel="0" collapsed="false">
      <c r="A736" s="1" t="s">
        <v>10</v>
      </c>
      <c r="B736" s="1" t="s">
        <v>55</v>
      </c>
      <c r="C736" s="20" t="n">
        <f aca="false">COUNTIF(expert!$A$2:$A$949, A736) &gt; 0</f>
        <v>1</v>
      </c>
      <c r="D736" s="20" t="n">
        <f aca="false">COUNTIF(task!$A$2:$A$592, B736) &gt; 0</f>
        <v>1</v>
      </c>
    </row>
    <row r="737" customFormat="false" ht="12.75" hidden="false" customHeight="false" outlineLevel="0" collapsed="false">
      <c r="A737" s="1" t="s">
        <v>10</v>
      </c>
      <c r="B737" s="1" t="s">
        <v>56</v>
      </c>
      <c r="C737" s="20" t="n">
        <f aca="false">COUNTIF(expert!$A$2:$A$949, A737) &gt; 0</f>
        <v>1</v>
      </c>
      <c r="D737" s="20" t="n">
        <f aca="false">COUNTIF(task!$A$2:$A$592, B737) &gt; 0</f>
        <v>1</v>
      </c>
    </row>
    <row r="738" customFormat="false" ht="12.75" hidden="false" customHeight="false" outlineLevel="0" collapsed="false">
      <c r="A738" s="1" t="s">
        <v>10</v>
      </c>
      <c r="B738" s="1" t="s">
        <v>57</v>
      </c>
      <c r="C738" s="20" t="n">
        <f aca="false">COUNTIF(expert!$A$2:$A$949, A738) &gt; 0</f>
        <v>1</v>
      </c>
      <c r="D738" s="20" t="n">
        <f aca="false">COUNTIF(task!$A$2:$A$592, B738) &gt; 0</f>
        <v>1</v>
      </c>
    </row>
    <row r="739" customFormat="false" ht="12.75" hidden="false" customHeight="false" outlineLevel="0" collapsed="false">
      <c r="A739" s="1" t="s">
        <v>10</v>
      </c>
      <c r="B739" s="1" t="s">
        <v>58</v>
      </c>
      <c r="C739" s="20" t="n">
        <f aca="false">COUNTIF(expert!$A$2:$A$949, A739) &gt; 0</f>
        <v>1</v>
      </c>
      <c r="D739" s="20" t="n">
        <f aca="false">COUNTIF(task!$A$2:$A$592, B739) &gt; 0</f>
        <v>1</v>
      </c>
    </row>
    <row r="740" customFormat="false" ht="12.75" hidden="false" customHeight="false" outlineLevel="0" collapsed="false">
      <c r="A740" s="1" t="s">
        <v>10</v>
      </c>
      <c r="B740" s="1" t="s">
        <v>59</v>
      </c>
      <c r="C740" s="20" t="n">
        <f aca="false">COUNTIF(expert!$A$2:$A$949, A740) &gt; 0</f>
        <v>1</v>
      </c>
      <c r="D740" s="20" t="n">
        <f aca="false">COUNTIF(task!$A$2:$A$592, B740) &gt; 0</f>
        <v>1</v>
      </c>
    </row>
    <row r="741" customFormat="false" ht="12.75" hidden="false" customHeight="false" outlineLevel="0" collapsed="false">
      <c r="A741" s="1" t="s">
        <v>10</v>
      </c>
      <c r="B741" s="1" t="s">
        <v>60</v>
      </c>
      <c r="C741" s="20" t="n">
        <f aca="false">COUNTIF(expert!$A$2:$A$949, A741) &gt; 0</f>
        <v>1</v>
      </c>
      <c r="D741" s="20" t="n">
        <f aca="false">COUNTIF(task!$A$2:$A$592, B741) &gt; 0</f>
        <v>1</v>
      </c>
    </row>
    <row r="742" customFormat="false" ht="12.75" hidden="false" customHeight="false" outlineLevel="0" collapsed="false">
      <c r="A742" s="1" t="s">
        <v>10</v>
      </c>
      <c r="B742" s="1" t="s">
        <v>61</v>
      </c>
      <c r="C742" s="20" t="n">
        <f aca="false">COUNTIF(expert!$A$2:$A$949, A742) &gt; 0</f>
        <v>1</v>
      </c>
      <c r="D742" s="20" t="n">
        <f aca="false">COUNTIF(task!$A$2:$A$592, B742) &gt; 0</f>
        <v>1</v>
      </c>
    </row>
    <row r="743" customFormat="false" ht="12.75" hidden="false" customHeight="false" outlineLevel="0" collapsed="false">
      <c r="A743" s="1" t="s">
        <v>10</v>
      </c>
      <c r="B743" s="1" t="s">
        <v>62</v>
      </c>
      <c r="C743" s="20" t="n">
        <f aca="false">COUNTIF(expert!$A$2:$A$949, A743) &gt; 0</f>
        <v>1</v>
      </c>
      <c r="D743" s="20" t="n">
        <f aca="false">COUNTIF(task!$A$2:$A$592, B743) &gt; 0</f>
        <v>1</v>
      </c>
    </row>
    <row r="744" customFormat="false" ht="12.75" hidden="false" customHeight="false" outlineLevel="0" collapsed="false">
      <c r="A744" s="1" t="s">
        <v>10</v>
      </c>
      <c r="B744" s="1" t="s">
        <v>63</v>
      </c>
      <c r="C744" s="20" t="n">
        <f aca="false">COUNTIF(expert!$A$2:$A$949, A744) &gt; 0</f>
        <v>1</v>
      </c>
      <c r="D744" s="20" t="n">
        <f aca="false">COUNTIF(task!$A$2:$A$592, B744) &gt; 0</f>
        <v>1</v>
      </c>
    </row>
    <row r="745" customFormat="false" ht="12.75" hidden="false" customHeight="false" outlineLevel="0" collapsed="false">
      <c r="A745" s="1" t="s">
        <v>10</v>
      </c>
      <c r="B745" s="1" t="s">
        <v>64</v>
      </c>
      <c r="C745" s="20" t="n">
        <f aca="false">COUNTIF(expert!$A$2:$A$949, A745) &gt; 0</f>
        <v>1</v>
      </c>
      <c r="D745" s="20" t="n">
        <f aca="false">COUNTIF(task!$A$2:$A$592, B745) &gt; 0</f>
        <v>1</v>
      </c>
    </row>
    <row r="746" customFormat="false" ht="12.75" hidden="false" customHeight="false" outlineLevel="0" collapsed="false">
      <c r="A746" s="1" t="s">
        <v>10</v>
      </c>
      <c r="B746" s="1" t="s">
        <v>65</v>
      </c>
      <c r="C746" s="20" t="n">
        <f aca="false">COUNTIF(expert!$A$2:$A$949, A746) &gt; 0</f>
        <v>1</v>
      </c>
      <c r="D746" s="20" t="n">
        <f aca="false">COUNTIF(task!$A$2:$A$592, B746) &gt; 0</f>
        <v>1</v>
      </c>
    </row>
    <row r="747" customFormat="false" ht="12.75" hidden="false" customHeight="false" outlineLevel="0" collapsed="false">
      <c r="A747" s="1" t="s">
        <v>10</v>
      </c>
      <c r="B747" s="1" t="s">
        <v>66</v>
      </c>
      <c r="C747" s="20" t="n">
        <f aca="false">COUNTIF(expert!$A$2:$A$949, A747) &gt; 0</f>
        <v>1</v>
      </c>
      <c r="D747" s="20" t="n">
        <f aca="false">COUNTIF(task!$A$2:$A$592, B747) &gt; 0</f>
        <v>1</v>
      </c>
    </row>
    <row r="748" customFormat="false" ht="12.75" hidden="false" customHeight="false" outlineLevel="0" collapsed="false">
      <c r="A748" s="1" t="s">
        <v>10</v>
      </c>
      <c r="B748" s="1" t="s">
        <v>67</v>
      </c>
      <c r="C748" s="20" t="n">
        <f aca="false">COUNTIF(expert!$A$2:$A$949, A748) &gt; 0</f>
        <v>1</v>
      </c>
      <c r="D748" s="20" t="n">
        <f aca="false">COUNTIF(task!$A$2:$A$592, B748) &gt; 0</f>
        <v>1</v>
      </c>
    </row>
    <row r="749" customFormat="false" ht="12.75" hidden="false" customHeight="false" outlineLevel="0" collapsed="false">
      <c r="A749" s="1" t="s">
        <v>10</v>
      </c>
      <c r="B749" s="1" t="s">
        <v>68</v>
      </c>
      <c r="C749" s="20" t="n">
        <f aca="false">COUNTIF(expert!$A$2:$A$949, A749) &gt; 0</f>
        <v>1</v>
      </c>
      <c r="D749" s="20" t="n">
        <f aca="false">COUNTIF(task!$A$2:$A$592, B749) &gt; 0</f>
        <v>1</v>
      </c>
    </row>
    <row r="750" customFormat="false" ht="12.75" hidden="false" customHeight="false" outlineLevel="0" collapsed="false">
      <c r="A750" s="1" t="s">
        <v>10</v>
      </c>
      <c r="B750" s="1" t="s">
        <v>69</v>
      </c>
      <c r="C750" s="20" t="n">
        <f aca="false">COUNTIF(expert!$A$2:$A$949, A750) &gt; 0</f>
        <v>1</v>
      </c>
      <c r="D750" s="20" t="n">
        <f aca="false">COUNTIF(task!$A$2:$A$592, B750) &gt; 0</f>
        <v>1</v>
      </c>
    </row>
    <row r="751" customFormat="false" ht="12.75" hidden="false" customHeight="false" outlineLevel="0" collapsed="false">
      <c r="A751" s="1" t="s">
        <v>10</v>
      </c>
      <c r="B751" s="1" t="s">
        <v>70</v>
      </c>
      <c r="C751" s="20" t="n">
        <f aca="false">COUNTIF(expert!$A$2:$A$949, A751) &gt; 0</f>
        <v>1</v>
      </c>
      <c r="D751" s="20" t="n">
        <f aca="false">COUNTIF(task!$A$2:$A$592, B751) &gt; 0</f>
        <v>1</v>
      </c>
    </row>
    <row r="752" customFormat="false" ht="12.75" hidden="false" customHeight="false" outlineLevel="0" collapsed="false">
      <c r="A752" s="1" t="s">
        <v>10</v>
      </c>
      <c r="B752" s="1" t="s">
        <v>71</v>
      </c>
      <c r="C752" s="20" t="n">
        <f aca="false">COUNTIF(expert!$A$2:$A$949, A752) &gt; 0</f>
        <v>1</v>
      </c>
      <c r="D752" s="20" t="n">
        <f aca="false">COUNTIF(task!$A$2:$A$592, B752) &gt; 0</f>
        <v>1</v>
      </c>
    </row>
    <row r="753" customFormat="false" ht="12.75" hidden="false" customHeight="false" outlineLevel="0" collapsed="false">
      <c r="A753" s="1" t="s">
        <v>10</v>
      </c>
      <c r="B753" s="1" t="s">
        <v>72</v>
      </c>
      <c r="C753" s="20" t="n">
        <f aca="false">COUNTIF(expert!$A$2:$A$949, A753) &gt; 0</f>
        <v>1</v>
      </c>
      <c r="D753" s="20" t="n">
        <f aca="false">COUNTIF(task!$A$2:$A$592, B753) &gt; 0</f>
        <v>1</v>
      </c>
    </row>
    <row r="754" customFormat="false" ht="12.75" hidden="false" customHeight="false" outlineLevel="0" collapsed="false">
      <c r="A754" s="1" t="s">
        <v>10</v>
      </c>
      <c r="B754" s="1" t="s">
        <v>73</v>
      </c>
      <c r="C754" s="20" t="n">
        <f aca="false">COUNTIF(expert!$A$2:$A$949, A754) &gt; 0</f>
        <v>1</v>
      </c>
      <c r="D754" s="20" t="n">
        <f aca="false">COUNTIF(task!$A$2:$A$592, B754) &gt; 0</f>
        <v>1</v>
      </c>
    </row>
    <row r="755" customFormat="false" ht="12.75" hidden="false" customHeight="false" outlineLevel="0" collapsed="false">
      <c r="A755" s="1" t="s">
        <v>10</v>
      </c>
      <c r="B755" s="1" t="s">
        <v>74</v>
      </c>
      <c r="C755" s="20" t="n">
        <f aca="false">COUNTIF(expert!$A$2:$A$949, A755) &gt; 0</f>
        <v>1</v>
      </c>
      <c r="D755" s="20" t="n">
        <f aca="false">COUNTIF(task!$A$2:$A$592, B755) &gt; 0</f>
        <v>1</v>
      </c>
    </row>
    <row r="756" customFormat="false" ht="12.75" hidden="false" customHeight="false" outlineLevel="0" collapsed="false">
      <c r="A756" s="1" t="s">
        <v>10</v>
      </c>
      <c r="B756" s="1" t="s">
        <v>75</v>
      </c>
      <c r="C756" s="20" t="n">
        <f aca="false">COUNTIF(expert!$A$2:$A$949, A756) &gt; 0</f>
        <v>1</v>
      </c>
      <c r="D756" s="20" t="n">
        <f aca="false">COUNTIF(task!$A$2:$A$592, B756) &gt; 0</f>
        <v>1</v>
      </c>
    </row>
    <row r="757" customFormat="false" ht="12.75" hidden="false" customHeight="false" outlineLevel="0" collapsed="false">
      <c r="A757" s="1" t="s">
        <v>10</v>
      </c>
      <c r="B757" s="1" t="s">
        <v>76</v>
      </c>
      <c r="C757" s="20" t="n">
        <f aca="false">COUNTIF(expert!$A$2:$A$949, A757) &gt; 0</f>
        <v>1</v>
      </c>
      <c r="D757" s="20" t="n">
        <f aca="false">COUNTIF(task!$A$2:$A$592, B757) &gt; 0</f>
        <v>1</v>
      </c>
    </row>
    <row r="758" customFormat="false" ht="12.75" hidden="false" customHeight="false" outlineLevel="0" collapsed="false">
      <c r="A758" s="1" t="s">
        <v>10</v>
      </c>
      <c r="B758" s="1" t="s">
        <v>77</v>
      </c>
      <c r="C758" s="20" t="n">
        <f aca="false">COUNTIF(expert!$A$2:$A$949, A758) &gt; 0</f>
        <v>1</v>
      </c>
      <c r="D758" s="20" t="n">
        <f aca="false">COUNTIF(task!$A$2:$A$592, B758) &gt; 0</f>
        <v>1</v>
      </c>
    </row>
    <row r="759" customFormat="false" ht="12.75" hidden="false" customHeight="false" outlineLevel="0" collapsed="false">
      <c r="A759" s="1" t="s">
        <v>10</v>
      </c>
      <c r="B759" s="1" t="s">
        <v>78</v>
      </c>
      <c r="C759" s="20" t="n">
        <f aca="false">COUNTIF(expert!$A$2:$A$949, A759) &gt; 0</f>
        <v>1</v>
      </c>
      <c r="D759" s="20" t="n">
        <f aca="false">COUNTIF(task!$A$2:$A$592, B759) &gt; 0</f>
        <v>1</v>
      </c>
    </row>
    <row r="760" customFormat="false" ht="12.75" hidden="false" customHeight="false" outlineLevel="0" collapsed="false">
      <c r="A760" s="1" t="s">
        <v>10</v>
      </c>
      <c r="B760" s="1" t="s">
        <v>79</v>
      </c>
      <c r="C760" s="20" t="n">
        <f aca="false">COUNTIF(expert!$A$2:$A$949, A760) &gt; 0</f>
        <v>1</v>
      </c>
      <c r="D760" s="20" t="n">
        <f aca="false">COUNTIF(task!$A$2:$A$592, B760) &gt; 0</f>
        <v>1</v>
      </c>
    </row>
    <row r="761" customFormat="false" ht="12.75" hidden="false" customHeight="false" outlineLevel="0" collapsed="false">
      <c r="A761" s="1" t="s">
        <v>10</v>
      </c>
      <c r="B761" s="1" t="s">
        <v>80</v>
      </c>
      <c r="C761" s="20" t="n">
        <f aca="false">COUNTIF(expert!$A$2:$A$949, A761) &gt; 0</f>
        <v>1</v>
      </c>
      <c r="D761" s="20" t="n">
        <f aca="false">COUNTIF(task!$A$2:$A$592, B761) &gt; 0</f>
        <v>1</v>
      </c>
    </row>
    <row r="762" customFormat="false" ht="12.75" hidden="false" customHeight="false" outlineLevel="0" collapsed="false">
      <c r="A762" s="1" t="s">
        <v>10</v>
      </c>
      <c r="B762" s="1" t="s">
        <v>81</v>
      </c>
      <c r="C762" s="20" t="n">
        <f aca="false">COUNTIF(expert!$A$2:$A$949, A762) &gt; 0</f>
        <v>1</v>
      </c>
      <c r="D762" s="20" t="n">
        <f aca="false">COUNTIF(task!$A$2:$A$592, B762) &gt; 0</f>
        <v>1</v>
      </c>
    </row>
    <row r="763" customFormat="false" ht="12.75" hidden="false" customHeight="false" outlineLevel="0" collapsed="false">
      <c r="A763" s="1" t="s">
        <v>10</v>
      </c>
      <c r="B763" s="1" t="s">
        <v>82</v>
      </c>
      <c r="C763" s="20" t="n">
        <f aca="false">COUNTIF(expert!$A$2:$A$949, A763) &gt; 0</f>
        <v>1</v>
      </c>
      <c r="D763" s="20" t="n">
        <f aca="false">COUNTIF(task!$A$2:$A$592, B763) &gt; 0</f>
        <v>1</v>
      </c>
    </row>
    <row r="764" customFormat="false" ht="12.75" hidden="false" customHeight="false" outlineLevel="0" collapsed="false">
      <c r="A764" s="1" t="s">
        <v>10</v>
      </c>
      <c r="B764" s="1" t="s">
        <v>83</v>
      </c>
      <c r="C764" s="20" t="n">
        <f aca="false">COUNTIF(expert!$A$2:$A$949, A764) &gt; 0</f>
        <v>1</v>
      </c>
      <c r="D764" s="20" t="n">
        <f aca="false">COUNTIF(task!$A$2:$A$592, B764) &gt; 0</f>
        <v>1</v>
      </c>
    </row>
    <row r="765" customFormat="false" ht="12.75" hidden="false" customHeight="false" outlineLevel="0" collapsed="false">
      <c r="A765" s="1" t="s">
        <v>10</v>
      </c>
      <c r="B765" s="1" t="s">
        <v>84</v>
      </c>
      <c r="C765" s="20" t="n">
        <f aca="false">COUNTIF(expert!$A$2:$A$949, A765) &gt; 0</f>
        <v>1</v>
      </c>
      <c r="D765" s="20" t="n">
        <f aca="false">COUNTIF(task!$A$2:$A$592, B765) &gt; 0</f>
        <v>1</v>
      </c>
    </row>
    <row r="766" customFormat="false" ht="12.75" hidden="false" customHeight="false" outlineLevel="0" collapsed="false">
      <c r="A766" s="1" t="s">
        <v>10</v>
      </c>
      <c r="B766" s="1" t="s">
        <v>85</v>
      </c>
      <c r="C766" s="20" t="n">
        <f aca="false">COUNTIF(expert!$A$2:$A$949, A766) &gt; 0</f>
        <v>1</v>
      </c>
      <c r="D766" s="20" t="n">
        <f aca="false">COUNTIF(task!$A$2:$A$592, B766) &gt; 0</f>
        <v>1</v>
      </c>
    </row>
    <row r="767" customFormat="false" ht="12.75" hidden="false" customHeight="false" outlineLevel="0" collapsed="false">
      <c r="A767" s="1" t="s">
        <v>10</v>
      </c>
      <c r="B767" s="1" t="s">
        <v>86</v>
      </c>
      <c r="C767" s="20" t="n">
        <f aca="false">COUNTIF(expert!$A$2:$A$949, A767) &gt; 0</f>
        <v>1</v>
      </c>
      <c r="D767" s="20" t="n">
        <f aca="false">COUNTIF(task!$A$2:$A$592, B767) &gt; 0</f>
        <v>1</v>
      </c>
    </row>
    <row r="768" customFormat="false" ht="12.75" hidden="false" customHeight="false" outlineLevel="0" collapsed="false">
      <c r="A768" s="1" t="s">
        <v>10</v>
      </c>
      <c r="B768" s="1" t="s">
        <v>87</v>
      </c>
      <c r="C768" s="20" t="n">
        <f aca="false">COUNTIF(expert!$A$2:$A$949, A768) &gt; 0</f>
        <v>1</v>
      </c>
      <c r="D768" s="20" t="n">
        <f aca="false">COUNTIF(task!$A$2:$A$592, B768) &gt; 0</f>
        <v>1</v>
      </c>
    </row>
    <row r="769" customFormat="false" ht="12.75" hidden="false" customHeight="false" outlineLevel="0" collapsed="false">
      <c r="A769" s="1" t="s">
        <v>10</v>
      </c>
      <c r="B769" s="1" t="s">
        <v>88</v>
      </c>
      <c r="C769" s="20" t="n">
        <f aca="false">COUNTIF(expert!$A$2:$A$949, A769) &gt; 0</f>
        <v>1</v>
      </c>
      <c r="D769" s="20" t="n">
        <f aca="false">COUNTIF(task!$A$2:$A$592, B769) &gt; 0</f>
        <v>1</v>
      </c>
    </row>
    <row r="770" customFormat="false" ht="12.75" hidden="false" customHeight="false" outlineLevel="0" collapsed="false">
      <c r="A770" s="1" t="s">
        <v>10</v>
      </c>
      <c r="B770" s="1" t="s">
        <v>89</v>
      </c>
      <c r="C770" s="20" t="n">
        <f aca="false">COUNTIF(expert!$A$2:$A$949, A770) &gt; 0</f>
        <v>1</v>
      </c>
      <c r="D770" s="20" t="n">
        <f aca="false">COUNTIF(task!$A$2:$A$592, B770) &gt; 0</f>
        <v>1</v>
      </c>
    </row>
    <row r="771" customFormat="false" ht="12.75" hidden="false" customHeight="false" outlineLevel="0" collapsed="false">
      <c r="A771" s="1" t="s">
        <v>10</v>
      </c>
      <c r="B771" s="1" t="s">
        <v>90</v>
      </c>
      <c r="C771" s="20" t="n">
        <f aca="false">COUNTIF(expert!$A$2:$A$949, A771) &gt; 0</f>
        <v>1</v>
      </c>
      <c r="D771" s="20" t="n">
        <f aca="false">COUNTIF(task!$A$2:$A$592, B771) &gt; 0</f>
        <v>1</v>
      </c>
    </row>
    <row r="772" customFormat="false" ht="12.75" hidden="false" customHeight="false" outlineLevel="0" collapsed="false">
      <c r="A772" s="1" t="s">
        <v>10</v>
      </c>
      <c r="B772" s="1" t="s">
        <v>91</v>
      </c>
      <c r="C772" s="20" t="n">
        <f aca="false">COUNTIF(expert!$A$2:$A$949, A772) &gt; 0</f>
        <v>1</v>
      </c>
      <c r="D772" s="20" t="n">
        <f aca="false">COUNTIF(task!$A$2:$A$592, B772) &gt; 0</f>
        <v>1</v>
      </c>
    </row>
    <row r="773" customFormat="false" ht="12.75" hidden="false" customHeight="false" outlineLevel="0" collapsed="false">
      <c r="A773" s="1" t="s">
        <v>10</v>
      </c>
      <c r="B773" s="1" t="s">
        <v>92</v>
      </c>
      <c r="C773" s="20" t="n">
        <f aca="false">COUNTIF(expert!$A$2:$A$949, A773) &gt; 0</f>
        <v>1</v>
      </c>
      <c r="D773" s="20" t="n">
        <f aca="false">COUNTIF(task!$A$2:$A$592, B773) &gt; 0</f>
        <v>1</v>
      </c>
    </row>
    <row r="774" customFormat="false" ht="12.75" hidden="false" customHeight="false" outlineLevel="0" collapsed="false">
      <c r="A774" s="1" t="s">
        <v>10</v>
      </c>
      <c r="B774" s="1" t="s">
        <v>93</v>
      </c>
      <c r="C774" s="20" t="n">
        <f aca="false">COUNTIF(expert!$A$2:$A$949, A774) &gt; 0</f>
        <v>1</v>
      </c>
      <c r="D774" s="20" t="n">
        <f aca="false">COUNTIF(task!$A$2:$A$592, B774) &gt; 0</f>
        <v>1</v>
      </c>
    </row>
    <row r="775" customFormat="false" ht="12.75" hidden="false" customHeight="false" outlineLevel="0" collapsed="false">
      <c r="A775" s="1" t="s">
        <v>10</v>
      </c>
      <c r="B775" s="1" t="s">
        <v>94</v>
      </c>
      <c r="C775" s="20" t="n">
        <f aca="false">COUNTIF(expert!$A$2:$A$949, A775) &gt; 0</f>
        <v>1</v>
      </c>
      <c r="D775" s="20" t="n">
        <f aca="false">COUNTIF(task!$A$2:$A$592, B775) &gt; 0</f>
        <v>1</v>
      </c>
    </row>
    <row r="776" customFormat="false" ht="12.75" hidden="false" customHeight="false" outlineLevel="0" collapsed="false">
      <c r="A776" s="1" t="s">
        <v>10</v>
      </c>
      <c r="B776" s="1" t="s">
        <v>95</v>
      </c>
      <c r="C776" s="20" t="n">
        <f aca="false">COUNTIF(expert!$A$2:$A$949, A776) &gt; 0</f>
        <v>1</v>
      </c>
      <c r="D776" s="20" t="n">
        <f aca="false">COUNTIF(task!$A$2:$A$592, B776) &gt; 0</f>
        <v>1</v>
      </c>
    </row>
    <row r="777" customFormat="false" ht="12.75" hidden="false" customHeight="false" outlineLevel="0" collapsed="false">
      <c r="A777" s="1" t="s">
        <v>10</v>
      </c>
      <c r="B777" s="1" t="s">
        <v>96</v>
      </c>
      <c r="C777" s="20" t="n">
        <f aca="false">COUNTIF(expert!$A$2:$A$949, A777) &gt; 0</f>
        <v>1</v>
      </c>
      <c r="D777" s="20" t="n">
        <f aca="false">COUNTIF(task!$A$2:$A$592, B777) &gt; 0</f>
        <v>1</v>
      </c>
    </row>
    <row r="778" customFormat="false" ht="12.75" hidden="false" customHeight="false" outlineLevel="0" collapsed="false">
      <c r="A778" s="1" t="s">
        <v>10</v>
      </c>
      <c r="B778" s="1" t="s">
        <v>97</v>
      </c>
      <c r="C778" s="20" t="n">
        <f aca="false">COUNTIF(expert!$A$2:$A$949, A778) &gt; 0</f>
        <v>1</v>
      </c>
      <c r="D778" s="20" t="n">
        <f aca="false">COUNTIF(task!$A$2:$A$592, B778) &gt; 0</f>
        <v>1</v>
      </c>
    </row>
    <row r="779" customFormat="false" ht="12.75" hidden="false" customHeight="false" outlineLevel="0" collapsed="false">
      <c r="A779" s="1" t="s">
        <v>10</v>
      </c>
      <c r="B779" s="1" t="s">
        <v>98</v>
      </c>
      <c r="C779" s="20" t="n">
        <f aca="false">COUNTIF(expert!$A$2:$A$949, A779) &gt; 0</f>
        <v>1</v>
      </c>
      <c r="D779" s="20" t="n">
        <f aca="false">COUNTIF(task!$A$2:$A$592, B779) &gt; 0</f>
        <v>1</v>
      </c>
    </row>
    <row r="780" customFormat="false" ht="12.75" hidden="false" customHeight="false" outlineLevel="0" collapsed="false">
      <c r="A780" s="1" t="s">
        <v>10</v>
      </c>
      <c r="B780" s="1" t="s">
        <v>99</v>
      </c>
      <c r="C780" s="20" t="n">
        <f aca="false">COUNTIF(expert!$A$2:$A$949, A780) &gt; 0</f>
        <v>1</v>
      </c>
      <c r="D780" s="20" t="n">
        <f aca="false">COUNTIF(task!$A$2:$A$592, B780) &gt; 0</f>
        <v>1</v>
      </c>
    </row>
    <row r="781" customFormat="false" ht="12.75" hidden="false" customHeight="false" outlineLevel="0" collapsed="false">
      <c r="A781" s="1" t="s">
        <v>10</v>
      </c>
      <c r="B781" s="1" t="s">
        <v>100</v>
      </c>
      <c r="C781" s="20" t="n">
        <f aca="false">COUNTIF(expert!$A$2:$A$949, A781) &gt; 0</f>
        <v>1</v>
      </c>
      <c r="D781" s="20" t="n">
        <f aca="false">COUNTIF(task!$A$2:$A$592, B781) &gt; 0</f>
        <v>1</v>
      </c>
    </row>
    <row r="782" customFormat="false" ht="12.75" hidden="false" customHeight="false" outlineLevel="0" collapsed="false">
      <c r="A782" s="1" t="s">
        <v>10</v>
      </c>
      <c r="B782" s="1" t="s">
        <v>101</v>
      </c>
      <c r="C782" s="20" t="n">
        <f aca="false">COUNTIF(expert!$A$2:$A$949, A782) &gt; 0</f>
        <v>1</v>
      </c>
      <c r="D782" s="20" t="n">
        <f aca="false">COUNTIF(task!$A$2:$A$592, B782) &gt; 0</f>
        <v>1</v>
      </c>
    </row>
    <row r="783" customFormat="false" ht="12.75" hidden="false" customHeight="false" outlineLevel="0" collapsed="false">
      <c r="A783" s="1" t="s">
        <v>10</v>
      </c>
      <c r="B783" s="1" t="s">
        <v>102</v>
      </c>
      <c r="C783" s="20" t="n">
        <f aca="false">COUNTIF(expert!$A$2:$A$949, A783) &gt; 0</f>
        <v>1</v>
      </c>
      <c r="D783" s="20" t="n">
        <f aca="false">COUNTIF(task!$A$2:$A$592, B783) &gt; 0</f>
        <v>1</v>
      </c>
    </row>
    <row r="784" customFormat="false" ht="12.75" hidden="false" customHeight="false" outlineLevel="0" collapsed="false">
      <c r="A784" s="1" t="s">
        <v>10</v>
      </c>
      <c r="B784" s="1" t="s">
        <v>103</v>
      </c>
      <c r="C784" s="20" t="n">
        <f aca="false">COUNTIF(expert!$A$2:$A$949, A784) &gt; 0</f>
        <v>1</v>
      </c>
      <c r="D784" s="20" t="n">
        <f aca="false">COUNTIF(task!$A$2:$A$592, B784) &gt; 0</f>
        <v>1</v>
      </c>
    </row>
    <row r="785" customFormat="false" ht="12.75" hidden="false" customHeight="false" outlineLevel="0" collapsed="false">
      <c r="A785" s="1" t="s">
        <v>10</v>
      </c>
      <c r="B785" s="1" t="s">
        <v>104</v>
      </c>
      <c r="C785" s="20" t="n">
        <f aca="false">COUNTIF(expert!$A$2:$A$949, A785) &gt; 0</f>
        <v>1</v>
      </c>
      <c r="D785" s="20" t="n">
        <f aca="false">COUNTIF(task!$A$2:$A$592, B785) &gt; 0</f>
        <v>1</v>
      </c>
    </row>
    <row r="786" customFormat="false" ht="12.75" hidden="false" customHeight="false" outlineLevel="0" collapsed="false">
      <c r="A786" s="1" t="s">
        <v>10</v>
      </c>
      <c r="B786" s="1" t="s">
        <v>105</v>
      </c>
      <c r="C786" s="20" t="n">
        <f aca="false">COUNTIF(expert!$A$2:$A$949, A786) &gt; 0</f>
        <v>1</v>
      </c>
      <c r="D786" s="20" t="n">
        <f aca="false">COUNTIF(task!$A$2:$A$592, B786) &gt; 0</f>
        <v>1</v>
      </c>
    </row>
    <row r="787" customFormat="false" ht="12.75" hidden="false" customHeight="false" outlineLevel="0" collapsed="false">
      <c r="A787" s="1" t="s">
        <v>10</v>
      </c>
      <c r="B787" s="1" t="s">
        <v>106</v>
      </c>
      <c r="C787" s="20" t="n">
        <f aca="false">COUNTIF(expert!$A$2:$A$949, A787) &gt; 0</f>
        <v>1</v>
      </c>
      <c r="D787" s="20" t="n">
        <f aca="false">COUNTIF(task!$A$2:$A$592, B787) &gt; 0</f>
        <v>1</v>
      </c>
    </row>
    <row r="788" customFormat="false" ht="12.75" hidden="false" customHeight="false" outlineLevel="0" collapsed="false">
      <c r="A788" s="1" t="s">
        <v>10</v>
      </c>
      <c r="B788" s="1" t="s">
        <v>107</v>
      </c>
      <c r="C788" s="20" t="n">
        <f aca="false">COUNTIF(expert!$A$2:$A$949, A788) &gt; 0</f>
        <v>1</v>
      </c>
      <c r="D788" s="20" t="n">
        <f aca="false">COUNTIF(task!$A$2:$A$592, B788) &gt; 0</f>
        <v>1</v>
      </c>
    </row>
    <row r="789" customFormat="false" ht="12.75" hidden="false" customHeight="false" outlineLevel="0" collapsed="false">
      <c r="A789" s="1" t="s">
        <v>10</v>
      </c>
      <c r="B789" s="1" t="s">
        <v>108</v>
      </c>
      <c r="C789" s="20" t="n">
        <f aca="false">COUNTIF(expert!$A$2:$A$949, A789) &gt; 0</f>
        <v>1</v>
      </c>
      <c r="D789" s="20" t="n">
        <f aca="false">COUNTIF(task!$A$2:$A$592, B789) &gt; 0</f>
        <v>1</v>
      </c>
    </row>
    <row r="790" customFormat="false" ht="12.75" hidden="false" customHeight="false" outlineLevel="0" collapsed="false">
      <c r="A790" s="1" t="s">
        <v>10</v>
      </c>
      <c r="B790" s="1" t="s">
        <v>109</v>
      </c>
      <c r="C790" s="20" t="n">
        <f aca="false">COUNTIF(expert!$A$2:$A$949, A790) &gt; 0</f>
        <v>1</v>
      </c>
      <c r="D790" s="20" t="n">
        <f aca="false">COUNTIF(task!$A$2:$A$592, B790) &gt; 0</f>
        <v>1</v>
      </c>
    </row>
    <row r="791" customFormat="false" ht="12.75" hidden="false" customHeight="false" outlineLevel="0" collapsed="false">
      <c r="A791" s="1" t="s">
        <v>10</v>
      </c>
      <c r="B791" s="1" t="s">
        <v>110</v>
      </c>
      <c r="C791" s="20" t="n">
        <f aca="false">COUNTIF(expert!$A$2:$A$949, A791) &gt; 0</f>
        <v>1</v>
      </c>
      <c r="D791" s="20" t="n">
        <f aca="false">COUNTIF(task!$A$2:$A$592, B791) &gt; 0</f>
        <v>1</v>
      </c>
    </row>
    <row r="792" customFormat="false" ht="12.75" hidden="false" customHeight="false" outlineLevel="0" collapsed="false">
      <c r="A792" s="1" t="s">
        <v>10</v>
      </c>
      <c r="B792" s="1" t="s">
        <v>111</v>
      </c>
      <c r="C792" s="20" t="n">
        <f aca="false">COUNTIF(expert!$A$2:$A$949, A792) &gt; 0</f>
        <v>1</v>
      </c>
      <c r="D792" s="20" t="n">
        <f aca="false">COUNTIF(task!$A$2:$A$592, B792) &gt; 0</f>
        <v>1</v>
      </c>
    </row>
    <row r="793" customFormat="false" ht="12.75" hidden="false" customHeight="false" outlineLevel="0" collapsed="false">
      <c r="A793" s="1" t="s">
        <v>10</v>
      </c>
      <c r="B793" s="1" t="s">
        <v>112</v>
      </c>
      <c r="C793" s="20" t="n">
        <f aca="false">COUNTIF(expert!$A$2:$A$949, A793) &gt; 0</f>
        <v>1</v>
      </c>
      <c r="D793" s="20" t="n">
        <f aca="false">COUNTIF(task!$A$2:$A$592, B793) &gt; 0</f>
        <v>1</v>
      </c>
    </row>
    <row r="794" customFormat="false" ht="12.75" hidden="false" customHeight="false" outlineLevel="0" collapsed="false">
      <c r="A794" s="1" t="s">
        <v>10</v>
      </c>
      <c r="B794" s="1" t="s">
        <v>113</v>
      </c>
      <c r="C794" s="20" t="n">
        <f aca="false">COUNTIF(expert!$A$2:$A$949, A794) &gt; 0</f>
        <v>1</v>
      </c>
      <c r="D794" s="20" t="n">
        <f aca="false">COUNTIF(task!$A$2:$A$592, B794) &gt; 0</f>
        <v>1</v>
      </c>
    </row>
    <row r="795" customFormat="false" ht="12.75" hidden="false" customHeight="false" outlineLevel="0" collapsed="false">
      <c r="A795" s="1" t="s">
        <v>10</v>
      </c>
      <c r="B795" s="1" t="s">
        <v>114</v>
      </c>
      <c r="C795" s="20" t="n">
        <f aca="false">COUNTIF(expert!$A$2:$A$949, A795) &gt; 0</f>
        <v>1</v>
      </c>
      <c r="D795" s="20" t="n">
        <f aca="false">COUNTIF(task!$A$2:$A$592, B795) &gt; 0</f>
        <v>1</v>
      </c>
    </row>
    <row r="796" customFormat="false" ht="12.75" hidden="false" customHeight="false" outlineLevel="0" collapsed="false">
      <c r="A796" s="1" t="s">
        <v>10</v>
      </c>
      <c r="B796" s="1" t="s">
        <v>115</v>
      </c>
      <c r="C796" s="20" t="n">
        <f aca="false">COUNTIF(expert!$A$2:$A$949, A796) &gt; 0</f>
        <v>1</v>
      </c>
      <c r="D796" s="20" t="n">
        <f aca="false">COUNTIF(task!$A$2:$A$592, B796) &gt; 0</f>
        <v>1</v>
      </c>
    </row>
    <row r="797" customFormat="false" ht="12.75" hidden="false" customHeight="false" outlineLevel="0" collapsed="false">
      <c r="A797" s="1" t="s">
        <v>10</v>
      </c>
      <c r="B797" s="1" t="s">
        <v>116</v>
      </c>
      <c r="C797" s="20" t="n">
        <f aca="false">COUNTIF(expert!$A$2:$A$949, A797) &gt; 0</f>
        <v>1</v>
      </c>
      <c r="D797" s="20" t="n">
        <f aca="false">COUNTIF(task!$A$2:$A$592, B797) &gt; 0</f>
        <v>1</v>
      </c>
    </row>
    <row r="798" customFormat="false" ht="12.75" hidden="false" customHeight="false" outlineLevel="0" collapsed="false">
      <c r="A798" s="1" t="s">
        <v>10</v>
      </c>
      <c r="B798" s="1" t="s">
        <v>117</v>
      </c>
      <c r="C798" s="20" t="n">
        <f aca="false">COUNTIF(expert!$A$2:$A$949, A798) &gt; 0</f>
        <v>1</v>
      </c>
      <c r="D798" s="20" t="n">
        <f aca="false">COUNTIF(task!$A$2:$A$592, B798) &gt; 0</f>
        <v>1</v>
      </c>
    </row>
    <row r="799" customFormat="false" ht="12.75" hidden="false" customHeight="false" outlineLevel="0" collapsed="false">
      <c r="A799" s="1" t="s">
        <v>10</v>
      </c>
      <c r="B799" s="1" t="s">
        <v>118</v>
      </c>
      <c r="C799" s="20" t="n">
        <f aca="false">COUNTIF(expert!$A$2:$A$949, A799) &gt; 0</f>
        <v>1</v>
      </c>
      <c r="D799" s="20" t="n">
        <f aca="false">COUNTIF(task!$A$2:$A$592, B799) &gt; 0</f>
        <v>1</v>
      </c>
    </row>
    <row r="800" customFormat="false" ht="12.75" hidden="false" customHeight="false" outlineLevel="0" collapsed="false">
      <c r="A800" s="1" t="s">
        <v>10</v>
      </c>
      <c r="B800" s="1" t="s">
        <v>119</v>
      </c>
      <c r="C800" s="20" t="n">
        <f aca="false">COUNTIF(expert!$A$2:$A$949, A800) &gt; 0</f>
        <v>1</v>
      </c>
      <c r="D800" s="20" t="n">
        <f aca="false">COUNTIF(task!$A$2:$A$592, B800) &gt; 0</f>
        <v>1</v>
      </c>
    </row>
    <row r="801" customFormat="false" ht="12.75" hidden="false" customHeight="false" outlineLevel="0" collapsed="false">
      <c r="A801" s="1" t="s">
        <v>10</v>
      </c>
      <c r="B801" s="1" t="s">
        <v>120</v>
      </c>
      <c r="C801" s="20" t="n">
        <f aca="false">COUNTIF(expert!$A$2:$A$949, A801) &gt; 0</f>
        <v>1</v>
      </c>
      <c r="D801" s="20" t="n">
        <f aca="false">COUNTIF(task!$A$2:$A$592, B801) &gt; 0</f>
        <v>1</v>
      </c>
    </row>
    <row r="802" customFormat="false" ht="12.75" hidden="false" customHeight="false" outlineLevel="0" collapsed="false">
      <c r="A802" s="1" t="s">
        <v>11</v>
      </c>
      <c r="B802" s="1" t="s">
        <v>21</v>
      </c>
      <c r="C802" s="20" t="n">
        <f aca="false">COUNTIF(expert!$A$2:$A$949, A802) &gt; 0</f>
        <v>1</v>
      </c>
      <c r="D802" s="20" t="n">
        <f aca="false">COUNTIF(task!$A$2:$A$592, B802) &gt; 0</f>
        <v>1</v>
      </c>
    </row>
    <row r="803" customFormat="false" ht="12.75" hidden="false" customHeight="false" outlineLevel="0" collapsed="false">
      <c r="A803" s="1" t="s">
        <v>11</v>
      </c>
      <c r="B803" s="1" t="s">
        <v>22</v>
      </c>
      <c r="C803" s="20" t="n">
        <f aca="false">COUNTIF(expert!$A$2:$A$949, A803) &gt; 0</f>
        <v>1</v>
      </c>
      <c r="D803" s="20" t="n">
        <f aca="false">COUNTIF(task!$A$2:$A$592, B803) &gt; 0</f>
        <v>1</v>
      </c>
    </row>
    <row r="804" customFormat="false" ht="12.75" hidden="false" customHeight="false" outlineLevel="0" collapsed="false">
      <c r="A804" s="1" t="s">
        <v>11</v>
      </c>
      <c r="B804" s="1" t="s">
        <v>23</v>
      </c>
      <c r="C804" s="20" t="n">
        <f aca="false">COUNTIF(expert!$A$2:$A$949, A804) &gt; 0</f>
        <v>1</v>
      </c>
      <c r="D804" s="20" t="n">
        <f aca="false">COUNTIF(task!$A$2:$A$592, B804) &gt; 0</f>
        <v>1</v>
      </c>
    </row>
    <row r="805" customFormat="false" ht="12.75" hidden="false" customHeight="false" outlineLevel="0" collapsed="false">
      <c r="A805" s="1" t="s">
        <v>11</v>
      </c>
      <c r="B805" s="1" t="s">
        <v>24</v>
      </c>
      <c r="C805" s="20" t="n">
        <f aca="false">COUNTIF(expert!$A$2:$A$949, A805) &gt; 0</f>
        <v>1</v>
      </c>
      <c r="D805" s="20" t="n">
        <f aca="false">COUNTIF(task!$A$2:$A$592, B805) &gt; 0</f>
        <v>1</v>
      </c>
    </row>
    <row r="806" customFormat="false" ht="12.75" hidden="false" customHeight="false" outlineLevel="0" collapsed="false">
      <c r="A806" s="1" t="s">
        <v>11</v>
      </c>
      <c r="B806" s="1" t="s">
        <v>25</v>
      </c>
      <c r="C806" s="20" t="n">
        <f aca="false">COUNTIF(expert!$A$2:$A$949, A806) &gt; 0</f>
        <v>1</v>
      </c>
      <c r="D806" s="20" t="n">
        <f aca="false">COUNTIF(task!$A$2:$A$592, B806) &gt; 0</f>
        <v>1</v>
      </c>
    </row>
    <row r="807" customFormat="false" ht="12.75" hidden="false" customHeight="false" outlineLevel="0" collapsed="false">
      <c r="A807" s="1" t="s">
        <v>11</v>
      </c>
      <c r="B807" s="1" t="s">
        <v>26</v>
      </c>
      <c r="C807" s="20" t="n">
        <f aca="false">COUNTIF(expert!$A$2:$A$949, A807) &gt; 0</f>
        <v>1</v>
      </c>
      <c r="D807" s="20" t="n">
        <f aca="false">COUNTIF(task!$A$2:$A$592, B807) &gt; 0</f>
        <v>1</v>
      </c>
    </row>
    <row r="808" customFormat="false" ht="12.75" hidden="false" customHeight="false" outlineLevel="0" collapsed="false">
      <c r="A808" s="1" t="s">
        <v>11</v>
      </c>
      <c r="B808" s="1" t="s">
        <v>27</v>
      </c>
      <c r="C808" s="20" t="n">
        <f aca="false">COUNTIF(expert!$A$2:$A$949, A808) &gt; 0</f>
        <v>1</v>
      </c>
      <c r="D808" s="20" t="n">
        <f aca="false">COUNTIF(task!$A$2:$A$592, B808) &gt; 0</f>
        <v>1</v>
      </c>
    </row>
    <row r="809" customFormat="false" ht="12.75" hidden="false" customHeight="false" outlineLevel="0" collapsed="false">
      <c r="A809" s="1" t="s">
        <v>11</v>
      </c>
      <c r="B809" s="1" t="s">
        <v>28</v>
      </c>
      <c r="C809" s="20" t="n">
        <f aca="false">COUNTIF(expert!$A$2:$A$949, A809) &gt; 0</f>
        <v>1</v>
      </c>
      <c r="D809" s="20" t="n">
        <f aca="false">COUNTIF(task!$A$2:$A$592, B809) &gt; 0</f>
        <v>1</v>
      </c>
    </row>
    <row r="810" customFormat="false" ht="12.75" hidden="false" customHeight="false" outlineLevel="0" collapsed="false">
      <c r="A810" s="1" t="s">
        <v>11</v>
      </c>
      <c r="B810" s="1" t="s">
        <v>29</v>
      </c>
      <c r="C810" s="20" t="n">
        <f aca="false">COUNTIF(expert!$A$2:$A$949, A810) &gt; 0</f>
        <v>1</v>
      </c>
      <c r="D810" s="20" t="n">
        <f aca="false">COUNTIF(task!$A$2:$A$592, B810) &gt; 0</f>
        <v>1</v>
      </c>
    </row>
    <row r="811" customFormat="false" ht="12.75" hidden="false" customHeight="false" outlineLevel="0" collapsed="false">
      <c r="A811" s="1" t="s">
        <v>11</v>
      </c>
      <c r="B811" s="1" t="s">
        <v>30</v>
      </c>
      <c r="C811" s="20" t="n">
        <f aca="false">COUNTIF(expert!$A$2:$A$949, A811) &gt; 0</f>
        <v>1</v>
      </c>
      <c r="D811" s="20" t="n">
        <f aca="false">COUNTIF(task!$A$2:$A$592, B811) &gt; 0</f>
        <v>1</v>
      </c>
    </row>
    <row r="812" customFormat="false" ht="12.75" hidden="false" customHeight="false" outlineLevel="0" collapsed="false">
      <c r="A812" s="1" t="s">
        <v>11</v>
      </c>
      <c r="B812" s="1" t="s">
        <v>31</v>
      </c>
      <c r="C812" s="20" t="n">
        <f aca="false">COUNTIF(expert!$A$2:$A$949, A812) &gt; 0</f>
        <v>1</v>
      </c>
      <c r="D812" s="20" t="n">
        <f aca="false">COUNTIF(task!$A$2:$A$592, B812) &gt; 0</f>
        <v>1</v>
      </c>
    </row>
    <row r="813" customFormat="false" ht="12.75" hidden="false" customHeight="false" outlineLevel="0" collapsed="false">
      <c r="A813" s="1" t="s">
        <v>11</v>
      </c>
      <c r="B813" s="1" t="s">
        <v>32</v>
      </c>
      <c r="C813" s="20" t="n">
        <f aca="false">COUNTIF(expert!$A$2:$A$949, A813) &gt; 0</f>
        <v>1</v>
      </c>
      <c r="D813" s="20" t="n">
        <f aca="false">COUNTIF(task!$A$2:$A$592, B813) &gt; 0</f>
        <v>1</v>
      </c>
    </row>
    <row r="814" customFormat="false" ht="12.75" hidden="false" customHeight="false" outlineLevel="0" collapsed="false">
      <c r="A814" s="1" t="s">
        <v>11</v>
      </c>
      <c r="B814" s="1" t="s">
        <v>33</v>
      </c>
      <c r="C814" s="20" t="n">
        <f aca="false">COUNTIF(expert!$A$2:$A$949, A814) &gt; 0</f>
        <v>1</v>
      </c>
      <c r="D814" s="20" t="n">
        <f aca="false">COUNTIF(task!$A$2:$A$592, B814) &gt; 0</f>
        <v>1</v>
      </c>
    </row>
    <row r="815" customFormat="false" ht="12.75" hidden="false" customHeight="false" outlineLevel="0" collapsed="false">
      <c r="A815" s="1" t="s">
        <v>11</v>
      </c>
      <c r="B815" s="1" t="s">
        <v>34</v>
      </c>
      <c r="C815" s="20" t="n">
        <f aca="false">COUNTIF(expert!$A$2:$A$949, A815) &gt; 0</f>
        <v>1</v>
      </c>
      <c r="D815" s="20" t="n">
        <f aca="false">COUNTIF(task!$A$2:$A$592, B815) &gt; 0</f>
        <v>1</v>
      </c>
    </row>
    <row r="816" customFormat="false" ht="12.75" hidden="false" customHeight="false" outlineLevel="0" collapsed="false">
      <c r="A816" s="1" t="s">
        <v>11</v>
      </c>
      <c r="B816" s="1" t="s">
        <v>35</v>
      </c>
      <c r="C816" s="20" t="n">
        <f aca="false">COUNTIF(expert!$A$2:$A$949, A816) &gt; 0</f>
        <v>1</v>
      </c>
      <c r="D816" s="20" t="n">
        <f aca="false">COUNTIF(task!$A$2:$A$592, B816) &gt; 0</f>
        <v>1</v>
      </c>
    </row>
    <row r="817" customFormat="false" ht="12.75" hidden="false" customHeight="false" outlineLevel="0" collapsed="false">
      <c r="A817" s="1" t="s">
        <v>11</v>
      </c>
      <c r="B817" s="1" t="s">
        <v>36</v>
      </c>
      <c r="C817" s="20" t="n">
        <f aca="false">COUNTIF(expert!$A$2:$A$949, A817) &gt; 0</f>
        <v>1</v>
      </c>
      <c r="D817" s="20" t="n">
        <f aca="false">COUNTIF(task!$A$2:$A$592, B817) &gt; 0</f>
        <v>1</v>
      </c>
    </row>
    <row r="818" customFormat="false" ht="12.75" hidden="false" customHeight="false" outlineLevel="0" collapsed="false">
      <c r="A818" s="1" t="s">
        <v>11</v>
      </c>
      <c r="B818" s="1" t="s">
        <v>37</v>
      </c>
      <c r="C818" s="20" t="n">
        <f aca="false">COUNTIF(expert!$A$2:$A$949, A818) &gt; 0</f>
        <v>1</v>
      </c>
      <c r="D818" s="20" t="n">
        <f aca="false">COUNTIF(task!$A$2:$A$592, B818) &gt; 0</f>
        <v>1</v>
      </c>
    </row>
    <row r="819" customFormat="false" ht="12.75" hidden="false" customHeight="false" outlineLevel="0" collapsed="false">
      <c r="A819" s="1" t="s">
        <v>11</v>
      </c>
      <c r="B819" s="1" t="s">
        <v>38</v>
      </c>
      <c r="C819" s="20" t="n">
        <f aca="false">COUNTIF(expert!$A$2:$A$949, A819) &gt; 0</f>
        <v>1</v>
      </c>
      <c r="D819" s="20" t="n">
        <f aca="false">COUNTIF(task!$A$2:$A$592, B819) &gt; 0</f>
        <v>1</v>
      </c>
    </row>
    <row r="820" customFormat="false" ht="12.75" hidden="false" customHeight="false" outlineLevel="0" collapsed="false">
      <c r="A820" s="1" t="s">
        <v>11</v>
      </c>
      <c r="B820" s="1" t="s">
        <v>39</v>
      </c>
      <c r="C820" s="20" t="n">
        <f aca="false">COUNTIF(expert!$A$2:$A$949, A820) &gt; 0</f>
        <v>1</v>
      </c>
      <c r="D820" s="20" t="n">
        <f aca="false">COUNTIF(task!$A$2:$A$592, B820) &gt; 0</f>
        <v>1</v>
      </c>
    </row>
    <row r="821" customFormat="false" ht="12.75" hidden="false" customHeight="false" outlineLevel="0" collapsed="false">
      <c r="A821" s="1" t="s">
        <v>11</v>
      </c>
      <c r="B821" s="1" t="s">
        <v>40</v>
      </c>
      <c r="C821" s="20" t="n">
        <f aca="false">COUNTIF(expert!$A$2:$A$949, A821) &gt; 0</f>
        <v>1</v>
      </c>
      <c r="D821" s="20" t="n">
        <f aca="false">COUNTIF(task!$A$2:$A$592, B821) &gt; 0</f>
        <v>1</v>
      </c>
    </row>
    <row r="822" customFormat="false" ht="12.75" hidden="false" customHeight="false" outlineLevel="0" collapsed="false">
      <c r="A822" s="1" t="s">
        <v>11</v>
      </c>
      <c r="B822" s="1" t="s">
        <v>41</v>
      </c>
      <c r="C822" s="20" t="n">
        <f aca="false">COUNTIF(expert!$A$2:$A$949, A822) &gt; 0</f>
        <v>1</v>
      </c>
      <c r="D822" s="20" t="n">
        <f aca="false">COUNTIF(task!$A$2:$A$592, B822) &gt; 0</f>
        <v>1</v>
      </c>
    </row>
    <row r="823" customFormat="false" ht="12.75" hidden="false" customHeight="false" outlineLevel="0" collapsed="false">
      <c r="A823" s="1" t="s">
        <v>11</v>
      </c>
      <c r="B823" s="1" t="s">
        <v>42</v>
      </c>
      <c r="C823" s="20" t="n">
        <f aca="false">COUNTIF(expert!$A$2:$A$949, A823) &gt; 0</f>
        <v>1</v>
      </c>
      <c r="D823" s="20" t="n">
        <f aca="false">COUNTIF(task!$A$2:$A$592, B823) &gt; 0</f>
        <v>1</v>
      </c>
    </row>
    <row r="824" customFormat="false" ht="12.75" hidden="false" customHeight="false" outlineLevel="0" collapsed="false">
      <c r="A824" s="1" t="s">
        <v>11</v>
      </c>
      <c r="B824" s="1" t="s">
        <v>43</v>
      </c>
      <c r="C824" s="20" t="n">
        <f aca="false">COUNTIF(expert!$A$2:$A$949, A824) &gt; 0</f>
        <v>1</v>
      </c>
      <c r="D824" s="20" t="n">
        <f aca="false">COUNTIF(task!$A$2:$A$592, B824) &gt; 0</f>
        <v>1</v>
      </c>
    </row>
    <row r="825" customFormat="false" ht="12.75" hidden="false" customHeight="false" outlineLevel="0" collapsed="false">
      <c r="A825" s="1" t="s">
        <v>11</v>
      </c>
      <c r="B825" s="1" t="s">
        <v>44</v>
      </c>
      <c r="C825" s="20" t="n">
        <f aca="false">COUNTIF(expert!$A$2:$A$949, A825) &gt; 0</f>
        <v>1</v>
      </c>
      <c r="D825" s="20" t="n">
        <f aca="false">COUNTIF(task!$A$2:$A$592, B825) &gt; 0</f>
        <v>1</v>
      </c>
    </row>
    <row r="826" customFormat="false" ht="12.75" hidden="false" customHeight="false" outlineLevel="0" collapsed="false">
      <c r="A826" s="1" t="s">
        <v>11</v>
      </c>
      <c r="B826" s="1" t="s">
        <v>45</v>
      </c>
      <c r="C826" s="20" t="n">
        <f aca="false">COUNTIF(expert!$A$2:$A$949, A826) &gt; 0</f>
        <v>1</v>
      </c>
      <c r="D826" s="20" t="n">
        <f aca="false">COUNTIF(task!$A$2:$A$592, B826) &gt; 0</f>
        <v>1</v>
      </c>
    </row>
    <row r="827" customFormat="false" ht="12.75" hidden="false" customHeight="false" outlineLevel="0" collapsed="false">
      <c r="A827" s="1" t="s">
        <v>11</v>
      </c>
      <c r="B827" s="1" t="s">
        <v>46</v>
      </c>
      <c r="C827" s="20" t="n">
        <f aca="false">COUNTIF(expert!$A$2:$A$949, A827) &gt; 0</f>
        <v>1</v>
      </c>
      <c r="D827" s="20" t="n">
        <f aca="false">COUNTIF(task!$A$2:$A$592, B827) &gt; 0</f>
        <v>1</v>
      </c>
    </row>
    <row r="828" customFormat="false" ht="12.75" hidden="false" customHeight="false" outlineLevel="0" collapsed="false">
      <c r="A828" s="1" t="s">
        <v>11</v>
      </c>
      <c r="B828" s="1" t="s">
        <v>47</v>
      </c>
      <c r="C828" s="20" t="n">
        <f aca="false">COUNTIF(expert!$A$2:$A$949, A828) &gt; 0</f>
        <v>1</v>
      </c>
      <c r="D828" s="20" t="n">
        <f aca="false">COUNTIF(task!$A$2:$A$592, B828) &gt; 0</f>
        <v>1</v>
      </c>
    </row>
    <row r="829" customFormat="false" ht="12.75" hidden="false" customHeight="false" outlineLevel="0" collapsed="false">
      <c r="A829" s="1" t="s">
        <v>11</v>
      </c>
      <c r="B829" s="1" t="s">
        <v>48</v>
      </c>
      <c r="C829" s="20" t="n">
        <f aca="false">COUNTIF(expert!$A$2:$A$949, A829) &gt; 0</f>
        <v>1</v>
      </c>
      <c r="D829" s="20" t="n">
        <f aca="false">COUNTIF(task!$A$2:$A$592, B829) &gt; 0</f>
        <v>1</v>
      </c>
    </row>
    <row r="830" customFormat="false" ht="12.75" hidden="false" customHeight="false" outlineLevel="0" collapsed="false">
      <c r="A830" s="1" t="s">
        <v>11</v>
      </c>
      <c r="B830" s="1" t="s">
        <v>49</v>
      </c>
      <c r="C830" s="20" t="n">
        <f aca="false">COUNTIF(expert!$A$2:$A$949, A830) &gt; 0</f>
        <v>1</v>
      </c>
      <c r="D830" s="20" t="n">
        <f aca="false">COUNTIF(task!$A$2:$A$592, B830) &gt; 0</f>
        <v>1</v>
      </c>
    </row>
    <row r="831" customFormat="false" ht="12.75" hidden="false" customHeight="false" outlineLevel="0" collapsed="false">
      <c r="A831" s="1" t="s">
        <v>11</v>
      </c>
      <c r="B831" s="1" t="s">
        <v>50</v>
      </c>
      <c r="C831" s="20" t="n">
        <f aca="false">COUNTIF(expert!$A$2:$A$949, A831) &gt; 0</f>
        <v>1</v>
      </c>
      <c r="D831" s="20" t="n">
        <f aca="false">COUNTIF(task!$A$2:$A$592, B831) &gt; 0</f>
        <v>1</v>
      </c>
    </row>
    <row r="832" customFormat="false" ht="12.75" hidden="false" customHeight="false" outlineLevel="0" collapsed="false">
      <c r="A832" s="1" t="s">
        <v>11</v>
      </c>
      <c r="B832" s="1" t="s">
        <v>51</v>
      </c>
      <c r="C832" s="20" t="n">
        <f aca="false">COUNTIF(expert!$A$2:$A$949, A832) &gt; 0</f>
        <v>1</v>
      </c>
      <c r="D832" s="20" t="n">
        <f aca="false">COUNTIF(task!$A$2:$A$592, B832) &gt; 0</f>
        <v>1</v>
      </c>
    </row>
    <row r="833" customFormat="false" ht="12.75" hidden="false" customHeight="false" outlineLevel="0" collapsed="false">
      <c r="A833" s="1" t="s">
        <v>11</v>
      </c>
      <c r="B833" s="1" t="s">
        <v>52</v>
      </c>
      <c r="C833" s="20" t="n">
        <f aca="false">COUNTIF(expert!$A$2:$A$949, A833) &gt; 0</f>
        <v>1</v>
      </c>
      <c r="D833" s="20" t="n">
        <f aca="false">COUNTIF(task!$A$2:$A$592, B833) &gt; 0</f>
        <v>1</v>
      </c>
    </row>
    <row r="834" customFormat="false" ht="12.75" hidden="false" customHeight="false" outlineLevel="0" collapsed="false">
      <c r="A834" s="1" t="s">
        <v>11</v>
      </c>
      <c r="B834" s="1" t="s">
        <v>53</v>
      </c>
      <c r="C834" s="20" t="n">
        <f aca="false">COUNTIF(expert!$A$2:$A$949, A834) &gt; 0</f>
        <v>1</v>
      </c>
      <c r="D834" s="20" t="n">
        <f aca="false">COUNTIF(task!$A$2:$A$592, B834) &gt; 0</f>
        <v>1</v>
      </c>
    </row>
    <row r="835" customFormat="false" ht="12.75" hidden="false" customHeight="false" outlineLevel="0" collapsed="false">
      <c r="A835" s="1" t="s">
        <v>11</v>
      </c>
      <c r="B835" s="1" t="s">
        <v>54</v>
      </c>
      <c r="C835" s="20" t="n">
        <f aca="false">COUNTIF(expert!$A$2:$A$949, A835) &gt; 0</f>
        <v>1</v>
      </c>
      <c r="D835" s="20" t="n">
        <f aca="false">COUNTIF(task!$A$2:$A$592, B835) &gt; 0</f>
        <v>1</v>
      </c>
    </row>
    <row r="836" customFormat="false" ht="12.75" hidden="false" customHeight="false" outlineLevel="0" collapsed="false">
      <c r="A836" s="1" t="s">
        <v>11</v>
      </c>
      <c r="B836" s="1" t="s">
        <v>55</v>
      </c>
      <c r="C836" s="20" t="n">
        <f aca="false">COUNTIF(expert!$A$2:$A$949, A836) &gt; 0</f>
        <v>1</v>
      </c>
      <c r="D836" s="20" t="n">
        <f aca="false">COUNTIF(task!$A$2:$A$592, B836) &gt; 0</f>
        <v>1</v>
      </c>
    </row>
    <row r="837" customFormat="false" ht="12.75" hidden="false" customHeight="false" outlineLevel="0" collapsed="false">
      <c r="A837" s="1" t="s">
        <v>11</v>
      </c>
      <c r="B837" s="1" t="s">
        <v>56</v>
      </c>
      <c r="C837" s="20" t="n">
        <f aca="false">COUNTIF(expert!$A$2:$A$949, A837) &gt; 0</f>
        <v>1</v>
      </c>
      <c r="D837" s="20" t="n">
        <f aca="false">COUNTIF(task!$A$2:$A$592, B837) &gt; 0</f>
        <v>1</v>
      </c>
    </row>
    <row r="838" customFormat="false" ht="12.75" hidden="false" customHeight="false" outlineLevel="0" collapsed="false">
      <c r="A838" s="1" t="s">
        <v>11</v>
      </c>
      <c r="B838" s="1" t="s">
        <v>57</v>
      </c>
      <c r="C838" s="20" t="n">
        <f aca="false">COUNTIF(expert!$A$2:$A$949, A838) &gt; 0</f>
        <v>1</v>
      </c>
      <c r="D838" s="20" t="n">
        <f aca="false">COUNTIF(task!$A$2:$A$592, B838) &gt; 0</f>
        <v>1</v>
      </c>
    </row>
    <row r="839" customFormat="false" ht="12.75" hidden="false" customHeight="false" outlineLevel="0" collapsed="false">
      <c r="A839" s="1" t="s">
        <v>11</v>
      </c>
      <c r="B839" s="1" t="s">
        <v>58</v>
      </c>
      <c r="C839" s="20" t="n">
        <f aca="false">COUNTIF(expert!$A$2:$A$949, A839) &gt; 0</f>
        <v>1</v>
      </c>
      <c r="D839" s="20" t="n">
        <f aca="false">COUNTIF(task!$A$2:$A$592, B839) &gt; 0</f>
        <v>1</v>
      </c>
    </row>
    <row r="840" customFormat="false" ht="12.75" hidden="false" customHeight="false" outlineLevel="0" collapsed="false">
      <c r="A840" s="1" t="s">
        <v>11</v>
      </c>
      <c r="B840" s="1" t="s">
        <v>59</v>
      </c>
      <c r="C840" s="20" t="n">
        <f aca="false">COUNTIF(expert!$A$2:$A$949, A840) &gt; 0</f>
        <v>1</v>
      </c>
      <c r="D840" s="20" t="n">
        <f aca="false">COUNTIF(task!$A$2:$A$592, B840) &gt; 0</f>
        <v>1</v>
      </c>
    </row>
    <row r="841" customFormat="false" ht="12.75" hidden="false" customHeight="false" outlineLevel="0" collapsed="false">
      <c r="A841" s="1" t="s">
        <v>11</v>
      </c>
      <c r="B841" s="1" t="s">
        <v>60</v>
      </c>
      <c r="C841" s="20" t="n">
        <f aca="false">COUNTIF(expert!$A$2:$A$949, A841) &gt; 0</f>
        <v>1</v>
      </c>
      <c r="D841" s="20" t="n">
        <f aca="false">COUNTIF(task!$A$2:$A$592, B841) &gt; 0</f>
        <v>1</v>
      </c>
    </row>
    <row r="842" customFormat="false" ht="12.75" hidden="false" customHeight="false" outlineLevel="0" collapsed="false">
      <c r="A842" s="1" t="s">
        <v>11</v>
      </c>
      <c r="B842" s="1" t="s">
        <v>61</v>
      </c>
      <c r="C842" s="20" t="n">
        <f aca="false">COUNTIF(expert!$A$2:$A$949, A842) &gt; 0</f>
        <v>1</v>
      </c>
      <c r="D842" s="20" t="n">
        <f aca="false">COUNTIF(task!$A$2:$A$592, B842) &gt; 0</f>
        <v>1</v>
      </c>
    </row>
    <row r="843" customFormat="false" ht="12.75" hidden="false" customHeight="false" outlineLevel="0" collapsed="false">
      <c r="A843" s="1" t="s">
        <v>11</v>
      </c>
      <c r="B843" s="1" t="s">
        <v>62</v>
      </c>
      <c r="C843" s="20" t="n">
        <f aca="false">COUNTIF(expert!$A$2:$A$949, A843) &gt; 0</f>
        <v>1</v>
      </c>
      <c r="D843" s="20" t="n">
        <f aca="false">COUNTIF(task!$A$2:$A$592, B843) &gt; 0</f>
        <v>1</v>
      </c>
    </row>
    <row r="844" customFormat="false" ht="12.75" hidden="false" customHeight="false" outlineLevel="0" collapsed="false">
      <c r="A844" s="1" t="s">
        <v>11</v>
      </c>
      <c r="B844" s="1" t="s">
        <v>63</v>
      </c>
      <c r="C844" s="20" t="n">
        <f aca="false">COUNTIF(expert!$A$2:$A$949, A844) &gt; 0</f>
        <v>1</v>
      </c>
      <c r="D844" s="20" t="n">
        <f aca="false">COUNTIF(task!$A$2:$A$592, B844) &gt; 0</f>
        <v>1</v>
      </c>
    </row>
    <row r="845" customFormat="false" ht="12.75" hidden="false" customHeight="false" outlineLevel="0" collapsed="false">
      <c r="A845" s="1" t="s">
        <v>11</v>
      </c>
      <c r="B845" s="1" t="s">
        <v>64</v>
      </c>
      <c r="C845" s="20" t="n">
        <f aca="false">COUNTIF(expert!$A$2:$A$949, A845) &gt; 0</f>
        <v>1</v>
      </c>
      <c r="D845" s="20" t="n">
        <f aca="false">COUNTIF(task!$A$2:$A$592, B845) &gt; 0</f>
        <v>1</v>
      </c>
    </row>
    <row r="846" customFormat="false" ht="12.75" hidden="false" customHeight="false" outlineLevel="0" collapsed="false">
      <c r="A846" s="1" t="s">
        <v>11</v>
      </c>
      <c r="B846" s="1" t="s">
        <v>65</v>
      </c>
      <c r="C846" s="20" t="n">
        <f aca="false">COUNTIF(expert!$A$2:$A$949, A846) &gt; 0</f>
        <v>1</v>
      </c>
      <c r="D846" s="20" t="n">
        <f aca="false">COUNTIF(task!$A$2:$A$592, B846) &gt; 0</f>
        <v>1</v>
      </c>
    </row>
    <row r="847" customFormat="false" ht="12.75" hidden="false" customHeight="false" outlineLevel="0" collapsed="false">
      <c r="A847" s="1" t="s">
        <v>11</v>
      </c>
      <c r="B847" s="1" t="s">
        <v>66</v>
      </c>
      <c r="C847" s="20" t="n">
        <f aca="false">COUNTIF(expert!$A$2:$A$949, A847) &gt; 0</f>
        <v>1</v>
      </c>
      <c r="D847" s="20" t="n">
        <f aca="false">COUNTIF(task!$A$2:$A$592, B847) &gt; 0</f>
        <v>1</v>
      </c>
    </row>
    <row r="848" customFormat="false" ht="12.75" hidden="false" customHeight="false" outlineLevel="0" collapsed="false">
      <c r="A848" s="1" t="s">
        <v>11</v>
      </c>
      <c r="B848" s="1" t="s">
        <v>67</v>
      </c>
      <c r="C848" s="20" t="n">
        <f aca="false">COUNTIF(expert!$A$2:$A$949, A848) &gt; 0</f>
        <v>1</v>
      </c>
      <c r="D848" s="20" t="n">
        <f aca="false">COUNTIF(task!$A$2:$A$592, B848) &gt; 0</f>
        <v>1</v>
      </c>
    </row>
    <row r="849" customFormat="false" ht="12.75" hidden="false" customHeight="false" outlineLevel="0" collapsed="false">
      <c r="A849" s="1" t="s">
        <v>11</v>
      </c>
      <c r="B849" s="1" t="s">
        <v>68</v>
      </c>
      <c r="C849" s="20" t="n">
        <f aca="false">COUNTIF(expert!$A$2:$A$949, A849) &gt; 0</f>
        <v>1</v>
      </c>
      <c r="D849" s="20" t="n">
        <f aca="false">COUNTIF(task!$A$2:$A$592, B849) &gt; 0</f>
        <v>1</v>
      </c>
    </row>
    <row r="850" customFormat="false" ht="12.75" hidden="false" customHeight="false" outlineLevel="0" collapsed="false">
      <c r="A850" s="1" t="s">
        <v>11</v>
      </c>
      <c r="B850" s="1" t="s">
        <v>69</v>
      </c>
      <c r="C850" s="20" t="n">
        <f aca="false">COUNTIF(expert!$A$2:$A$949, A850) &gt; 0</f>
        <v>1</v>
      </c>
      <c r="D850" s="20" t="n">
        <f aca="false">COUNTIF(task!$A$2:$A$592, B850) &gt; 0</f>
        <v>1</v>
      </c>
    </row>
    <row r="851" customFormat="false" ht="12.75" hidden="false" customHeight="false" outlineLevel="0" collapsed="false">
      <c r="A851" s="1" t="s">
        <v>11</v>
      </c>
      <c r="B851" s="1" t="s">
        <v>70</v>
      </c>
      <c r="C851" s="20" t="n">
        <f aca="false">COUNTIF(expert!$A$2:$A$949, A851) &gt; 0</f>
        <v>1</v>
      </c>
      <c r="D851" s="20" t="n">
        <f aca="false">COUNTIF(task!$A$2:$A$592, B851) &gt; 0</f>
        <v>1</v>
      </c>
    </row>
    <row r="852" customFormat="false" ht="12.75" hidden="false" customHeight="false" outlineLevel="0" collapsed="false">
      <c r="A852" s="1" t="s">
        <v>11</v>
      </c>
      <c r="B852" s="1" t="s">
        <v>71</v>
      </c>
      <c r="C852" s="20" t="n">
        <f aca="false">COUNTIF(expert!$A$2:$A$949, A852) &gt; 0</f>
        <v>1</v>
      </c>
      <c r="D852" s="20" t="n">
        <f aca="false">COUNTIF(task!$A$2:$A$592, B852) &gt; 0</f>
        <v>1</v>
      </c>
    </row>
    <row r="853" customFormat="false" ht="12.75" hidden="false" customHeight="false" outlineLevel="0" collapsed="false">
      <c r="A853" s="1" t="s">
        <v>11</v>
      </c>
      <c r="B853" s="1" t="s">
        <v>72</v>
      </c>
      <c r="C853" s="20" t="n">
        <f aca="false">COUNTIF(expert!$A$2:$A$949, A853) &gt; 0</f>
        <v>1</v>
      </c>
      <c r="D853" s="20" t="n">
        <f aca="false">COUNTIF(task!$A$2:$A$592, B853) &gt; 0</f>
        <v>1</v>
      </c>
    </row>
    <row r="854" customFormat="false" ht="12.75" hidden="false" customHeight="false" outlineLevel="0" collapsed="false">
      <c r="A854" s="1" t="s">
        <v>11</v>
      </c>
      <c r="B854" s="1" t="s">
        <v>73</v>
      </c>
      <c r="C854" s="20" t="n">
        <f aca="false">COUNTIF(expert!$A$2:$A$949, A854) &gt; 0</f>
        <v>1</v>
      </c>
      <c r="D854" s="20" t="n">
        <f aca="false">COUNTIF(task!$A$2:$A$592, B854) &gt; 0</f>
        <v>1</v>
      </c>
    </row>
    <row r="855" customFormat="false" ht="12.75" hidden="false" customHeight="false" outlineLevel="0" collapsed="false">
      <c r="A855" s="1" t="s">
        <v>11</v>
      </c>
      <c r="B855" s="1" t="s">
        <v>74</v>
      </c>
      <c r="C855" s="20" t="n">
        <f aca="false">COUNTIF(expert!$A$2:$A$949, A855) &gt; 0</f>
        <v>1</v>
      </c>
      <c r="D855" s="20" t="n">
        <f aca="false">COUNTIF(task!$A$2:$A$592, B855) &gt; 0</f>
        <v>1</v>
      </c>
    </row>
    <row r="856" customFormat="false" ht="12.75" hidden="false" customHeight="false" outlineLevel="0" collapsed="false">
      <c r="A856" s="1" t="s">
        <v>11</v>
      </c>
      <c r="B856" s="1" t="s">
        <v>75</v>
      </c>
      <c r="C856" s="20" t="n">
        <f aca="false">COUNTIF(expert!$A$2:$A$949, A856) &gt; 0</f>
        <v>1</v>
      </c>
      <c r="D856" s="20" t="n">
        <f aca="false">COUNTIF(task!$A$2:$A$592, B856) &gt; 0</f>
        <v>1</v>
      </c>
    </row>
    <row r="857" customFormat="false" ht="12.75" hidden="false" customHeight="false" outlineLevel="0" collapsed="false">
      <c r="A857" s="1" t="s">
        <v>11</v>
      </c>
      <c r="B857" s="1" t="s">
        <v>76</v>
      </c>
      <c r="C857" s="20" t="n">
        <f aca="false">COUNTIF(expert!$A$2:$A$949, A857) &gt; 0</f>
        <v>1</v>
      </c>
      <c r="D857" s="20" t="n">
        <f aca="false">COUNTIF(task!$A$2:$A$592, B857) &gt; 0</f>
        <v>1</v>
      </c>
    </row>
    <row r="858" customFormat="false" ht="12.75" hidden="false" customHeight="false" outlineLevel="0" collapsed="false">
      <c r="A858" s="1" t="s">
        <v>11</v>
      </c>
      <c r="B858" s="1" t="s">
        <v>77</v>
      </c>
      <c r="C858" s="20" t="n">
        <f aca="false">COUNTIF(expert!$A$2:$A$949, A858) &gt; 0</f>
        <v>1</v>
      </c>
      <c r="D858" s="20" t="n">
        <f aca="false">COUNTIF(task!$A$2:$A$592, B858) &gt; 0</f>
        <v>1</v>
      </c>
    </row>
    <row r="859" customFormat="false" ht="12.75" hidden="false" customHeight="false" outlineLevel="0" collapsed="false">
      <c r="A859" s="1" t="s">
        <v>11</v>
      </c>
      <c r="B859" s="1" t="s">
        <v>78</v>
      </c>
      <c r="C859" s="20" t="n">
        <f aca="false">COUNTIF(expert!$A$2:$A$949, A859) &gt; 0</f>
        <v>1</v>
      </c>
      <c r="D859" s="20" t="n">
        <f aca="false">COUNTIF(task!$A$2:$A$592, B859) &gt; 0</f>
        <v>1</v>
      </c>
    </row>
    <row r="860" customFormat="false" ht="12.75" hidden="false" customHeight="false" outlineLevel="0" collapsed="false">
      <c r="A860" s="1" t="s">
        <v>11</v>
      </c>
      <c r="B860" s="1" t="s">
        <v>79</v>
      </c>
      <c r="C860" s="20" t="n">
        <f aca="false">COUNTIF(expert!$A$2:$A$949, A860) &gt; 0</f>
        <v>1</v>
      </c>
      <c r="D860" s="20" t="n">
        <f aca="false">COUNTIF(task!$A$2:$A$592, B860) &gt; 0</f>
        <v>1</v>
      </c>
    </row>
    <row r="861" customFormat="false" ht="12.75" hidden="false" customHeight="false" outlineLevel="0" collapsed="false">
      <c r="A861" s="1" t="s">
        <v>11</v>
      </c>
      <c r="B861" s="1" t="s">
        <v>80</v>
      </c>
      <c r="C861" s="20" t="n">
        <f aca="false">COUNTIF(expert!$A$2:$A$949, A861) &gt; 0</f>
        <v>1</v>
      </c>
      <c r="D861" s="20" t="n">
        <f aca="false">COUNTIF(task!$A$2:$A$592, B861) &gt; 0</f>
        <v>1</v>
      </c>
    </row>
    <row r="862" customFormat="false" ht="12.75" hidden="false" customHeight="false" outlineLevel="0" collapsed="false">
      <c r="A862" s="1" t="s">
        <v>11</v>
      </c>
      <c r="B862" s="1" t="s">
        <v>81</v>
      </c>
      <c r="C862" s="20" t="n">
        <f aca="false">COUNTIF(expert!$A$2:$A$949, A862) &gt; 0</f>
        <v>1</v>
      </c>
      <c r="D862" s="20" t="n">
        <f aca="false">COUNTIF(task!$A$2:$A$592, B862) &gt; 0</f>
        <v>1</v>
      </c>
    </row>
    <row r="863" customFormat="false" ht="12.75" hidden="false" customHeight="false" outlineLevel="0" collapsed="false">
      <c r="A863" s="1" t="s">
        <v>11</v>
      </c>
      <c r="B863" s="1" t="s">
        <v>82</v>
      </c>
      <c r="C863" s="20" t="n">
        <f aca="false">COUNTIF(expert!$A$2:$A$949, A863) &gt; 0</f>
        <v>1</v>
      </c>
      <c r="D863" s="20" t="n">
        <f aca="false">COUNTIF(task!$A$2:$A$592, B863) &gt; 0</f>
        <v>1</v>
      </c>
    </row>
    <row r="864" customFormat="false" ht="12.75" hidden="false" customHeight="false" outlineLevel="0" collapsed="false">
      <c r="A864" s="1" t="s">
        <v>11</v>
      </c>
      <c r="B864" s="1" t="s">
        <v>83</v>
      </c>
      <c r="C864" s="20" t="n">
        <f aca="false">COUNTIF(expert!$A$2:$A$949, A864) &gt; 0</f>
        <v>1</v>
      </c>
      <c r="D864" s="20" t="n">
        <f aca="false">COUNTIF(task!$A$2:$A$592, B864) &gt; 0</f>
        <v>1</v>
      </c>
    </row>
    <row r="865" customFormat="false" ht="12.75" hidden="false" customHeight="false" outlineLevel="0" collapsed="false">
      <c r="A865" s="1" t="s">
        <v>11</v>
      </c>
      <c r="B865" s="1" t="s">
        <v>84</v>
      </c>
      <c r="C865" s="20" t="n">
        <f aca="false">COUNTIF(expert!$A$2:$A$949, A865) &gt; 0</f>
        <v>1</v>
      </c>
      <c r="D865" s="20" t="n">
        <f aca="false">COUNTIF(task!$A$2:$A$592, B865) &gt; 0</f>
        <v>1</v>
      </c>
    </row>
    <row r="866" customFormat="false" ht="12.75" hidden="false" customHeight="false" outlineLevel="0" collapsed="false">
      <c r="A866" s="1" t="s">
        <v>11</v>
      </c>
      <c r="B866" s="1" t="s">
        <v>85</v>
      </c>
      <c r="C866" s="20" t="n">
        <f aca="false">COUNTIF(expert!$A$2:$A$949, A866) &gt; 0</f>
        <v>1</v>
      </c>
      <c r="D866" s="20" t="n">
        <f aca="false">COUNTIF(task!$A$2:$A$592, B866) &gt; 0</f>
        <v>1</v>
      </c>
    </row>
    <row r="867" customFormat="false" ht="12.75" hidden="false" customHeight="false" outlineLevel="0" collapsed="false">
      <c r="A867" s="1" t="s">
        <v>11</v>
      </c>
      <c r="B867" s="1" t="s">
        <v>86</v>
      </c>
      <c r="C867" s="20" t="n">
        <f aca="false">COUNTIF(expert!$A$2:$A$949, A867) &gt; 0</f>
        <v>1</v>
      </c>
      <c r="D867" s="20" t="n">
        <f aca="false">COUNTIF(task!$A$2:$A$592, B867) &gt; 0</f>
        <v>1</v>
      </c>
    </row>
    <row r="868" customFormat="false" ht="12.75" hidden="false" customHeight="false" outlineLevel="0" collapsed="false">
      <c r="A868" s="1" t="s">
        <v>11</v>
      </c>
      <c r="B868" s="1" t="s">
        <v>87</v>
      </c>
      <c r="C868" s="20" t="n">
        <f aca="false">COUNTIF(expert!$A$2:$A$949, A868) &gt; 0</f>
        <v>1</v>
      </c>
      <c r="D868" s="20" t="n">
        <f aca="false">COUNTIF(task!$A$2:$A$592, B868) &gt; 0</f>
        <v>1</v>
      </c>
    </row>
    <row r="869" customFormat="false" ht="12.75" hidden="false" customHeight="false" outlineLevel="0" collapsed="false">
      <c r="A869" s="1" t="s">
        <v>11</v>
      </c>
      <c r="B869" s="1" t="s">
        <v>88</v>
      </c>
      <c r="C869" s="20" t="n">
        <f aca="false">COUNTIF(expert!$A$2:$A$949, A869) &gt; 0</f>
        <v>1</v>
      </c>
      <c r="D869" s="20" t="n">
        <f aca="false">COUNTIF(task!$A$2:$A$592, B869) &gt; 0</f>
        <v>1</v>
      </c>
    </row>
    <row r="870" customFormat="false" ht="12.75" hidden="false" customHeight="false" outlineLevel="0" collapsed="false">
      <c r="A870" s="1" t="s">
        <v>11</v>
      </c>
      <c r="B870" s="1" t="s">
        <v>89</v>
      </c>
      <c r="C870" s="20" t="n">
        <f aca="false">COUNTIF(expert!$A$2:$A$949, A870) &gt; 0</f>
        <v>1</v>
      </c>
      <c r="D870" s="20" t="n">
        <f aca="false">COUNTIF(task!$A$2:$A$592, B870) &gt; 0</f>
        <v>1</v>
      </c>
    </row>
    <row r="871" customFormat="false" ht="12.75" hidden="false" customHeight="false" outlineLevel="0" collapsed="false">
      <c r="A871" s="1" t="s">
        <v>11</v>
      </c>
      <c r="B871" s="1" t="s">
        <v>90</v>
      </c>
      <c r="C871" s="20" t="n">
        <f aca="false">COUNTIF(expert!$A$2:$A$949, A871) &gt; 0</f>
        <v>1</v>
      </c>
      <c r="D871" s="20" t="n">
        <f aca="false">COUNTIF(task!$A$2:$A$592, B871) &gt; 0</f>
        <v>1</v>
      </c>
    </row>
    <row r="872" customFormat="false" ht="12.75" hidden="false" customHeight="false" outlineLevel="0" collapsed="false">
      <c r="A872" s="1" t="s">
        <v>11</v>
      </c>
      <c r="B872" s="1" t="s">
        <v>91</v>
      </c>
      <c r="C872" s="20" t="n">
        <f aca="false">COUNTIF(expert!$A$2:$A$949, A872) &gt; 0</f>
        <v>1</v>
      </c>
      <c r="D872" s="20" t="n">
        <f aca="false">COUNTIF(task!$A$2:$A$592, B872) &gt; 0</f>
        <v>1</v>
      </c>
    </row>
    <row r="873" customFormat="false" ht="12.75" hidden="false" customHeight="false" outlineLevel="0" collapsed="false">
      <c r="A873" s="1" t="s">
        <v>11</v>
      </c>
      <c r="B873" s="1" t="s">
        <v>92</v>
      </c>
      <c r="C873" s="20" t="n">
        <f aca="false">COUNTIF(expert!$A$2:$A$949, A873) &gt; 0</f>
        <v>1</v>
      </c>
      <c r="D873" s="20" t="n">
        <f aca="false">COUNTIF(task!$A$2:$A$592, B873) &gt; 0</f>
        <v>1</v>
      </c>
    </row>
    <row r="874" customFormat="false" ht="12.75" hidden="false" customHeight="false" outlineLevel="0" collapsed="false">
      <c r="A874" s="1" t="s">
        <v>11</v>
      </c>
      <c r="B874" s="1" t="s">
        <v>93</v>
      </c>
      <c r="C874" s="20" t="n">
        <f aca="false">COUNTIF(expert!$A$2:$A$949, A874) &gt; 0</f>
        <v>1</v>
      </c>
      <c r="D874" s="20" t="n">
        <f aca="false">COUNTIF(task!$A$2:$A$592, B874) &gt; 0</f>
        <v>1</v>
      </c>
    </row>
    <row r="875" customFormat="false" ht="12.75" hidden="false" customHeight="false" outlineLevel="0" collapsed="false">
      <c r="A875" s="1" t="s">
        <v>11</v>
      </c>
      <c r="B875" s="1" t="s">
        <v>94</v>
      </c>
      <c r="C875" s="20" t="n">
        <f aca="false">COUNTIF(expert!$A$2:$A$949, A875) &gt; 0</f>
        <v>1</v>
      </c>
      <c r="D875" s="20" t="n">
        <f aca="false">COUNTIF(task!$A$2:$A$592, B875) &gt; 0</f>
        <v>1</v>
      </c>
    </row>
    <row r="876" customFormat="false" ht="12.75" hidden="false" customHeight="false" outlineLevel="0" collapsed="false">
      <c r="A876" s="1" t="s">
        <v>11</v>
      </c>
      <c r="B876" s="1" t="s">
        <v>95</v>
      </c>
      <c r="C876" s="20" t="n">
        <f aca="false">COUNTIF(expert!$A$2:$A$949, A876) &gt; 0</f>
        <v>1</v>
      </c>
      <c r="D876" s="20" t="n">
        <f aca="false">COUNTIF(task!$A$2:$A$592, B876) &gt; 0</f>
        <v>1</v>
      </c>
    </row>
    <row r="877" customFormat="false" ht="12.75" hidden="false" customHeight="false" outlineLevel="0" collapsed="false">
      <c r="A877" s="1" t="s">
        <v>11</v>
      </c>
      <c r="B877" s="1" t="s">
        <v>96</v>
      </c>
      <c r="C877" s="20" t="n">
        <f aca="false">COUNTIF(expert!$A$2:$A$949, A877) &gt; 0</f>
        <v>1</v>
      </c>
      <c r="D877" s="20" t="n">
        <f aca="false">COUNTIF(task!$A$2:$A$592, B877) &gt; 0</f>
        <v>1</v>
      </c>
    </row>
    <row r="878" customFormat="false" ht="12.75" hidden="false" customHeight="false" outlineLevel="0" collapsed="false">
      <c r="A878" s="1" t="s">
        <v>11</v>
      </c>
      <c r="B878" s="1" t="s">
        <v>97</v>
      </c>
      <c r="C878" s="20" t="n">
        <f aca="false">COUNTIF(expert!$A$2:$A$949, A878) &gt; 0</f>
        <v>1</v>
      </c>
      <c r="D878" s="20" t="n">
        <f aca="false">COUNTIF(task!$A$2:$A$592, B878) &gt; 0</f>
        <v>1</v>
      </c>
    </row>
    <row r="879" customFormat="false" ht="12.75" hidden="false" customHeight="false" outlineLevel="0" collapsed="false">
      <c r="A879" s="1" t="s">
        <v>11</v>
      </c>
      <c r="B879" s="1" t="s">
        <v>98</v>
      </c>
      <c r="C879" s="20" t="n">
        <f aca="false">COUNTIF(expert!$A$2:$A$949, A879) &gt; 0</f>
        <v>1</v>
      </c>
      <c r="D879" s="20" t="n">
        <f aca="false">COUNTIF(task!$A$2:$A$592, B879) &gt; 0</f>
        <v>1</v>
      </c>
    </row>
    <row r="880" customFormat="false" ht="12.75" hidden="false" customHeight="false" outlineLevel="0" collapsed="false">
      <c r="A880" s="1" t="s">
        <v>11</v>
      </c>
      <c r="B880" s="1" t="s">
        <v>99</v>
      </c>
      <c r="C880" s="20" t="n">
        <f aca="false">COUNTIF(expert!$A$2:$A$949, A880) &gt; 0</f>
        <v>1</v>
      </c>
      <c r="D880" s="20" t="n">
        <f aca="false">COUNTIF(task!$A$2:$A$592, B880) &gt; 0</f>
        <v>1</v>
      </c>
    </row>
    <row r="881" customFormat="false" ht="12.75" hidden="false" customHeight="false" outlineLevel="0" collapsed="false">
      <c r="A881" s="1" t="s">
        <v>11</v>
      </c>
      <c r="B881" s="1" t="s">
        <v>100</v>
      </c>
      <c r="C881" s="20" t="n">
        <f aca="false">COUNTIF(expert!$A$2:$A$949, A881) &gt; 0</f>
        <v>1</v>
      </c>
      <c r="D881" s="20" t="n">
        <f aca="false">COUNTIF(task!$A$2:$A$592, B881) &gt; 0</f>
        <v>1</v>
      </c>
    </row>
    <row r="882" customFormat="false" ht="12.75" hidden="false" customHeight="false" outlineLevel="0" collapsed="false">
      <c r="A882" s="1" t="s">
        <v>11</v>
      </c>
      <c r="B882" s="1" t="s">
        <v>101</v>
      </c>
      <c r="C882" s="20" t="n">
        <f aca="false">COUNTIF(expert!$A$2:$A$949, A882) &gt; 0</f>
        <v>1</v>
      </c>
      <c r="D882" s="20" t="n">
        <f aca="false">COUNTIF(task!$A$2:$A$592, B882) &gt; 0</f>
        <v>1</v>
      </c>
    </row>
    <row r="883" customFormat="false" ht="12.75" hidden="false" customHeight="false" outlineLevel="0" collapsed="false">
      <c r="A883" s="1" t="s">
        <v>11</v>
      </c>
      <c r="B883" s="1" t="s">
        <v>102</v>
      </c>
      <c r="C883" s="20" t="n">
        <f aca="false">COUNTIF(expert!$A$2:$A$949, A883) &gt; 0</f>
        <v>1</v>
      </c>
      <c r="D883" s="20" t="n">
        <f aca="false">COUNTIF(task!$A$2:$A$592, B883) &gt; 0</f>
        <v>1</v>
      </c>
    </row>
    <row r="884" customFormat="false" ht="12.75" hidden="false" customHeight="false" outlineLevel="0" collapsed="false">
      <c r="A884" s="1" t="s">
        <v>11</v>
      </c>
      <c r="B884" s="1" t="s">
        <v>103</v>
      </c>
      <c r="C884" s="20" t="n">
        <f aca="false">COUNTIF(expert!$A$2:$A$949, A884) &gt; 0</f>
        <v>1</v>
      </c>
      <c r="D884" s="20" t="n">
        <f aca="false">COUNTIF(task!$A$2:$A$592, B884) &gt; 0</f>
        <v>1</v>
      </c>
    </row>
    <row r="885" customFormat="false" ht="12.75" hidden="false" customHeight="false" outlineLevel="0" collapsed="false">
      <c r="A885" s="1" t="s">
        <v>11</v>
      </c>
      <c r="B885" s="1" t="s">
        <v>104</v>
      </c>
      <c r="C885" s="20" t="n">
        <f aca="false">COUNTIF(expert!$A$2:$A$949, A885) &gt; 0</f>
        <v>1</v>
      </c>
      <c r="D885" s="20" t="n">
        <f aca="false">COUNTIF(task!$A$2:$A$592, B885) &gt; 0</f>
        <v>1</v>
      </c>
    </row>
    <row r="886" customFormat="false" ht="12.75" hidden="false" customHeight="false" outlineLevel="0" collapsed="false">
      <c r="A886" s="1" t="s">
        <v>11</v>
      </c>
      <c r="B886" s="1" t="s">
        <v>105</v>
      </c>
      <c r="C886" s="20" t="n">
        <f aca="false">COUNTIF(expert!$A$2:$A$949, A886) &gt; 0</f>
        <v>1</v>
      </c>
      <c r="D886" s="20" t="n">
        <f aca="false">COUNTIF(task!$A$2:$A$592, B886) &gt; 0</f>
        <v>1</v>
      </c>
    </row>
    <row r="887" customFormat="false" ht="12.75" hidden="false" customHeight="false" outlineLevel="0" collapsed="false">
      <c r="A887" s="1" t="s">
        <v>11</v>
      </c>
      <c r="B887" s="1" t="s">
        <v>106</v>
      </c>
      <c r="C887" s="20" t="n">
        <f aca="false">COUNTIF(expert!$A$2:$A$949, A887) &gt; 0</f>
        <v>1</v>
      </c>
      <c r="D887" s="20" t="n">
        <f aca="false">COUNTIF(task!$A$2:$A$592, B887) &gt; 0</f>
        <v>1</v>
      </c>
    </row>
    <row r="888" customFormat="false" ht="12.75" hidden="false" customHeight="false" outlineLevel="0" collapsed="false">
      <c r="A888" s="1" t="s">
        <v>11</v>
      </c>
      <c r="B888" s="1" t="s">
        <v>107</v>
      </c>
      <c r="C888" s="20" t="n">
        <f aca="false">COUNTIF(expert!$A$2:$A$949, A888) &gt; 0</f>
        <v>1</v>
      </c>
      <c r="D888" s="20" t="n">
        <f aca="false">COUNTIF(task!$A$2:$A$592, B888) &gt; 0</f>
        <v>1</v>
      </c>
    </row>
    <row r="889" customFormat="false" ht="12.75" hidden="false" customHeight="false" outlineLevel="0" collapsed="false">
      <c r="A889" s="1" t="s">
        <v>11</v>
      </c>
      <c r="B889" s="1" t="s">
        <v>108</v>
      </c>
      <c r="C889" s="20" t="n">
        <f aca="false">COUNTIF(expert!$A$2:$A$949, A889) &gt; 0</f>
        <v>1</v>
      </c>
      <c r="D889" s="20" t="n">
        <f aca="false">COUNTIF(task!$A$2:$A$592, B889) &gt; 0</f>
        <v>1</v>
      </c>
    </row>
    <row r="890" customFormat="false" ht="12.75" hidden="false" customHeight="false" outlineLevel="0" collapsed="false">
      <c r="A890" s="1" t="s">
        <v>11</v>
      </c>
      <c r="B890" s="1" t="s">
        <v>109</v>
      </c>
      <c r="C890" s="20" t="n">
        <f aca="false">COUNTIF(expert!$A$2:$A$949, A890) &gt; 0</f>
        <v>1</v>
      </c>
      <c r="D890" s="20" t="n">
        <f aca="false">COUNTIF(task!$A$2:$A$592, B890) &gt; 0</f>
        <v>1</v>
      </c>
    </row>
    <row r="891" customFormat="false" ht="12.75" hidden="false" customHeight="false" outlineLevel="0" collapsed="false">
      <c r="A891" s="1" t="s">
        <v>11</v>
      </c>
      <c r="B891" s="1" t="s">
        <v>110</v>
      </c>
      <c r="C891" s="20" t="n">
        <f aca="false">COUNTIF(expert!$A$2:$A$949, A891) &gt; 0</f>
        <v>1</v>
      </c>
      <c r="D891" s="20" t="n">
        <f aca="false">COUNTIF(task!$A$2:$A$592, B891) &gt; 0</f>
        <v>1</v>
      </c>
    </row>
    <row r="892" customFormat="false" ht="12.75" hidden="false" customHeight="false" outlineLevel="0" collapsed="false">
      <c r="A892" s="1" t="s">
        <v>11</v>
      </c>
      <c r="B892" s="1" t="s">
        <v>111</v>
      </c>
      <c r="C892" s="20" t="n">
        <f aca="false">COUNTIF(expert!$A$2:$A$949, A892) &gt; 0</f>
        <v>1</v>
      </c>
      <c r="D892" s="20" t="n">
        <f aca="false">COUNTIF(task!$A$2:$A$592, B892) &gt; 0</f>
        <v>1</v>
      </c>
    </row>
    <row r="893" customFormat="false" ht="12.75" hidden="false" customHeight="false" outlineLevel="0" collapsed="false">
      <c r="A893" s="1" t="s">
        <v>11</v>
      </c>
      <c r="B893" s="1" t="s">
        <v>112</v>
      </c>
      <c r="C893" s="20" t="n">
        <f aca="false">COUNTIF(expert!$A$2:$A$949, A893) &gt; 0</f>
        <v>1</v>
      </c>
      <c r="D893" s="20" t="n">
        <f aca="false">COUNTIF(task!$A$2:$A$592, B893) &gt; 0</f>
        <v>1</v>
      </c>
    </row>
    <row r="894" customFormat="false" ht="12.75" hidden="false" customHeight="false" outlineLevel="0" collapsed="false">
      <c r="A894" s="1" t="s">
        <v>11</v>
      </c>
      <c r="B894" s="1" t="s">
        <v>113</v>
      </c>
      <c r="C894" s="20" t="n">
        <f aca="false">COUNTIF(expert!$A$2:$A$949, A894) &gt; 0</f>
        <v>1</v>
      </c>
      <c r="D894" s="20" t="n">
        <f aca="false">COUNTIF(task!$A$2:$A$592, B894) &gt; 0</f>
        <v>1</v>
      </c>
    </row>
    <row r="895" customFormat="false" ht="12.75" hidden="false" customHeight="false" outlineLevel="0" collapsed="false">
      <c r="A895" s="1" t="s">
        <v>11</v>
      </c>
      <c r="B895" s="1" t="s">
        <v>114</v>
      </c>
      <c r="C895" s="20" t="n">
        <f aca="false">COUNTIF(expert!$A$2:$A$949, A895) &gt; 0</f>
        <v>1</v>
      </c>
      <c r="D895" s="20" t="n">
        <f aca="false">COUNTIF(task!$A$2:$A$592, B895) &gt; 0</f>
        <v>1</v>
      </c>
    </row>
    <row r="896" customFormat="false" ht="12.75" hidden="false" customHeight="false" outlineLevel="0" collapsed="false">
      <c r="A896" s="1" t="s">
        <v>11</v>
      </c>
      <c r="B896" s="1" t="s">
        <v>115</v>
      </c>
      <c r="C896" s="20" t="n">
        <f aca="false">COUNTIF(expert!$A$2:$A$949, A896) &gt; 0</f>
        <v>1</v>
      </c>
      <c r="D896" s="20" t="n">
        <f aca="false">COUNTIF(task!$A$2:$A$592, B896) &gt; 0</f>
        <v>1</v>
      </c>
    </row>
    <row r="897" customFormat="false" ht="12.75" hidden="false" customHeight="false" outlineLevel="0" collapsed="false">
      <c r="A897" s="1" t="s">
        <v>11</v>
      </c>
      <c r="B897" s="1" t="s">
        <v>116</v>
      </c>
      <c r="C897" s="20" t="n">
        <f aca="false">COUNTIF(expert!$A$2:$A$949, A897) &gt; 0</f>
        <v>1</v>
      </c>
      <c r="D897" s="20" t="n">
        <f aca="false">COUNTIF(task!$A$2:$A$592, B897) &gt; 0</f>
        <v>1</v>
      </c>
    </row>
    <row r="898" customFormat="false" ht="12.75" hidden="false" customHeight="false" outlineLevel="0" collapsed="false">
      <c r="A898" s="1" t="s">
        <v>11</v>
      </c>
      <c r="B898" s="1" t="s">
        <v>117</v>
      </c>
      <c r="C898" s="20" t="n">
        <f aca="false">COUNTIF(expert!$A$2:$A$949, A898) &gt; 0</f>
        <v>1</v>
      </c>
      <c r="D898" s="20" t="n">
        <f aca="false">COUNTIF(task!$A$2:$A$592, B898) &gt; 0</f>
        <v>1</v>
      </c>
    </row>
    <row r="899" customFormat="false" ht="12.75" hidden="false" customHeight="false" outlineLevel="0" collapsed="false">
      <c r="A899" s="1" t="s">
        <v>11</v>
      </c>
      <c r="B899" s="1" t="s">
        <v>118</v>
      </c>
      <c r="C899" s="20" t="n">
        <f aca="false">COUNTIF(expert!$A$2:$A$949, A899) &gt; 0</f>
        <v>1</v>
      </c>
      <c r="D899" s="20" t="n">
        <f aca="false">COUNTIF(task!$A$2:$A$592, B899) &gt; 0</f>
        <v>1</v>
      </c>
    </row>
    <row r="900" customFormat="false" ht="12.75" hidden="false" customHeight="false" outlineLevel="0" collapsed="false">
      <c r="A900" s="1" t="s">
        <v>11</v>
      </c>
      <c r="B900" s="1" t="s">
        <v>119</v>
      </c>
      <c r="C900" s="20" t="n">
        <f aca="false">COUNTIF(expert!$A$2:$A$949, A900) &gt; 0</f>
        <v>1</v>
      </c>
      <c r="D900" s="20" t="n">
        <f aca="false">COUNTIF(task!$A$2:$A$592, B900) &gt; 0</f>
        <v>1</v>
      </c>
    </row>
    <row r="901" customFormat="false" ht="12.75" hidden="false" customHeight="false" outlineLevel="0" collapsed="false">
      <c r="A901" s="1" t="s">
        <v>11</v>
      </c>
      <c r="B901" s="1" t="s">
        <v>120</v>
      </c>
      <c r="C901" s="20" t="n">
        <f aca="false">COUNTIF(expert!$A$2:$A$949, A901) &gt; 0</f>
        <v>1</v>
      </c>
      <c r="D901" s="20" t="n">
        <f aca="false">COUNTIF(task!$A$2:$A$592, B901) &gt; 0</f>
        <v>1</v>
      </c>
    </row>
    <row r="902" customFormat="false" ht="12.75" hidden="false" customHeight="false" outlineLevel="0" collapsed="false">
      <c r="A902" s="1" t="s">
        <v>12</v>
      </c>
      <c r="B902" s="1" t="s">
        <v>21</v>
      </c>
      <c r="C902" s="20" t="n">
        <f aca="false">COUNTIF(expert!$A$2:$A$949, A902) &gt; 0</f>
        <v>1</v>
      </c>
      <c r="D902" s="20" t="n">
        <f aca="false">COUNTIF(task!$A$2:$A$592, B902) &gt; 0</f>
        <v>1</v>
      </c>
    </row>
    <row r="903" customFormat="false" ht="12.75" hidden="false" customHeight="false" outlineLevel="0" collapsed="false">
      <c r="A903" s="1" t="s">
        <v>12</v>
      </c>
      <c r="B903" s="1" t="s">
        <v>22</v>
      </c>
      <c r="C903" s="20" t="n">
        <f aca="false">COUNTIF(expert!$A$2:$A$949, A903) &gt; 0</f>
        <v>1</v>
      </c>
      <c r="D903" s="20" t="n">
        <f aca="false">COUNTIF(task!$A$2:$A$592, B903) &gt; 0</f>
        <v>1</v>
      </c>
    </row>
    <row r="904" customFormat="false" ht="12.75" hidden="false" customHeight="false" outlineLevel="0" collapsed="false">
      <c r="A904" s="1" t="s">
        <v>12</v>
      </c>
      <c r="B904" s="1" t="s">
        <v>23</v>
      </c>
      <c r="C904" s="20" t="n">
        <f aca="false">COUNTIF(expert!$A$2:$A$949, A904) &gt; 0</f>
        <v>1</v>
      </c>
      <c r="D904" s="20" t="n">
        <f aca="false">COUNTIF(task!$A$2:$A$592, B904) &gt; 0</f>
        <v>1</v>
      </c>
    </row>
    <row r="905" customFormat="false" ht="12.75" hidden="false" customHeight="false" outlineLevel="0" collapsed="false">
      <c r="A905" s="1" t="s">
        <v>12</v>
      </c>
      <c r="B905" s="1" t="s">
        <v>24</v>
      </c>
      <c r="C905" s="20" t="n">
        <f aca="false">COUNTIF(expert!$A$2:$A$949, A905) &gt; 0</f>
        <v>1</v>
      </c>
      <c r="D905" s="20" t="n">
        <f aca="false">COUNTIF(task!$A$2:$A$592, B905) &gt; 0</f>
        <v>1</v>
      </c>
    </row>
    <row r="906" customFormat="false" ht="12.75" hidden="false" customHeight="false" outlineLevel="0" collapsed="false">
      <c r="A906" s="1" t="s">
        <v>12</v>
      </c>
      <c r="B906" s="1" t="s">
        <v>25</v>
      </c>
      <c r="C906" s="20" t="n">
        <f aca="false">COUNTIF(expert!$A$2:$A$949, A906) &gt; 0</f>
        <v>1</v>
      </c>
      <c r="D906" s="20" t="n">
        <f aca="false">COUNTIF(task!$A$2:$A$592, B906) &gt; 0</f>
        <v>1</v>
      </c>
    </row>
    <row r="907" customFormat="false" ht="12.75" hidden="false" customHeight="false" outlineLevel="0" collapsed="false">
      <c r="A907" s="1" t="s">
        <v>12</v>
      </c>
      <c r="B907" s="1" t="s">
        <v>26</v>
      </c>
      <c r="C907" s="20" t="n">
        <f aca="false">COUNTIF(expert!$A$2:$A$949, A907) &gt; 0</f>
        <v>1</v>
      </c>
      <c r="D907" s="20" t="n">
        <f aca="false">COUNTIF(task!$A$2:$A$592, B907) &gt; 0</f>
        <v>1</v>
      </c>
    </row>
    <row r="908" customFormat="false" ht="12.75" hidden="false" customHeight="false" outlineLevel="0" collapsed="false">
      <c r="A908" s="1" t="s">
        <v>12</v>
      </c>
      <c r="B908" s="1" t="s">
        <v>27</v>
      </c>
      <c r="C908" s="20" t="n">
        <f aca="false">COUNTIF(expert!$A$2:$A$949, A908) &gt; 0</f>
        <v>1</v>
      </c>
      <c r="D908" s="20" t="n">
        <f aca="false">COUNTIF(task!$A$2:$A$592, B908) &gt; 0</f>
        <v>1</v>
      </c>
    </row>
    <row r="909" customFormat="false" ht="12.75" hidden="false" customHeight="false" outlineLevel="0" collapsed="false">
      <c r="A909" s="1" t="s">
        <v>12</v>
      </c>
      <c r="B909" s="1" t="s">
        <v>28</v>
      </c>
      <c r="C909" s="20" t="n">
        <f aca="false">COUNTIF(expert!$A$2:$A$949, A909) &gt; 0</f>
        <v>1</v>
      </c>
      <c r="D909" s="20" t="n">
        <f aca="false">COUNTIF(task!$A$2:$A$592, B909) &gt; 0</f>
        <v>1</v>
      </c>
    </row>
    <row r="910" customFormat="false" ht="12.75" hidden="false" customHeight="false" outlineLevel="0" collapsed="false">
      <c r="A910" s="1" t="s">
        <v>12</v>
      </c>
      <c r="B910" s="1" t="s">
        <v>29</v>
      </c>
      <c r="C910" s="20" t="n">
        <f aca="false">COUNTIF(expert!$A$2:$A$949, A910) &gt; 0</f>
        <v>1</v>
      </c>
      <c r="D910" s="20" t="n">
        <f aca="false">COUNTIF(task!$A$2:$A$592, B910) &gt; 0</f>
        <v>1</v>
      </c>
    </row>
    <row r="911" customFormat="false" ht="12.75" hidden="false" customHeight="false" outlineLevel="0" collapsed="false">
      <c r="A911" s="1" t="s">
        <v>12</v>
      </c>
      <c r="B911" s="1" t="s">
        <v>30</v>
      </c>
      <c r="C911" s="20" t="n">
        <f aca="false">COUNTIF(expert!$A$2:$A$949, A911) &gt; 0</f>
        <v>1</v>
      </c>
      <c r="D911" s="20" t="n">
        <f aca="false">COUNTIF(task!$A$2:$A$592, B911) &gt; 0</f>
        <v>1</v>
      </c>
    </row>
    <row r="912" customFormat="false" ht="12.75" hidden="false" customHeight="false" outlineLevel="0" collapsed="false">
      <c r="A912" s="1" t="s">
        <v>12</v>
      </c>
      <c r="B912" s="1" t="s">
        <v>31</v>
      </c>
      <c r="C912" s="20" t="n">
        <f aca="false">COUNTIF(expert!$A$2:$A$949, A912) &gt; 0</f>
        <v>1</v>
      </c>
      <c r="D912" s="20" t="n">
        <f aca="false">COUNTIF(task!$A$2:$A$592, B912) &gt; 0</f>
        <v>1</v>
      </c>
    </row>
    <row r="913" customFormat="false" ht="12.75" hidden="false" customHeight="false" outlineLevel="0" collapsed="false">
      <c r="A913" s="1" t="s">
        <v>12</v>
      </c>
      <c r="B913" s="1" t="s">
        <v>32</v>
      </c>
      <c r="C913" s="20" t="n">
        <f aca="false">COUNTIF(expert!$A$2:$A$949, A913) &gt; 0</f>
        <v>1</v>
      </c>
      <c r="D913" s="20" t="n">
        <f aca="false">COUNTIF(task!$A$2:$A$592, B913) &gt; 0</f>
        <v>1</v>
      </c>
    </row>
    <row r="914" customFormat="false" ht="12.75" hidden="false" customHeight="false" outlineLevel="0" collapsed="false">
      <c r="A914" s="1" t="s">
        <v>12</v>
      </c>
      <c r="B914" s="1" t="s">
        <v>33</v>
      </c>
      <c r="C914" s="20" t="n">
        <f aca="false">COUNTIF(expert!$A$2:$A$949, A914) &gt; 0</f>
        <v>1</v>
      </c>
      <c r="D914" s="20" t="n">
        <f aca="false">COUNTIF(task!$A$2:$A$592, B914) &gt; 0</f>
        <v>1</v>
      </c>
    </row>
    <row r="915" customFormat="false" ht="12.75" hidden="false" customHeight="false" outlineLevel="0" collapsed="false">
      <c r="A915" s="1" t="s">
        <v>12</v>
      </c>
      <c r="B915" s="1" t="s">
        <v>34</v>
      </c>
      <c r="C915" s="20" t="n">
        <f aca="false">COUNTIF(expert!$A$2:$A$949, A915) &gt; 0</f>
        <v>1</v>
      </c>
      <c r="D915" s="20" t="n">
        <f aca="false">COUNTIF(task!$A$2:$A$592, B915) &gt; 0</f>
        <v>1</v>
      </c>
    </row>
    <row r="916" customFormat="false" ht="12.75" hidden="false" customHeight="false" outlineLevel="0" collapsed="false">
      <c r="A916" s="1" t="s">
        <v>12</v>
      </c>
      <c r="B916" s="1" t="s">
        <v>35</v>
      </c>
      <c r="C916" s="20" t="n">
        <f aca="false">COUNTIF(expert!$A$2:$A$949, A916) &gt; 0</f>
        <v>1</v>
      </c>
      <c r="D916" s="20" t="n">
        <f aca="false">COUNTIF(task!$A$2:$A$592, B916) &gt; 0</f>
        <v>1</v>
      </c>
    </row>
    <row r="917" customFormat="false" ht="12.75" hidden="false" customHeight="false" outlineLevel="0" collapsed="false">
      <c r="A917" s="1" t="s">
        <v>12</v>
      </c>
      <c r="B917" s="1" t="s">
        <v>36</v>
      </c>
      <c r="C917" s="20" t="n">
        <f aca="false">COUNTIF(expert!$A$2:$A$949, A917) &gt; 0</f>
        <v>1</v>
      </c>
      <c r="D917" s="20" t="n">
        <f aca="false">COUNTIF(task!$A$2:$A$592, B917) &gt; 0</f>
        <v>1</v>
      </c>
    </row>
    <row r="918" customFormat="false" ht="12.75" hidden="false" customHeight="false" outlineLevel="0" collapsed="false">
      <c r="A918" s="1" t="s">
        <v>12</v>
      </c>
      <c r="B918" s="1" t="s">
        <v>37</v>
      </c>
      <c r="C918" s="20" t="n">
        <f aca="false">COUNTIF(expert!$A$2:$A$949, A918) &gt; 0</f>
        <v>1</v>
      </c>
      <c r="D918" s="20" t="n">
        <f aca="false">COUNTIF(task!$A$2:$A$592, B918) &gt; 0</f>
        <v>1</v>
      </c>
    </row>
    <row r="919" customFormat="false" ht="12.75" hidden="false" customHeight="false" outlineLevel="0" collapsed="false">
      <c r="A919" s="1" t="s">
        <v>12</v>
      </c>
      <c r="B919" s="1" t="s">
        <v>38</v>
      </c>
      <c r="C919" s="20" t="n">
        <f aca="false">COUNTIF(expert!$A$2:$A$949, A919) &gt; 0</f>
        <v>1</v>
      </c>
      <c r="D919" s="20" t="n">
        <f aca="false">COUNTIF(task!$A$2:$A$592, B919) &gt; 0</f>
        <v>1</v>
      </c>
    </row>
    <row r="920" customFormat="false" ht="12.75" hidden="false" customHeight="false" outlineLevel="0" collapsed="false">
      <c r="A920" s="1" t="s">
        <v>12</v>
      </c>
      <c r="B920" s="1" t="s">
        <v>39</v>
      </c>
      <c r="C920" s="20" t="n">
        <f aca="false">COUNTIF(expert!$A$2:$A$949, A920) &gt; 0</f>
        <v>1</v>
      </c>
      <c r="D920" s="20" t="n">
        <f aca="false">COUNTIF(task!$A$2:$A$592, B920) &gt; 0</f>
        <v>1</v>
      </c>
    </row>
    <row r="921" customFormat="false" ht="12.75" hidden="false" customHeight="false" outlineLevel="0" collapsed="false">
      <c r="A921" s="1" t="s">
        <v>12</v>
      </c>
      <c r="B921" s="1" t="s">
        <v>40</v>
      </c>
      <c r="C921" s="20" t="n">
        <f aca="false">COUNTIF(expert!$A$2:$A$949, A921) &gt; 0</f>
        <v>1</v>
      </c>
      <c r="D921" s="20" t="n">
        <f aca="false">COUNTIF(task!$A$2:$A$592, B921) &gt; 0</f>
        <v>1</v>
      </c>
    </row>
    <row r="922" customFormat="false" ht="12.75" hidden="false" customHeight="false" outlineLevel="0" collapsed="false">
      <c r="A922" s="1" t="s">
        <v>12</v>
      </c>
      <c r="B922" s="1" t="s">
        <v>41</v>
      </c>
      <c r="C922" s="20" t="n">
        <f aca="false">COUNTIF(expert!$A$2:$A$949, A922) &gt; 0</f>
        <v>1</v>
      </c>
      <c r="D922" s="20" t="n">
        <f aca="false">COUNTIF(task!$A$2:$A$592, B922) &gt; 0</f>
        <v>1</v>
      </c>
    </row>
    <row r="923" customFormat="false" ht="12.75" hidden="false" customHeight="false" outlineLevel="0" collapsed="false">
      <c r="A923" s="1" t="s">
        <v>12</v>
      </c>
      <c r="B923" s="1" t="s">
        <v>42</v>
      </c>
      <c r="C923" s="20" t="n">
        <f aca="false">COUNTIF(expert!$A$2:$A$949, A923) &gt; 0</f>
        <v>1</v>
      </c>
      <c r="D923" s="20" t="n">
        <f aca="false">COUNTIF(task!$A$2:$A$592, B923) &gt; 0</f>
        <v>1</v>
      </c>
    </row>
    <row r="924" customFormat="false" ht="12.75" hidden="false" customHeight="false" outlineLevel="0" collapsed="false">
      <c r="A924" s="1" t="s">
        <v>12</v>
      </c>
      <c r="B924" s="1" t="s">
        <v>43</v>
      </c>
      <c r="C924" s="20" t="n">
        <f aca="false">COUNTIF(expert!$A$2:$A$949, A924) &gt; 0</f>
        <v>1</v>
      </c>
      <c r="D924" s="20" t="n">
        <f aca="false">COUNTIF(task!$A$2:$A$592, B924) &gt; 0</f>
        <v>1</v>
      </c>
    </row>
    <row r="925" customFormat="false" ht="12.75" hidden="false" customHeight="false" outlineLevel="0" collapsed="false">
      <c r="A925" s="1" t="s">
        <v>12</v>
      </c>
      <c r="B925" s="1" t="s">
        <v>44</v>
      </c>
      <c r="C925" s="20" t="n">
        <f aca="false">COUNTIF(expert!$A$2:$A$949, A925) &gt; 0</f>
        <v>1</v>
      </c>
      <c r="D925" s="20" t="n">
        <f aca="false">COUNTIF(task!$A$2:$A$592, B925) &gt; 0</f>
        <v>1</v>
      </c>
    </row>
    <row r="926" customFormat="false" ht="12.75" hidden="false" customHeight="false" outlineLevel="0" collapsed="false">
      <c r="A926" s="1" t="s">
        <v>12</v>
      </c>
      <c r="B926" s="1" t="s">
        <v>45</v>
      </c>
      <c r="C926" s="20" t="n">
        <f aca="false">COUNTIF(expert!$A$2:$A$949, A926) &gt; 0</f>
        <v>1</v>
      </c>
      <c r="D926" s="20" t="n">
        <f aca="false">COUNTIF(task!$A$2:$A$592, B926) &gt; 0</f>
        <v>1</v>
      </c>
    </row>
    <row r="927" customFormat="false" ht="12.75" hidden="false" customHeight="false" outlineLevel="0" collapsed="false">
      <c r="A927" s="1" t="s">
        <v>12</v>
      </c>
      <c r="B927" s="1" t="s">
        <v>46</v>
      </c>
      <c r="C927" s="20" t="n">
        <f aca="false">COUNTIF(expert!$A$2:$A$949, A927) &gt; 0</f>
        <v>1</v>
      </c>
      <c r="D927" s="20" t="n">
        <f aca="false">COUNTIF(task!$A$2:$A$592, B927) &gt; 0</f>
        <v>1</v>
      </c>
    </row>
    <row r="928" customFormat="false" ht="12.75" hidden="false" customHeight="false" outlineLevel="0" collapsed="false">
      <c r="A928" s="1" t="s">
        <v>12</v>
      </c>
      <c r="B928" s="1" t="s">
        <v>47</v>
      </c>
      <c r="C928" s="20" t="n">
        <f aca="false">COUNTIF(expert!$A$2:$A$949, A928) &gt; 0</f>
        <v>1</v>
      </c>
      <c r="D928" s="20" t="n">
        <f aca="false">COUNTIF(task!$A$2:$A$592, B928) &gt; 0</f>
        <v>1</v>
      </c>
    </row>
    <row r="929" customFormat="false" ht="12.75" hidden="false" customHeight="false" outlineLevel="0" collapsed="false">
      <c r="A929" s="1" t="s">
        <v>12</v>
      </c>
      <c r="B929" s="1" t="s">
        <v>48</v>
      </c>
      <c r="C929" s="20" t="n">
        <f aca="false">COUNTIF(expert!$A$2:$A$949, A929) &gt; 0</f>
        <v>1</v>
      </c>
      <c r="D929" s="20" t="n">
        <f aca="false">COUNTIF(task!$A$2:$A$592, B929) &gt; 0</f>
        <v>1</v>
      </c>
    </row>
    <row r="930" customFormat="false" ht="12.75" hidden="false" customHeight="false" outlineLevel="0" collapsed="false">
      <c r="A930" s="1" t="s">
        <v>12</v>
      </c>
      <c r="B930" s="1" t="s">
        <v>49</v>
      </c>
      <c r="C930" s="20" t="n">
        <f aca="false">COUNTIF(expert!$A$2:$A$949, A930) &gt; 0</f>
        <v>1</v>
      </c>
      <c r="D930" s="20" t="n">
        <f aca="false">COUNTIF(task!$A$2:$A$592, B930) &gt; 0</f>
        <v>1</v>
      </c>
    </row>
    <row r="931" customFormat="false" ht="12.75" hidden="false" customHeight="false" outlineLevel="0" collapsed="false">
      <c r="A931" s="1" t="s">
        <v>12</v>
      </c>
      <c r="B931" s="1" t="s">
        <v>50</v>
      </c>
      <c r="C931" s="20" t="n">
        <f aca="false">COUNTIF(expert!$A$2:$A$949, A931) &gt; 0</f>
        <v>1</v>
      </c>
      <c r="D931" s="20" t="n">
        <f aca="false">COUNTIF(task!$A$2:$A$592, B931) &gt; 0</f>
        <v>1</v>
      </c>
    </row>
    <row r="932" customFormat="false" ht="12.75" hidden="false" customHeight="false" outlineLevel="0" collapsed="false">
      <c r="A932" s="1" t="s">
        <v>12</v>
      </c>
      <c r="B932" s="1" t="s">
        <v>51</v>
      </c>
      <c r="C932" s="20" t="n">
        <f aca="false">COUNTIF(expert!$A$2:$A$949, A932) &gt; 0</f>
        <v>1</v>
      </c>
      <c r="D932" s="20" t="n">
        <f aca="false">COUNTIF(task!$A$2:$A$592, B932) &gt; 0</f>
        <v>1</v>
      </c>
    </row>
    <row r="933" customFormat="false" ht="12.75" hidden="false" customHeight="false" outlineLevel="0" collapsed="false">
      <c r="A933" s="1" t="s">
        <v>12</v>
      </c>
      <c r="B933" s="1" t="s">
        <v>52</v>
      </c>
      <c r="C933" s="20" t="n">
        <f aca="false">COUNTIF(expert!$A$2:$A$949, A933) &gt; 0</f>
        <v>1</v>
      </c>
      <c r="D933" s="20" t="n">
        <f aca="false">COUNTIF(task!$A$2:$A$592, B933) &gt; 0</f>
        <v>1</v>
      </c>
    </row>
    <row r="934" customFormat="false" ht="12.75" hidden="false" customHeight="false" outlineLevel="0" collapsed="false">
      <c r="A934" s="1" t="s">
        <v>12</v>
      </c>
      <c r="B934" s="1" t="s">
        <v>53</v>
      </c>
      <c r="C934" s="20" t="n">
        <f aca="false">COUNTIF(expert!$A$2:$A$949, A934) &gt; 0</f>
        <v>1</v>
      </c>
      <c r="D934" s="20" t="n">
        <f aca="false">COUNTIF(task!$A$2:$A$592, B934) &gt; 0</f>
        <v>1</v>
      </c>
    </row>
    <row r="935" customFormat="false" ht="12.75" hidden="false" customHeight="false" outlineLevel="0" collapsed="false">
      <c r="A935" s="1" t="s">
        <v>12</v>
      </c>
      <c r="B935" s="1" t="s">
        <v>54</v>
      </c>
      <c r="C935" s="20" t="n">
        <f aca="false">COUNTIF(expert!$A$2:$A$949, A935) &gt; 0</f>
        <v>1</v>
      </c>
      <c r="D935" s="20" t="n">
        <f aca="false">COUNTIF(task!$A$2:$A$592, B935) &gt; 0</f>
        <v>1</v>
      </c>
    </row>
    <row r="936" customFormat="false" ht="12.75" hidden="false" customHeight="false" outlineLevel="0" collapsed="false">
      <c r="A936" s="1" t="s">
        <v>12</v>
      </c>
      <c r="B936" s="1" t="s">
        <v>55</v>
      </c>
      <c r="C936" s="20" t="n">
        <f aca="false">COUNTIF(expert!$A$2:$A$949, A936) &gt; 0</f>
        <v>1</v>
      </c>
      <c r="D936" s="20" t="n">
        <f aca="false">COUNTIF(task!$A$2:$A$592, B936) &gt; 0</f>
        <v>1</v>
      </c>
    </row>
    <row r="937" customFormat="false" ht="12.75" hidden="false" customHeight="false" outlineLevel="0" collapsed="false">
      <c r="A937" s="1" t="s">
        <v>12</v>
      </c>
      <c r="B937" s="1" t="s">
        <v>56</v>
      </c>
      <c r="C937" s="20" t="n">
        <f aca="false">COUNTIF(expert!$A$2:$A$949, A937) &gt; 0</f>
        <v>1</v>
      </c>
      <c r="D937" s="20" t="n">
        <f aca="false">COUNTIF(task!$A$2:$A$592, B937) &gt; 0</f>
        <v>1</v>
      </c>
    </row>
    <row r="938" customFormat="false" ht="12.75" hidden="false" customHeight="false" outlineLevel="0" collapsed="false">
      <c r="A938" s="1" t="s">
        <v>12</v>
      </c>
      <c r="B938" s="1" t="s">
        <v>57</v>
      </c>
      <c r="C938" s="20" t="n">
        <f aca="false">COUNTIF(expert!$A$2:$A$949, A938) &gt; 0</f>
        <v>1</v>
      </c>
      <c r="D938" s="20" t="n">
        <f aca="false">COUNTIF(task!$A$2:$A$592, B938) &gt; 0</f>
        <v>1</v>
      </c>
    </row>
    <row r="939" customFormat="false" ht="12.75" hidden="false" customHeight="false" outlineLevel="0" collapsed="false">
      <c r="A939" s="1" t="s">
        <v>12</v>
      </c>
      <c r="B939" s="1" t="s">
        <v>58</v>
      </c>
      <c r="C939" s="20" t="n">
        <f aca="false">COUNTIF(expert!$A$2:$A$949, A939) &gt; 0</f>
        <v>1</v>
      </c>
      <c r="D939" s="20" t="n">
        <f aca="false">COUNTIF(task!$A$2:$A$592, B939) &gt; 0</f>
        <v>1</v>
      </c>
    </row>
    <row r="940" customFormat="false" ht="12.75" hidden="false" customHeight="false" outlineLevel="0" collapsed="false">
      <c r="A940" s="1" t="s">
        <v>12</v>
      </c>
      <c r="B940" s="1" t="s">
        <v>59</v>
      </c>
      <c r="C940" s="20" t="n">
        <f aca="false">COUNTIF(expert!$A$2:$A$949, A940) &gt; 0</f>
        <v>1</v>
      </c>
      <c r="D940" s="20" t="n">
        <f aca="false">COUNTIF(task!$A$2:$A$592, B940) &gt; 0</f>
        <v>1</v>
      </c>
    </row>
    <row r="941" customFormat="false" ht="12.75" hidden="false" customHeight="false" outlineLevel="0" collapsed="false">
      <c r="A941" s="1" t="s">
        <v>12</v>
      </c>
      <c r="B941" s="1" t="s">
        <v>60</v>
      </c>
      <c r="C941" s="20" t="n">
        <f aca="false">COUNTIF(expert!$A$2:$A$949, A941) &gt; 0</f>
        <v>1</v>
      </c>
      <c r="D941" s="20" t="n">
        <f aca="false">COUNTIF(task!$A$2:$A$592, B941) &gt; 0</f>
        <v>1</v>
      </c>
    </row>
    <row r="942" customFormat="false" ht="12.75" hidden="false" customHeight="false" outlineLevel="0" collapsed="false">
      <c r="A942" s="1" t="s">
        <v>12</v>
      </c>
      <c r="B942" s="1" t="s">
        <v>61</v>
      </c>
      <c r="C942" s="20" t="n">
        <f aca="false">COUNTIF(expert!$A$2:$A$949, A942) &gt; 0</f>
        <v>1</v>
      </c>
      <c r="D942" s="20" t="n">
        <f aca="false">COUNTIF(task!$A$2:$A$592, B942) &gt; 0</f>
        <v>1</v>
      </c>
    </row>
    <row r="943" customFormat="false" ht="12.75" hidden="false" customHeight="false" outlineLevel="0" collapsed="false">
      <c r="A943" s="1" t="s">
        <v>12</v>
      </c>
      <c r="B943" s="1" t="s">
        <v>62</v>
      </c>
      <c r="C943" s="20" t="n">
        <f aca="false">COUNTIF(expert!$A$2:$A$949, A943) &gt; 0</f>
        <v>1</v>
      </c>
      <c r="D943" s="20" t="n">
        <f aca="false">COUNTIF(task!$A$2:$A$592, B943) &gt; 0</f>
        <v>1</v>
      </c>
    </row>
    <row r="944" customFormat="false" ht="12.75" hidden="false" customHeight="false" outlineLevel="0" collapsed="false">
      <c r="A944" s="1" t="s">
        <v>12</v>
      </c>
      <c r="B944" s="1" t="s">
        <v>63</v>
      </c>
      <c r="C944" s="20" t="n">
        <f aca="false">COUNTIF(expert!$A$2:$A$949, A944) &gt; 0</f>
        <v>1</v>
      </c>
      <c r="D944" s="20" t="n">
        <f aca="false">COUNTIF(task!$A$2:$A$592, B944) &gt; 0</f>
        <v>1</v>
      </c>
    </row>
    <row r="945" customFormat="false" ht="12.75" hidden="false" customHeight="false" outlineLevel="0" collapsed="false">
      <c r="A945" s="1" t="s">
        <v>12</v>
      </c>
      <c r="B945" s="1" t="s">
        <v>64</v>
      </c>
      <c r="C945" s="20" t="n">
        <f aca="false">COUNTIF(expert!$A$2:$A$949, A945) &gt; 0</f>
        <v>1</v>
      </c>
      <c r="D945" s="20" t="n">
        <f aca="false">COUNTIF(task!$A$2:$A$592, B945) &gt; 0</f>
        <v>1</v>
      </c>
    </row>
    <row r="946" customFormat="false" ht="12.75" hidden="false" customHeight="false" outlineLevel="0" collapsed="false">
      <c r="A946" s="1" t="s">
        <v>12</v>
      </c>
      <c r="B946" s="1" t="s">
        <v>65</v>
      </c>
      <c r="C946" s="20" t="n">
        <f aca="false">COUNTIF(expert!$A$2:$A$949, A946) &gt; 0</f>
        <v>1</v>
      </c>
      <c r="D946" s="20" t="n">
        <f aca="false">COUNTIF(task!$A$2:$A$592, B946) &gt; 0</f>
        <v>1</v>
      </c>
    </row>
    <row r="947" customFormat="false" ht="12.75" hidden="false" customHeight="false" outlineLevel="0" collapsed="false">
      <c r="A947" s="1" t="s">
        <v>12</v>
      </c>
      <c r="B947" s="1" t="s">
        <v>66</v>
      </c>
      <c r="C947" s="20" t="n">
        <f aca="false">COUNTIF(expert!$A$2:$A$949, A947) &gt; 0</f>
        <v>1</v>
      </c>
      <c r="D947" s="20" t="n">
        <f aca="false">COUNTIF(task!$A$2:$A$592, B947) &gt; 0</f>
        <v>1</v>
      </c>
    </row>
    <row r="948" customFormat="false" ht="12.75" hidden="false" customHeight="false" outlineLevel="0" collapsed="false">
      <c r="A948" s="1" t="s">
        <v>12</v>
      </c>
      <c r="B948" s="1" t="s">
        <v>67</v>
      </c>
      <c r="C948" s="20" t="n">
        <f aca="false">COUNTIF(expert!$A$2:$A$949, A948) &gt; 0</f>
        <v>1</v>
      </c>
      <c r="D948" s="20" t="n">
        <f aca="false">COUNTIF(task!$A$2:$A$592, B948) &gt; 0</f>
        <v>1</v>
      </c>
    </row>
    <row r="949" customFormat="false" ht="12.75" hidden="false" customHeight="false" outlineLevel="0" collapsed="false">
      <c r="A949" s="1" t="s">
        <v>12</v>
      </c>
      <c r="B949" s="1" t="s">
        <v>68</v>
      </c>
      <c r="C949" s="20" t="n">
        <f aca="false">COUNTIF(expert!$A$2:$A$949, A949) &gt; 0</f>
        <v>1</v>
      </c>
      <c r="D949" s="20" t="n">
        <f aca="false">COUNTIF(task!$A$2:$A$592, B949) &gt; 0</f>
        <v>1</v>
      </c>
    </row>
    <row r="950" customFormat="false" ht="12.75" hidden="false" customHeight="false" outlineLevel="0" collapsed="false">
      <c r="A950" s="1" t="s">
        <v>12</v>
      </c>
      <c r="B950" s="1" t="s">
        <v>69</v>
      </c>
      <c r="C950" s="20" t="n">
        <f aca="false">COUNTIF(expert!$A$2:$A$949, A950) &gt; 0</f>
        <v>1</v>
      </c>
      <c r="D950" s="20" t="n">
        <f aca="false">COUNTIF(task!$A$2:$A$592, B950) &gt; 0</f>
        <v>1</v>
      </c>
    </row>
    <row r="951" customFormat="false" ht="12.75" hidden="false" customHeight="false" outlineLevel="0" collapsed="false">
      <c r="A951" s="1" t="s">
        <v>12</v>
      </c>
      <c r="B951" s="1" t="s">
        <v>70</v>
      </c>
      <c r="C951" s="20" t="n">
        <f aca="false">COUNTIF(expert!$A$2:$A$949, A951) &gt; 0</f>
        <v>1</v>
      </c>
      <c r="D951" s="20" t="n">
        <f aca="false">COUNTIF(task!$A$2:$A$592, B951) &gt; 0</f>
        <v>1</v>
      </c>
    </row>
    <row r="952" customFormat="false" ht="12.75" hidden="false" customHeight="false" outlineLevel="0" collapsed="false">
      <c r="A952" s="1" t="s">
        <v>12</v>
      </c>
      <c r="B952" s="1" t="s">
        <v>71</v>
      </c>
      <c r="C952" s="20" t="n">
        <f aca="false">COUNTIF(expert!$A$2:$A$949, A952) &gt; 0</f>
        <v>1</v>
      </c>
      <c r="D952" s="20" t="n">
        <f aca="false">COUNTIF(task!$A$2:$A$592, B952) &gt; 0</f>
        <v>1</v>
      </c>
    </row>
    <row r="953" customFormat="false" ht="12.75" hidden="false" customHeight="false" outlineLevel="0" collapsed="false">
      <c r="A953" s="1" t="s">
        <v>12</v>
      </c>
      <c r="B953" s="1" t="s">
        <v>72</v>
      </c>
      <c r="C953" s="20" t="n">
        <f aca="false">COUNTIF(expert!$A$2:$A$949, A953) &gt; 0</f>
        <v>1</v>
      </c>
      <c r="D953" s="20" t="n">
        <f aca="false">COUNTIF(task!$A$2:$A$592, B953) &gt; 0</f>
        <v>1</v>
      </c>
    </row>
    <row r="954" customFormat="false" ht="12.75" hidden="false" customHeight="false" outlineLevel="0" collapsed="false">
      <c r="A954" s="1" t="s">
        <v>12</v>
      </c>
      <c r="B954" s="1" t="s">
        <v>73</v>
      </c>
      <c r="C954" s="20" t="n">
        <f aca="false">COUNTIF(expert!$A$2:$A$949, A954) &gt; 0</f>
        <v>1</v>
      </c>
      <c r="D954" s="20" t="n">
        <f aca="false">COUNTIF(task!$A$2:$A$592, B954) &gt; 0</f>
        <v>1</v>
      </c>
    </row>
    <row r="955" customFormat="false" ht="12.75" hidden="false" customHeight="false" outlineLevel="0" collapsed="false">
      <c r="A955" s="1" t="s">
        <v>12</v>
      </c>
      <c r="B955" s="1" t="s">
        <v>74</v>
      </c>
      <c r="C955" s="20" t="n">
        <f aca="false">COUNTIF(expert!$A$2:$A$949, A955) &gt; 0</f>
        <v>1</v>
      </c>
      <c r="D955" s="20" t="n">
        <f aca="false">COUNTIF(task!$A$2:$A$592, B955) &gt; 0</f>
        <v>1</v>
      </c>
    </row>
    <row r="956" customFormat="false" ht="12.75" hidden="false" customHeight="false" outlineLevel="0" collapsed="false">
      <c r="A956" s="1" t="s">
        <v>12</v>
      </c>
      <c r="B956" s="1" t="s">
        <v>75</v>
      </c>
      <c r="C956" s="20" t="n">
        <f aca="false">COUNTIF(expert!$A$2:$A$949, A956) &gt; 0</f>
        <v>1</v>
      </c>
      <c r="D956" s="20" t="n">
        <f aca="false">COUNTIF(task!$A$2:$A$592, B956) &gt; 0</f>
        <v>1</v>
      </c>
    </row>
    <row r="957" customFormat="false" ht="12.75" hidden="false" customHeight="false" outlineLevel="0" collapsed="false">
      <c r="A957" s="1" t="s">
        <v>12</v>
      </c>
      <c r="B957" s="1" t="s">
        <v>76</v>
      </c>
      <c r="C957" s="20" t="n">
        <f aca="false">COUNTIF(expert!$A$2:$A$949, A957) &gt; 0</f>
        <v>1</v>
      </c>
      <c r="D957" s="20" t="n">
        <f aca="false">COUNTIF(task!$A$2:$A$592, B957) &gt; 0</f>
        <v>1</v>
      </c>
    </row>
    <row r="958" customFormat="false" ht="12.75" hidden="false" customHeight="false" outlineLevel="0" collapsed="false">
      <c r="A958" s="1" t="s">
        <v>12</v>
      </c>
      <c r="B958" s="1" t="s">
        <v>77</v>
      </c>
      <c r="C958" s="20" t="n">
        <f aca="false">COUNTIF(expert!$A$2:$A$949, A958) &gt; 0</f>
        <v>1</v>
      </c>
      <c r="D958" s="20" t="n">
        <f aca="false">COUNTIF(task!$A$2:$A$592, B958) &gt; 0</f>
        <v>1</v>
      </c>
    </row>
    <row r="959" customFormat="false" ht="12.75" hidden="false" customHeight="false" outlineLevel="0" collapsed="false">
      <c r="A959" s="1" t="s">
        <v>12</v>
      </c>
      <c r="B959" s="1" t="s">
        <v>78</v>
      </c>
      <c r="C959" s="20" t="n">
        <f aca="false">COUNTIF(expert!$A$2:$A$949, A959) &gt; 0</f>
        <v>1</v>
      </c>
      <c r="D959" s="20" t="n">
        <f aca="false">COUNTIF(task!$A$2:$A$592, B959) &gt; 0</f>
        <v>1</v>
      </c>
    </row>
    <row r="960" customFormat="false" ht="12.75" hidden="false" customHeight="false" outlineLevel="0" collapsed="false">
      <c r="A960" s="1" t="s">
        <v>12</v>
      </c>
      <c r="B960" s="1" t="s">
        <v>79</v>
      </c>
      <c r="C960" s="20" t="n">
        <f aca="false">COUNTIF(expert!$A$2:$A$949, A960) &gt; 0</f>
        <v>1</v>
      </c>
      <c r="D960" s="20" t="n">
        <f aca="false">COUNTIF(task!$A$2:$A$592, B960) &gt; 0</f>
        <v>1</v>
      </c>
    </row>
    <row r="961" customFormat="false" ht="12.75" hidden="false" customHeight="false" outlineLevel="0" collapsed="false">
      <c r="A961" s="1" t="s">
        <v>12</v>
      </c>
      <c r="B961" s="1" t="s">
        <v>80</v>
      </c>
      <c r="C961" s="20" t="n">
        <f aca="false">COUNTIF(expert!$A$2:$A$949, A961) &gt; 0</f>
        <v>1</v>
      </c>
      <c r="D961" s="20" t="n">
        <f aca="false">COUNTIF(task!$A$2:$A$592, B961) &gt; 0</f>
        <v>1</v>
      </c>
    </row>
    <row r="962" customFormat="false" ht="12.75" hidden="false" customHeight="false" outlineLevel="0" collapsed="false">
      <c r="A962" s="1" t="s">
        <v>12</v>
      </c>
      <c r="B962" s="1" t="s">
        <v>81</v>
      </c>
      <c r="C962" s="20" t="n">
        <f aca="false">COUNTIF(expert!$A$2:$A$949, A962) &gt; 0</f>
        <v>1</v>
      </c>
      <c r="D962" s="20" t="n">
        <f aca="false">COUNTIF(task!$A$2:$A$592, B962) &gt; 0</f>
        <v>1</v>
      </c>
    </row>
    <row r="963" customFormat="false" ht="12.75" hidden="false" customHeight="false" outlineLevel="0" collapsed="false">
      <c r="A963" s="1" t="s">
        <v>12</v>
      </c>
      <c r="B963" s="1" t="s">
        <v>82</v>
      </c>
      <c r="C963" s="20" t="n">
        <f aca="false">COUNTIF(expert!$A$2:$A$949, A963) &gt; 0</f>
        <v>1</v>
      </c>
      <c r="D963" s="20" t="n">
        <f aca="false">COUNTIF(task!$A$2:$A$592, B963) &gt; 0</f>
        <v>1</v>
      </c>
    </row>
    <row r="964" customFormat="false" ht="12.75" hidden="false" customHeight="false" outlineLevel="0" collapsed="false">
      <c r="A964" s="1" t="s">
        <v>12</v>
      </c>
      <c r="B964" s="1" t="s">
        <v>83</v>
      </c>
      <c r="C964" s="20" t="n">
        <f aca="false">COUNTIF(expert!$A$2:$A$949, A964) &gt; 0</f>
        <v>1</v>
      </c>
      <c r="D964" s="20" t="n">
        <f aca="false">COUNTIF(task!$A$2:$A$592, B964) &gt; 0</f>
        <v>1</v>
      </c>
    </row>
    <row r="965" customFormat="false" ht="12.75" hidden="false" customHeight="false" outlineLevel="0" collapsed="false">
      <c r="A965" s="1" t="s">
        <v>12</v>
      </c>
      <c r="B965" s="1" t="s">
        <v>84</v>
      </c>
      <c r="C965" s="20" t="n">
        <f aca="false">COUNTIF(expert!$A$2:$A$949, A965) &gt; 0</f>
        <v>1</v>
      </c>
      <c r="D965" s="20" t="n">
        <f aca="false">COUNTIF(task!$A$2:$A$592, B965) &gt; 0</f>
        <v>1</v>
      </c>
    </row>
    <row r="966" customFormat="false" ht="12.75" hidden="false" customHeight="false" outlineLevel="0" collapsed="false">
      <c r="A966" s="1" t="s">
        <v>12</v>
      </c>
      <c r="B966" s="1" t="s">
        <v>85</v>
      </c>
      <c r="C966" s="20" t="n">
        <f aca="false">COUNTIF(expert!$A$2:$A$949, A966) &gt; 0</f>
        <v>1</v>
      </c>
      <c r="D966" s="20" t="n">
        <f aca="false">COUNTIF(task!$A$2:$A$592, B966) &gt; 0</f>
        <v>1</v>
      </c>
    </row>
    <row r="967" customFormat="false" ht="12.75" hidden="false" customHeight="false" outlineLevel="0" collapsed="false">
      <c r="A967" s="1" t="s">
        <v>12</v>
      </c>
      <c r="B967" s="1" t="s">
        <v>86</v>
      </c>
      <c r="C967" s="20" t="n">
        <f aca="false">COUNTIF(expert!$A$2:$A$949, A967) &gt; 0</f>
        <v>1</v>
      </c>
      <c r="D967" s="20" t="n">
        <f aca="false">COUNTIF(task!$A$2:$A$592, B967) &gt; 0</f>
        <v>1</v>
      </c>
    </row>
    <row r="968" customFormat="false" ht="12.75" hidden="false" customHeight="false" outlineLevel="0" collapsed="false">
      <c r="A968" s="1" t="s">
        <v>12</v>
      </c>
      <c r="B968" s="1" t="s">
        <v>87</v>
      </c>
      <c r="C968" s="20" t="n">
        <f aca="false">COUNTIF(expert!$A$2:$A$949, A968) &gt; 0</f>
        <v>1</v>
      </c>
      <c r="D968" s="20" t="n">
        <f aca="false">COUNTIF(task!$A$2:$A$592, B968) &gt; 0</f>
        <v>1</v>
      </c>
    </row>
    <row r="969" customFormat="false" ht="12.75" hidden="false" customHeight="false" outlineLevel="0" collapsed="false">
      <c r="A969" s="1" t="s">
        <v>12</v>
      </c>
      <c r="B969" s="1" t="s">
        <v>88</v>
      </c>
      <c r="C969" s="20" t="n">
        <f aca="false">COUNTIF(expert!$A$2:$A$949, A969) &gt; 0</f>
        <v>1</v>
      </c>
      <c r="D969" s="20" t="n">
        <f aca="false">COUNTIF(task!$A$2:$A$592, B969) &gt; 0</f>
        <v>1</v>
      </c>
    </row>
    <row r="970" customFormat="false" ht="12.75" hidden="false" customHeight="false" outlineLevel="0" collapsed="false">
      <c r="A970" s="1" t="s">
        <v>12</v>
      </c>
      <c r="B970" s="1" t="s">
        <v>89</v>
      </c>
      <c r="C970" s="20" t="n">
        <f aca="false">COUNTIF(expert!$A$2:$A$949, A970) &gt; 0</f>
        <v>1</v>
      </c>
      <c r="D970" s="20" t="n">
        <f aca="false">COUNTIF(task!$A$2:$A$592, B970) &gt; 0</f>
        <v>1</v>
      </c>
    </row>
    <row r="971" customFormat="false" ht="12.75" hidden="false" customHeight="false" outlineLevel="0" collapsed="false">
      <c r="A971" s="1" t="s">
        <v>12</v>
      </c>
      <c r="B971" s="1" t="s">
        <v>90</v>
      </c>
      <c r="C971" s="20" t="n">
        <f aca="false">COUNTIF(expert!$A$2:$A$949, A971) &gt; 0</f>
        <v>1</v>
      </c>
      <c r="D971" s="20" t="n">
        <f aca="false">COUNTIF(task!$A$2:$A$592, B971) &gt; 0</f>
        <v>1</v>
      </c>
    </row>
    <row r="972" customFormat="false" ht="12.75" hidden="false" customHeight="false" outlineLevel="0" collapsed="false">
      <c r="A972" s="1" t="s">
        <v>12</v>
      </c>
      <c r="B972" s="1" t="s">
        <v>91</v>
      </c>
      <c r="C972" s="20" t="n">
        <f aca="false">COUNTIF(expert!$A$2:$A$949, A972) &gt; 0</f>
        <v>1</v>
      </c>
      <c r="D972" s="20" t="n">
        <f aca="false">COUNTIF(task!$A$2:$A$592, B972) &gt; 0</f>
        <v>1</v>
      </c>
    </row>
    <row r="973" customFormat="false" ht="12.75" hidden="false" customHeight="false" outlineLevel="0" collapsed="false">
      <c r="A973" s="1" t="s">
        <v>12</v>
      </c>
      <c r="B973" s="1" t="s">
        <v>92</v>
      </c>
      <c r="C973" s="20" t="n">
        <f aca="false">COUNTIF(expert!$A$2:$A$949, A973) &gt; 0</f>
        <v>1</v>
      </c>
      <c r="D973" s="20" t="n">
        <f aca="false">COUNTIF(task!$A$2:$A$592, B973) &gt; 0</f>
        <v>1</v>
      </c>
    </row>
    <row r="974" customFormat="false" ht="12.75" hidden="false" customHeight="false" outlineLevel="0" collapsed="false">
      <c r="A974" s="1" t="s">
        <v>12</v>
      </c>
      <c r="B974" s="1" t="s">
        <v>93</v>
      </c>
      <c r="C974" s="20" t="n">
        <f aca="false">COUNTIF(expert!$A$2:$A$949, A974) &gt; 0</f>
        <v>1</v>
      </c>
      <c r="D974" s="20" t="n">
        <f aca="false">COUNTIF(task!$A$2:$A$592, B974) &gt; 0</f>
        <v>1</v>
      </c>
    </row>
    <row r="975" customFormat="false" ht="12.75" hidden="false" customHeight="false" outlineLevel="0" collapsed="false">
      <c r="A975" s="1" t="s">
        <v>12</v>
      </c>
      <c r="B975" s="1" t="s">
        <v>94</v>
      </c>
      <c r="C975" s="20" t="n">
        <f aca="false">COUNTIF(expert!$A$2:$A$949, A975) &gt; 0</f>
        <v>1</v>
      </c>
      <c r="D975" s="20" t="n">
        <f aca="false">COUNTIF(task!$A$2:$A$592, B975) &gt; 0</f>
        <v>1</v>
      </c>
    </row>
    <row r="976" customFormat="false" ht="12.75" hidden="false" customHeight="false" outlineLevel="0" collapsed="false">
      <c r="A976" s="1" t="s">
        <v>12</v>
      </c>
      <c r="B976" s="1" t="s">
        <v>95</v>
      </c>
      <c r="C976" s="20" t="n">
        <f aca="false">COUNTIF(expert!$A$2:$A$949, A976) &gt; 0</f>
        <v>1</v>
      </c>
      <c r="D976" s="20" t="n">
        <f aca="false">COUNTIF(task!$A$2:$A$592, B976) &gt; 0</f>
        <v>1</v>
      </c>
    </row>
    <row r="977" customFormat="false" ht="12.75" hidden="false" customHeight="false" outlineLevel="0" collapsed="false">
      <c r="A977" s="1" t="s">
        <v>12</v>
      </c>
      <c r="B977" s="1" t="s">
        <v>96</v>
      </c>
      <c r="C977" s="20" t="n">
        <f aca="false">COUNTIF(expert!$A$2:$A$949, A977) &gt; 0</f>
        <v>1</v>
      </c>
      <c r="D977" s="20" t="n">
        <f aca="false">COUNTIF(task!$A$2:$A$592, B977) &gt; 0</f>
        <v>1</v>
      </c>
    </row>
    <row r="978" customFormat="false" ht="12.75" hidden="false" customHeight="false" outlineLevel="0" collapsed="false">
      <c r="A978" s="1" t="s">
        <v>12</v>
      </c>
      <c r="B978" s="1" t="s">
        <v>97</v>
      </c>
      <c r="C978" s="20" t="n">
        <f aca="false">COUNTIF(expert!$A$2:$A$949, A978) &gt; 0</f>
        <v>1</v>
      </c>
      <c r="D978" s="20" t="n">
        <f aca="false">COUNTIF(task!$A$2:$A$592, B978) &gt; 0</f>
        <v>1</v>
      </c>
    </row>
    <row r="979" customFormat="false" ht="12.75" hidden="false" customHeight="false" outlineLevel="0" collapsed="false">
      <c r="A979" s="1" t="s">
        <v>12</v>
      </c>
      <c r="B979" s="1" t="s">
        <v>98</v>
      </c>
      <c r="C979" s="20" t="n">
        <f aca="false">COUNTIF(expert!$A$2:$A$949, A979) &gt; 0</f>
        <v>1</v>
      </c>
      <c r="D979" s="20" t="n">
        <f aca="false">COUNTIF(task!$A$2:$A$592, B979) &gt; 0</f>
        <v>1</v>
      </c>
    </row>
    <row r="980" customFormat="false" ht="12.75" hidden="false" customHeight="false" outlineLevel="0" collapsed="false">
      <c r="A980" s="1" t="s">
        <v>12</v>
      </c>
      <c r="B980" s="1" t="s">
        <v>99</v>
      </c>
      <c r="C980" s="20" t="n">
        <f aca="false">COUNTIF(expert!$A$2:$A$949, A980) &gt; 0</f>
        <v>1</v>
      </c>
      <c r="D980" s="20" t="n">
        <f aca="false">COUNTIF(task!$A$2:$A$592, B980) &gt; 0</f>
        <v>1</v>
      </c>
    </row>
    <row r="981" customFormat="false" ht="12.75" hidden="false" customHeight="false" outlineLevel="0" collapsed="false">
      <c r="A981" s="1" t="s">
        <v>12</v>
      </c>
      <c r="B981" s="1" t="s">
        <v>100</v>
      </c>
      <c r="C981" s="20" t="n">
        <f aca="false">COUNTIF(expert!$A$2:$A$949, A981) &gt; 0</f>
        <v>1</v>
      </c>
      <c r="D981" s="20" t="n">
        <f aca="false">COUNTIF(task!$A$2:$A$592, B981) &gt; 0</f>
        <v>1</v>
      </c>
    </row>
    <row r="982" customFormat="false" ht="12.75" hidden="false" customHeight="false" outlineLevel="0" collapsed="false">
      <c r="A982" s="1" t="s">
        <v>12</v>
      </c>
      <c r="B982" s="1" t="s">
        <v>101</v>
      </c>
      <c r="C982" s="20" t="n">
        <f aca="false">COUNTIF(expert!$A$2:$A$949, A982) &gt; 0</f>
        <v>1</v>
      </c>
      <c r="D982" s="20" t="n">
        <f aca="false">COUNTIF(task!$A$2:$A$592, B982) &gt; 0</f>
        <v>1</v>
      </c>
    </row>
    <row r="983" customFormat="false" ht="12.75" hidden="false" customHeight="false" outlineLevel="0" collapsed="false">
      <c r="A983" s="1" t="s">
        <v>12</v>
      </c>
      <c r="B983" s="1" t="s">
        <v>102</v>
      </c>
      <c r="C983" s="20" t="n">
        <f aca="false">COUNTIF(expert!$A$2:$A$949, A983) &gt; 0</f>
        <v>1</v>
      </c>
      <c r="D983" s="20" t="n">
        <f aca="false">COUNTIF(task!$A$2:$A$592, B983) &gt; 0</f>
        <v>1</v>
      </c>
    </row>
    <row r="984" customFormat="false" ht="12.75" hidden="false" customHeight="false" outlineLevel="0" collapsed="false">
      <c r="A984" s="1" t="s">
        <v>12</v>
      </c>
      <c r="B984" s="1" t="s">
        <v>103</v>
      </c>
      <c r="C984" s="20" t="n">
        <f aca="false">COUNTIF(expert!$A$2:$A$949, A984) &gt; 0</f>
        <v>1</v>
      </c>
      <c r="D984" s="20" t="n">
        <f aca="false">COUNTIF(task!$A$2:$A$592, B984) &gt; 0</f>
        <v>1</v>
      </c>
    </row>
    <row r="985" customFormat="false" ht="12.75" hidden="false" customHeight="false" outlineLevel="0" collapsed="false">
      <c r="A985" s="1" t="s">
        <v>12</v>
      </c>
      <c r="B985" s="1" t="s">
        <v>104</v>
      </c>
      <c r="C985" s="20" t="n">
        <f aca="false">COUNTIF(expert!$A$2:$A$949, A985) &gt; 0</f>
        <v>1</v>
      </c>
      <c r="D985" s="20" t="n">
        <f aca="false">COUNTIF(task!$A$2:$A$592, B985) &gt; 0</f>
        <v>1</v>
      </c>
    </row>
    <row r="986" customFormat="false" ht="12.75" hidden="false" customHeight="false" outlineLevel="0" collapsed="false">
      <c r="A986" s="1" t="s">
        <v>12</v>
      </c>
      <c r="B986" s="1" t="s">
        <v>105</v>
      </c>
      <c r="C986" s="20" t="n">
        <f aca="false">COUNTIF(expert!$A$2:$A$949, A986) &gt; 0</f>
        <v>1</v>
      </c>
      <c r="D986" s="20" t="n">
        <f aca="false">COUNTIF(task!$A$2:$A$592, B986) &gt; 0</f>
        <v>1</v>
      </c>
    </row>
    <row r="987" customFormat="false" ht="12.75" hidden="false" customHeight="false" outlineLevel="0" collapsed="false">
      <c r="A987" s="1" t="s">
        <v>12</v>
      </c>
      <c r="B987" s="1" t="s">
        <v>106</v>
      </c>
      <c r="C987" s="20" t="n">
        <f aca="false">COUNTIF(expert!$A$2:$A$949, A987) &gt; 0</f>
        <v>1</v>
      </c>
      <c r="D987" s="20" t="n">
        <f aca="false">COUNTIF(task!$A$2:$A$592, B987) &gt; 0</f>
        <v>1</v>
      </c>
    </row>
    <row r="988" customFormat="false" ht="12.75" hidden="false" customHeight="false" outlineLevel="0" collapsed="false">
      <c r="A988" s="1" t="s">
        <v>12</v>
      </c>
      <c r="B988" s="1" t="s">
        <v>107</v>
      </c>
      <c r="C988" s="20" t="n">
        <f aca="false">COUNTIF(expert!$A$2:$A$949, A988) &gt; 0</f>
        <v>1</v>
      </c>
      <c r="D988" s="20" t="n">
        <f aca="false">COUNTIF(task!$A$2:$A$592, B988) &gt; 0</f>
        <v>1</v>
      </c>
    </row>
    <row r="989" customFormat="false" ht="12.75" hidden="false" customHeight="false" outlineLevel="0" collapsed="false">
      <c r="A989" s="1" t="s">
        <v>12</v>
      </c>
      <c r="B989" s="1" t="s">
        <v>108</v>
      </c>
      <c r="C989" s="20" t="n">
        <f aca="false">COUNTIF(expert!$A$2:$A$949, A989) &gt; 0</f>
        <v>1</v>
      </c>
      <c r="D989" s="20" t="n">
        <f aca="false">COUNTIF(task!$A$2:$A$592, B989) &gt; 0</f>
        <v>1</v>
      </c>
    </row>
    <row r="990" customFormat="false" ht="12.75" hidden="false" customHeight="false" outlineLevel="0" collapsed="false">
      <c r="A990" s="1" t="s">
        <v>12</v>
      </c>
      <c r="B990" s="1" t="s">
        <v>109</v>
      </c>
      <c r="C990" s="20" t="n">
        <f aca="false">COUNTIF(expert!$A$2:$A$949, A990) &gt; 0</f>
        <v>1</v>
      </c>
      <c r="D990" s="20" t="n">
        <f aca="false">COUNTIF(task!$A$2:$A$592, B990) &gt; 0</f>
        <v>1</v>
      </c>
    </row>
    <row r="991" customFormat="false" ht="12.75" hidden="false" customHeight="false" outlineLevel="0" collapsed="false">
      <c r="A991" s="1" t="s">
        <v>12</v>
      </c>
      <c r="B991" s="1" t="s">
        <v>110</v>
      </c>
      <c r="C991" s="20" t="n">
        <f aca="false">COUNTIF(expert!$A$2:$A$949, A991) &gt; 0</f>
        <v>1</v>
      </c>
      <c r="D991" s="20" t="n">
        <f aca="false">COUNTIF(task!$A$2:$A$592, B991) &gt; 0</f>
        <v>1</v>
      </c>
    </row>
    <row r="992" customFormat="false" ht="12.75" hidden="false" customHeight="false" outlineLevel="0" collapsed="false">
      <c r="A992" s="1" t="s">
        <v>12</v>
      </c>
      <c r="B992" s="1" t="s">
        <v>111</v>
      </c>
      <c r="C992" s="20" t="n">
        <f aca="false">COUNTIF(expert!$A$2:$A$949, A992) &gt; 0</f>
        <v>1</v>
      </c>
      <c r="D992" s="20" t="n">
        <f aca="false">COUNTIF(task!$A$2:$A$592, B992) &gt; 0</f>
        <v>1</v>
      </c>
    </row>
    <row r="993" customFormat="false" ht="12.75" hidden="false" customHeight="false" outlineLevel="0" collapsed="false">
      <c r="A993" s="1" t="s">
        <v>12</v>
      </c>
      <c r="B993" s="1" t="s">
        <v>112</v>
      </c>
      <c r="C993" s="20" t="n">
        <f aca="false">COUNTIF(expert!$A$2:$A$949, A993) &gt; 0</f>
        <v>1</v>
      </c>
      <c r="D993" s="20" t="n">
        <f aca="false">COUNTIF(task!$A$2:$A$592, B993) &gt; 0</f>
        <v>1</v>
      </c>
    </row>
    <row r="994" customFormat="false" ht="12.75" hidden="false" customHeight="false" outlineLevel="0" collapsed="false">
      <c r="A994" s="1" t="s">
        <v>12</v>
      </c>
      <c r="B994" s="1" t="s">
        <v>113</v>
      </c>
      <c r="C994" s="20" t="n">
        <f aca="false">COUNTIF(expert!$A$2:$A$949, A994) &gt; 0</f>
        <v>1</v>
      </c>
      <c r="D994" s="20" t="n">
        <f aca="false">COUNTIF(task!$A$2:$A$592, B994) &gt; 0</f>
        <v>1</v>
      </c>
    </row>
    <row r="995" customFormat="false" ht="12.75" hidden="false" customHeight="false" outlineLevel="0" collapsed="false">
      <c r="A995" s="1" t="s">
        <v>12</v>
      </c>
      <c r="B995" s="1" t="s">
        <v>114</v>
      </c>
      <c r="C995" s="20" t="n">
        <f aca="false">COUNTIF(expert!$A$2:$A$949, A995) &gt; 0</f>
        <v>1</v>
      </c>
      <c r="D995" s="20" t="n">
        <f aca="false">COUNTIF(task!$A$2:$A$592, B995) &gt; 0</f>
        <v>1</v>
      </c>
    </row>
    <row r="996" customFormat="false" ht="12.75" hidden="false" customHeight="false" outlineLevel="0" collapsed="false">
      <c r="A996" s="1" t="s">
        <v>12</v>
      </c>
      <c r="B996" s="1" t="s">
        <v>115</v>
      </c>
      <c r="C996" s="20" t="n">
        <f aca="false">COUNTIF(expert!$A$2:$A$949, A996) &gt; 0</f>
        <v>1</v>
      </c>
      <c r="D996" s="20" t="n">
        <f aca="false">COUNTIF(task!$A$2:$A$592, B996) &gt; 0</f>
        <v>1</v>
      </c>
    </row>
    <row r="997" customFormat="false" ht="12.75" hidden="false" customHeight="false" outlineLevel="0" collapsed="false">
      <c r="A997" s="1" t="s">
        <v>12</v>
      </c>
      <c r="B997" s="1" t="s">
        <v>116</v>
      </c>
      <c r="C997" s="20" t="n">
        <f aca="false">COUNTIF(expert!$A$2:$A$949, A997) &gt; 0</f>
        <v>1</v>
      </c>
      <c r="D997" s="20" t="n">
        <f aca="false">COUNTIF(task!$A$2:$A$592, B997) &gt; 0</f>
        <v>1</v>
      </c>
    </row>
    <row r="998" customFormat="false" ht="12.75" hidden="false" customHeight="false" outlineLevel="0" collapsed="false">
      <c r="A998" s="1" t="s">
        <v>12</v>
      </c>
      <c r="B998" s="1" t="s">
        <v>117</v>
      </c>
      <c r="C998" s="20" t="n">
        <f aca="false">COUNTIF(expert!$A$2:$A$949, A998) &gt; 0</f>
        <v>1</v>
      </c>
      <c r="D998" s="20" t="n">
        <f aca="false">COUNTIF(task!$A$2:$A$592, B998) &gt; 0</f>
        <v>1</v>
      </c>
    </row>
    <row r="999" customFormat="false" ht="12.75" hidden="false" customHeight="false" outlineLevel="0" collapsed="false">
      <c r="A999" s="1" t="s">
        <v>12</v>
      </c>
      <c r="B999" s="1" t="s">
        <v>118</v>
      </c>
      <c r="C999" s="20" t="n">
        <f aca="false">COUNTIF(expert!$A$2:$A$949, A999) &gt; 0</f>
        <v>1</v>
      </c>
      <c r="D999" s="20" t="n">
        <f aca="false">COUNTIF(task!$A$2:$A$592, B999) &gt; 0</f>
        <v>1</v>
      </c>
    </row>
    <row r="1000" customFormat="false" ht="12.75" hidden="false" customHeight="false" outlineLevel="0" collapsed="false">
      <c r="A1000" s="1" t="s">
        <v>12</v>
      </c>
      <c r="B1000" s="1" t="s">
        <v>119</v>
      </c>
      <c r="C1000" s="20" t="n">
        <f aca="false">COUNTIF(expert!$A$2:$A$949, A1000) &gt; 0</f>
        <v>1</v>
      </c>
      <c r="D1000" s="20" t="n">
        <f aca="false">COUNTIF(task!$A$2:$A$592, B1000) &gt; 0</f>
        <v>1</v>
      </c>
    </row>
    <row r="1001" customFormat="false" ht="12.75" hidden="false" customHeight="false" outlineLevel="0" collapsed="false">
      <c r="A1001" s="1" t="s">
        <v>12</v>
      </c>
      <c r="B1001" s="1" t="s">
        <v>120</v>
      </c>
      <c r="C1001" s="20" t="n">
        <f aca="false">COUNTIF(expert!$A$2:$A$949, A1001) &gt; 0</f>
        <v>1</v>
      </c>
      <c r="D1001" s="20" t="n">
        <f aca="false">COUNTIF(task!$A$2:$A$592, B1001)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1" width="11.57"/>
    <col collapsed="false" customWidth="false" hidden="false" outlineLevel="0" max="6" min="5" style="22" width="11.57"/>
    <col collapsed="false" customWidth="false" hidden="false" outlineLevel="0" max="9" min="7" style="2" width="11.57"/>
    <col collapsed="false" customWidth="false" hidden="false" outlineLevel="0" max="11" min="10" style="1" width="11.57"/>
    <col collapsed="false" customWidth="false" hidden="false" outlineLevel="0" max="16376" min="29" style="1" width="11.57"/>
    <col collapsed="false" customWidth="false" hidden="false" outlineLevel="0" max="16384" min="16377" style="1" width="11.53"/>
  </cols>
  <sheetData>
    <row r="1" customFormat="false" ht="12.75" hidden="false" customHeight="false" outlineLevel="0" collapsed="false">
      <c r="A1" s="3" t="s">
        <v>121</v>
      </c>
      <c r="B1" s="10" t="s">
        <v>122</v>
      </c>
      <c r="C1" s="10" t="s">
        <v>13</v>
      </c>
      <c r="D1" s="10" t="s">
        <v>14</v>
      </c>
      <c r="E1" s="10" t="s">
        <v>19</v>
      </c>
      <c r="F1" s="10" t="s">
        <v>20</v>
      </c>
      <c r="G1" s="4" t="e">
        <f aca="false">AND(G2:G936)</f>
        <v>#VALUE!</v>
      </c>
      <c r="H1" s="4" t="e">
        <f aca="false">AND(H2:H936)</f>
        <v>#VALUE!</v>
      </c>
      <c r="I1" s="16" t="e">
        <f aca="false">AND(I2:I906)</f>
        <v>#VALUE!</v>
      </c>
    </row>
    <row r="2" customFormat="false" ht="12.75" hidden="false" customHeight="false" outlineLevel="0" collapsed="false">
      <c r="C2" s="23"/>
      <c r="D2" s="23"/>
      <c r="E2" s="24"/>
      <c r="F2" s="24"/>
    </row>
    <row r="3" customFormat="false" ht="12.75" hidden="false" customHeight="false" outlineLevel="0" collapsed="false">
      <c r="C3" s="23"/>
      <c r="D3" s="23"/>
      <c r="E3" s="24"/>
      <c r="F3" s="24"/>
    </row>
    <row r="4" customFormat="false" ht="12.75" hidden="false" customHeight="false" outlineLevel="0" collapsed="false">
      <c r="C4" s="23"/>
      <c r="D4" s="23"/>
      <c r="E4" s="24"/>
      <c r="F4" s="24"/>
    </row>
    <row r="5" customFormat="false" ht="12.75" hidden="false" customHeight="false" outlineLevel="0" collapsed="false">
      <c r="C5" s="23"/>
      <c r="D5" s="23"/>
      <c r="E5" s="24"/>
      <c r="F5" s="24"/>
    </row>
    <row r="6" customFormat="false" ht="12.75" hidden="false" customHeight="false" outlineLevel="0" collapsed="false">
      <c r="C6" s="23"/>
      <c r="D6" s="23"/>
      <c r="E6" s="24"/>
      <c r="F6" s="24"/>
    </row>
    <row r="7" customFormat="false" ht="12.75" hidden="false" customHeight="false" outlineLevel="0" collapsed="false">
      <c r="C7" s="23"/>
      <c r="D7" s="23"/>
      <c r="E7" s="24"/>
      <c r="F7" s="24"/>
    </row>
    <row r="8" customFormat="false" ht="12.75" hidden="false" customHeight="false" outlineLevel="0" collapsed="false">
      <c r="C8" s="23"/>
      <c r="D8" s="23"/>
      <c r="E8" s="24"/>
      <c r="F8" s="24"/>
    </row>
    <row r="9" customFormat="false" ht="12.75" hidden="false" customHeight="false" outlineLevel="0" collapsed="false">
      <c r="C9" s="23"/>
      <c r="D9" s="23"/>
      <c r="E9" s="24"/>
      <c r="F9" s="24"/>
    </row>
    <row r="10" customFormat="false" ht="12.75" hidden="false" customHeight="false" outlineLevel="0" collapsed="false">
      <c r="C10" s="23"/>
      <c r="D10" s="23"/>
      <c r="E10" s="24"/>
      <c r="F10" s="24"/>
    </row>
    <row r="11" customFormat="false" ht="12.75" hidden="false" customHeight="false" outlineLevel="0" collapsed="false">
      <c r="C11" s="23"/>
      <c r="D11" s="23"/>
      <c r="E11" s="24"/>
      <c r="F11" s="24"/>
    </row>
    <row r="12" customFormat="false" ht="12.75" hidden="false" customHeight="false" outlineLevel="0" collapsed="false">
      <c r="C12" s="23"/>
      <c r="D12" s="23"/>
      <c r="E12" s="24"/>
      <c r="F12" s="24"/>
    </row>
    <row r="13" customFormat="false" ht="12.75" hidden="false" customHeight="false" outlineLevel="0" collapsed="false">
      <c r="C13" s="23"/>
      <c r="D13" s="23"/>
      <c r="E13" s="24"/>
      <c r="F13" s="24"/>
    </row>
    <row r="14" customFormat="false" ht="12.75" hidden="false" customHeight="false" outlineLevel="0" collapsed="false">
      <c r="C14" s="23"/>
      <c r="D14" s="23"/>
      <c r="E14" s="24"/>
      <c r="F14" s="24"/>
    </row>
    <row r="15" customFormat="false" ht="12.75" hidden="false" customHeight="false" outlineLevel="0" collapsed="false">
      <c r="C15" s="23"/>
      <c r="D15" s="23"/>
      <c r="E15" s="24"/>
      <c r="F15" s="24"/>
    </row>
    <row r="16" customFormat="false" ht="12.75" hidden="false" customHeight="false" outlineLevel="0" collapsed="false">
      <c r="C16" s="23"/>
      <c r="D16" s="23"/>
      <c r="E16" s="24"/>
      <c r="F16" s="24"/>
    </row>
    <row r="17" customFormat="false" ht="12.75" hidden="false" customHeight="false" outlineLevel="0" collapsed="false">
      <c r="C17" s="23"/>
      <c r="D17" s="23"/>
      <c r="E17" s="24"/>
      <c r="F17" s="24"/>
    </row>
    <row r="18" customFormat="false" ht="12.75" hidden="false" customHeight="false" outlineLevel="0" collapsed="false">
      <c r="C18" s="23"/>
      <c r="D18" s="23"/>
      <c r="E18" s="24"/>
      <c r="F18" s="24"/>
    </row>
    <row r="19" customFormat="false" ht="12.75" hidden="false" customHeight="false" outlineLevel="0" collapsed="false">
      <c r="C19" s="23"/>
      <c r="D19" s="23"/>
      <c r="E19" s="24"/>
      <c r="F19" s="24"/>
    </row>
    <row r="20" customFormat="false" ht="12.75" hidden="false" customHeight="false" outlineLevel="0" collapsed="false">
      <c r="C20" s="23"/>
      <c r="D20" s="23"/>
      <c r="E20" s="24"/>
      <c r="F20" s="24"/>
    </row>
    <row r="21" customFormat="false" ht="12.75" hidden="false" customHeight="false" outlineLevel="0" collapsed="false">
      <c r="C21" s="23"/>
      <c r="D21" s="23"/>
      <c r="E21" s="24"/>
      <c r="F21" s="24"/>
    </row>
    <row r="22" customFormat="false" ht="12.75" hidden="false" customHeight="false" outlineLevel="0" collapsed="false">
      <c r="C22" s="23"/>
      <c r="D22" s="23"/>
      <c r="E22" s="24"/>
      <c r="F22" s="24"/>
    </row>
    <row r="23" customFormat="false" ht="12.75" hidden="false" customHeight="false" outlineLevel="0" collapsed="false">
      <c r="C23" s="23"/>
      <c r="D23" s="23"/>
      <c r="E23" s="24"/>
      <c r="F23" s="24"/>
    </row>
    <row r="24" customFormat="false" ht="12.75" hidden="false" customHeight="false" outlineLevel="0" collapsed="false">
      <c r="C24" s="23"/>
      <c r="D24" s="23"/>
      <c r="E24" s="24"/>
      <c r="F24" s="24"/>
    </row>
    <row r="25" customFormat="false" ht="12.75" hidden="false" customHeight="false" outlineLevel="0" collapsed="false">
      <c r="C25" s="23"/>
      <c r="D25" s="23"/>
      <c r="E25" s="24"/>
      <c r="F25" s="24"/>
    </row>
    <row r="26" customFormat="false" ht="12.75" hidden="false" customHeight="false" outlineLevel="0" collapsed="false">
      <c r="C26" s="23"/>
      <c r="D26" s="23"/>
      <c r="E26" s="24"/>
      <c r="F26" s="24"/>
    </row>
    <row r="27" customFormat="false" ht="12.75" hidden="false" customHeight="false" outlineLevel="0" collapsed="false">
      <c r="C27" s="23"/>
      <c r="D27" s="23"/>
      <c r="E27" s="24"/>
      <c r="F27" s="24"/>
    </row>
    <row r="28" customFormat="false" ht="12.75" hidden="false" customHeight="false" outlineLevel="0" collapsed="false">
      <c r="C28" s="23"/>
      <c r="D28" s="23"/>
      <c r="E28" s="24"/>
      <c r="F28" s="24"/>
      <c r="J28" s="5"/>
    </row>
    <row r="29" customFormat="false" ht="12.75" hidden="false" customHeight="false" outlineLevel="0" collapsed="false">
      <c r="C29" s="23"/>
      <c r="D29" s="23"/>
      <c r="E29" s="24"/>
      <c r="F29" s="24"/>
      <c r="J29" s="5"/>
    </row>
    <row r="30" customFormat="false" ht="12.75" hidden="false" customHeight="false" outlineLevel="0" collapsed="false">
      <c r="C30" s="23"/>
      <c r="D30" s="23"/>
      <c r="E30" s="24"/>
      <c r="F30" s="24"/>
      <c r="J30" s="5"/>
    </row>
    <row r="31" customFormat="false" ht="12.75" hidden="false" customHeight="false" outlineLevel="0" collapsed="false">
      <c r="C31" s="23"/>
      <c r="D31" s="23"/>
      <c r="E31" s="24"/>
      <c r="F31" s="24"/>
      <c r="J31" s="5"/>
    </row>
    <row r="32" customFormat="false" ht="12.75" hidden="false" customHeight="false" outlineLevel="0" collapsed="false">
      <c r="C32" s="23"/>
      <c r="D32" s="23"/>
      <c r="E32" s="24"/>
      <c r="F32" s="24"/>
      <c r="J32" s="5"/>
    </row>
    <row r="33" customFormat="false" ht="12.75" hidden="false" customHeight="false" outlineLevel="0" collapsed="false">
      <c r="C33" s="23"/>
      <c r="D33" s="23"/>
      <c r="E33" s="24"/>
      <c r="F33" s="24"/>
      <c r="J33" s="5"/>
    </row>
    <row r="34" customFormat="false" ht="12.75" hidden="false" customHeight="false" outlineLevel="0" collapsed="false">
      <c r="C34" s="23"/>
      <c r="D34" s="23"/>
      <c r="E34" s="24"/>
      <c r="F34" s="24"/>
      <c r="J34" s="5"/>
    </row>
    <row r="35" customFormat="false" ht="12.75" hidden="false" customHeight="false" outlineLevel="0" collapsed="false">
      <c r="C35" s="23"/>
      <c r="D35" s="23"/>
      <c r="E35" s="24"/>
      <c r="F35" s="24"/>
      <c r="J35" s="5"/>
    </row>
    <row r="36" customFormat="false" ht="12.75" hidden="false" customHeight="false" outlineLevel="0" collapsed="false">
      <c r="C36" s="23"/>
      <c r="D36" s="23"/>
      <c r="E36" s="24"/>
      <c r="F36" s="24"/>
      <c r="J36" s="5"/>
    </row>
    <row r="37" customFormat="false" ht="12.75" hidden="false" customHeight="false" outlineLevel="0" collapsed="false">
      <c r="C37" s="23"/>
      <c r="D37" s="23"/>
      <c r="E37" s="24"/>
      <c r="F37" s="24"/>
      <c r="J37" s="5"/>
    </row>
    <row r="38" customFormat="false" ht="12.75" hidden="false" customHeight="false" outlineLevel="0" collapsed="false">
      <c r="C38" s="23"/>
      <c r="D38" s="23"/>
      <c r="E38" s="24"/>
      <c r="F38" s="24"/>
      <c r="J38" s="5"/>
    </row>
    <row r="39" customFormat="false" ht="12.75" hidden="false" customHeight="false" outlineLevel="0" collapsed="false">
      <c r="C39" s="23"/>
      <c r="D39" s="23"/>
      <c r="E39" s="24"/>
      <c r="F39" s="24"/>
      <c r="J39" s="5"/>
    </row>
    <row r="40" customFormat="false" ht="12.75" hidden="false" customHeight="false" outlineLevel="0" collapsed="false">
      <c r="C40" s="23"/>
      <c r="D40" s="23"/>
      <c r="E40" s="24"/>
      <c r="F40" s="24"/>
      <c r="J40" s="5"/>
    </row>
    <row r="41" customFormat="false" ht="12.75" hidden="false" customHeight="false" outlineLevel="0" collapsed="false">
      <c r="C41" s="23"/>
      <c r="D41" s="23"/>
      <c r="E41" s="24"/>
      <c r="F41" s="24"/>
      <c r="J41" s="5"/>
    </row>
    <row r="42" customFormat="false" ht="12.75" hidden="false" customHeight="false" outlineLevel="0" collapsed="false">
      <c r="C42" s="23"/>
      <c r="D42" s="23"/>
      <c r="E42" s="24"/>
      <c r="F42" s="24"/>
      <c r="J42" s="5"/>
    </row>
    <row r="43" customFormat="false" ht="12.75" hidden="false" customHeight="false" outlineLevel="0" collapsed="false">
      <c r="C43" s="23"/>
      <c r="D43" s="23"/>
      <c r="E43" s="24"/>
      <c r="F43" s="24"/>
      <c r="J43" s="5"/>
    </row>
    <row r="44" customFormat="false" ht="12.75" hidden="false" customHeight="false" outlineLevel="0" collapsed="false">
      <c r="C44" s="23"/>
      <c r="D44" s="23"/>
      <c r="E44" s="24"/>
      <c r="F44" s="24"/>
      <c r="J44" s="5"/>
    </row>
    <row r="45" customFormat="false" ht="12.75" hidden="false" customHeight="false" outlineLevel="0" collapsed="false">
      <c r="C45" s="23"/>
      <c r="D45" s="23"/>
      <c r="E45" s="24"/>
      <c r="F45" s="24"/>
      <c r="J45" s="5"/>
    </row>
    <row r="46" customFormat="false" ht="12.75" hidden="false" customHeight="false" outlineLevel="0" collapsed="false">
      <c r="C46" s="23"/>
      <c r="D46" s="23"/>
      <c r="E46" s="24"/>
      <c r="F46" s="24"/>
      <c r="J46" s="5"/>
    </row>
    <row r="47" customFormat="false" ht="12.75" hidden="false" customHeight="false" outlineLevel="0" collapsed="false">
      <c r="C47" s="23"/>
      <c r="D47" s="23"/>
      <c r="E47" s="24"/>
      <c r="F47" s="24"/>
      <c r="J47" s="5"/>
    </row>
    <row r="48" customFormat="false" ht="12.75" hidden="false" customHeight="false" outlineLevel="0" collapsed="false">
      <c r="C48" s="23"/>
      <c r="D48" s="23"/>
      <c r="E48" s="24"/>
      <c r="F48" s="24"/>
      <c r="J48" s="5"/>
    </row>
    <row r="49" customFormat="false" ht="12.75" hidden="false" customHeight="false" outlineLevel="0" collapsed="false">
      <c r="C49" s="23"/>
      <c r="D49" s="23"/>
      <c r="E49" s="24"/>
      <c r="F49" s="24"/>
      <c r="J49" s="5"/>
    </row>
    <row r="50" customFormat="false" ht="12.75" hidden="false" customHeight="false" outlineLevel="0" collapsed="false">
      <c r="C50" s="23"/>
      <c r="D50" s="23"/>
      <c r="E50" s="24"/>
      <c r="F50" s="24"/>
      <c r="J50" s="5"/>
    </row>
    <row r="51" customFormat="false" ht="12.75" hidden="false" customHeight="false" outlineLevel="0" collapsed="false">
      <c r="C51" s="23"/>
      <c r="D51" s="23"/>
      <c r="E51" s="24"/>
      <c r="F51" s="24"/>
      <c r="J51" s="5"/>
    </row>
    <row r="52" customFormat="false" ht="12.75" hidden="false" customHeight="false" outlineLevel="0" collapsed="false">
      <c r="A52" s="25"/>
      <c r="B52" s="25"/>
      <c r="C52" s="23"/>
      <c r="D52" s="23"/>
      <c r="E52" s="24"/>
      <c r="F52" s="24"/>
      <c r="J52" s="5"/>
    </row>
    <row r="53" customFormat="false" ht="12.75" hidden="false" customHeight="false" outlineLevel="0" collapsed="false">
      <c r="A53" s="25"/>
      <c r="B53" s="25"/>
      <c r="C53" s="23"/>
      <c r="D53" s="23"/>
      <c r="E53" s="24"/>
      <c r="F53" s="24"/>
      <c r="J53" s="5"/>
    </row>
    <row r="54" customFormat="false" ht="12.75" hidden="false" customHeight="false" outlineLevel="0" collapsed="false">
      <c r="A54" s="25"/>
      <c r="B54" s="25"/>
      <c r="C54" s="23"/>
      <c r="D54" s="23"/>
      <c r="E54" s="24"/>
      <c r="F54" s="24"/>
      <c r="J54" s="5"/>
    </row>
    <row r="55" customFormat="false" ht="12.75" hidden="false" customHeight="false" outlineLevel="0" collapsed="false">
      <c r="A55" s="25"/>
      <c r="B55" s="25"/>
      <c r="C55" s="23"/>
      <c r="D55" s="23"/>
      <c r="E55" s="24"/>
      <c r="F55" s="24"/>
      <c r="J55" s="5"/>
    </row>
    <row r="56" customFormat="false" ht="12.75" hidden="false" customHeight="false" outlineLevel="0" collapsed="false">
      <c r="A56" s="25"/>
      <c r="B56" s="25"/>
      <c r="C56" s="23"/>
      <c r="D56" s="23"/>
      <c r="E56" s="24"/>
      <c r="F56" s="24"/>
      <c r="J56" s="5"/>
    </row>
    <row r="57" customFormat="false" ht="12.75" hidden="false" customHeight="false" outlineLevel="0" collapsed="false">
      <c r="A57" s="25"/>
      <c r="B57" s="25"/>
      <c r="C57" s="23"/>
      <c r="D57" s="23"/>
      <c r="E57" s="24"/>
      <c r="F57" s="24"/>
      <c r="J57" s="5"/>
    </row>
    <row r="58" customFormat="false" ht="12.75" hidden="false" customHeight="false" outlineLevel="0" collapsed="false">
      <c r="A58" s="25"/>
      <c r="B58" s="25"/>
      <c r="C58" s="23"/>
      <c r="D58" s="23"/>
      <c r="E58" s="24"/>
      <c r="F58" s="24"/>
      <c r="J58" s="5"/>
    </row>
    <row r="59" customFormat="false" ht="12.75" hidden="false" customHeight="false" outlineLevel="0" collapsed="false">
      <c r="A59" s="25"/>
      <c r="B59" s="25"/>
      <c r="C59" s="23"/>
      <c r="D59" s="23"/>
      <c r="E59" s="24"/>
      <c r="F59" s="24"/>
      <c r="J59" s="5"/>
    </row>
    <row r="60" customFormat="false" ht="12.75" hidden="false" customHeight="false" outlineLevel="0" collapsed="false">
      <c r="A60" s="25"/>
      <c r="B60" s="25"/>
      <c r="C60" s="23"/>
      <c r="D60" s="23"/>
      <c r="E60" s="24"/>
      <c r="F60" s="24"/>
      <c r="J60" s="5"/>
    </row>
    <row r="61" customFormat="false" ht="12.75" hidden="false" customHeight="false" outlineLevel="0" collapsed="false">
      <c r="A61" s="25"/>
      <c r="B61" s="25"/>
      <c r="C61" s="23"/>
      <c r="D61" s="23"/>
      <c r="E61" s="24"/>
      <c r="F61" s="24"/>
      <c r="J61" s="5"/>
    </row>
    <row r="62" customFormat="false" ht="12.75" hidden="false" customHeight="false" outlineLevel="0" collapsed="false">
      <c r="A62" s="25"/>
      <c r="B62" s="25"/>
      <c r="C62" s="23"/>
      <c r="D62" s="23"/>
      <c r="E62" s="24"/>
      <c r="F62" s="24"/>
      <c r="J62" s="5"/>
    </row>
    <row r="63" customFormat="false" ht="12.75" hidden="false" customHeight="false" outlineLevel="0" collapsed="false">
      <c r="A63" s="25"/>
      <c r="B63" s="25"/>
      <c r="C63" s="23"/>
      <c r="D63" s="23"/>
      <c r="E63" s="24"/>
      <c r="F63" s="24"/>
      <c r="J63" s="5"/>
    </row>
    <row r="64" customFormat="false" ht="12.75" hidden="false" customHeight="false" outlineLevel="0" collapsed="false">
      <c r="A64" s="25"/>
      <c r="B64" s="25"/>
      <c r="C64" s="23"/>
      <c r="D64" s="23"/>
      <c r="E64" s="24"/>
      <c r="F64" s="24"/>
      <c r="J64" s="5"/>
    </row>
    <row r="65" customFormat="false" ht="12.75" hidden="false" customHeight="false" outlineLevel="0" collapsed="false">
      <c r="A65" s="25"/>
      <c r="B65" s="25"/>
      <c r="C65" s="23"/>
      <c r="D65" s="23"/>
      <c r="E65" s="24"/>
      <c r="F65" s="24"/>
      <c r="J65" s="5"/>
    </row>
    <row r="66" customFormat="false" ht="12.75" hidden="false" customHeight="false" outlineLevel="0" collapsed="false">
      <c r="A66" s="25"/>
      <c r="B66" s="25"/>
      <c r="C66" s="23"/>
      <c r="D66" s="23"/>
      <c r="E66" s="24"/>
      <c r="F66" s="24"/>
      <c r="J66" s="5"/>
    </row>
    <row r="67" customFormat="false" ht="12.75" hidden="false" customHeight="false" outlineLevel="0" collapsed="false">
      <c r="A67" s="25"/>
      <c r="B67" s="25"/>
      <c r="C67" s="23"/>
      <c r="D67" s="23"/>
      <c r="E67" s="24"/>
      <c r="F67" s="24"/>
      <c r="J67" s="5"/>
    </row>
    <row r="68" customFormat="false" ht="12.75" hidden="false" customHeight="false" outlineLevel="0" collapsed="false">
      <c r="A68" s="25"/>
      <c r="B68" s="25"/>
      <c r="C68" s="23"/>
      <c r="D68" s="23"/>
      <c r="E68" s="24"/>
      <c r="F68" s="24"/>
      <c r="J68" s="5"/>
    </row>
    <row r="69" customFormat="false" ht="12.75" hidden="false" customHeight="false" outlineLevel="0" collapsed="false">
      <c r="A69" s="25"/>
      <c r="B69" s="25"/>
      <c r="C69" s="23"/>
      <c r="D69" s="23"/>
      <c r="E69" s="24"/>
      <c r="F69" s="24"/>
      <c r="J69" s="5"/>
    </row>
    <row r="70" customFormat="false" ht="12.75" hidden="false" customHeight="false" outlineLevel="0" collapsed="false">
      <c r="A70" s="25"/>
      <c r="B70" s="25"/>
      <c r="C70" s="23"/>
      <c r="D70" s="23"/>
      <c r="E70" s="24"/>
      <c r="F70" s="24"/>
      <c r="J70" s="5"/>
    </row>
    <row r="71" customFormat="false" ht="12.75" hidden="false" customHeight="false" outlineLevel="0" collapsed="false">
      <c r="A71" s="25"/>
      <c r="B71" s="25"/>
      <c r="C71" s="23"/>
      <c r="D71" s="23"/>
      <c r="E71" s="24"/>
      <c r="F71" s="24"/>
      <c r="J71" s="5"/>
    </row>
    <row r="72" customFormat="false" ht="12.75" hidden="false" customHeight="false" outlineLevel="0" collapsed="false">
      <c r="A72" s="25"/>
      <c r="B72" s="25"/>
      <c r="C72" s="23"/>
      <c r="D72" s="23"/>
      <c r="E72" s="24"/>
      <c r="F72" s="24"/>
      <c r="J72" s="5"/>
    </row>
    <row r="73" customFormat="false" ht="12.75" hidden="false" customHeight="false" outlineLevel="0" collapsed="false">
      <c r="A73" s="25"/>
      <c r="B73" s="25"/>
      <c r="C73" s="23"/>
      <c r="D73" s="23"/>
      <c r="E73" s="24"/>
      <c r="F73" s="24"/>
      <c r="J73" s="5"/>
    </row>
    <row r="74" customFormat="false" ht="12.75" hidden="false" customHeight="false" outlineLevel="0" collapsed="false">
      <c r="A74" s="25"/>
      <c r="B74" s="25"/>
      <c r="C74" s="23"/>
      <c r="D74" s="23"/>
      <c r="E74" s="24"/>
      <c r="F74" s="24"/>
      <c r="J74" s="5"/>
    </row>
    <row r="75" customFormat="false" ht="12.75" hidden="false" customHeight="false" outlineLevel="0" collapsed="false">
      <c r="A75" s="25"/>
      <c r="B75" s="25"/>
      <c r="C75" s="23"/>
      <c r="D75" s="23"/>
      <c r="E75" s="24"/>
      <c r="F75" s="24"/>
      <c r="J75" s="5"/>
    </row>
    <row r="76" customFormat="false" ht="12.75" hidden="false" customHeight="false" outlineLevel="0" collapsed="false">
      <c r="A76" s="25"/>
      <c r="B76" s="25"/>
      <c r="C76" s="23"/>
      <c r="D76" s="23"/>
      <c r="E76" s="24"/>
      <c r="F76" s="24"/>
      <c r="J76" s="5"/>
    </row>
    <row r="77" customFormat="false" ht="12.75" hidden="false" customHeight="false" outlineLevel="0" collapsed="false">
      <c r="A77" s="25"/>
      <c r="B77" s="25"/>
      <c r="C77" s="23"/>
      <c r="D77" s="23"/>
      <c r="E77" s="24"/>
      <c r="F77" s="24"/>
      <c r="J77" s="5"/>
    </row>
    <row r="78" customFormat="false" ht="12.75" hidden="false" customHeight="false" outlineLevel="0" collapsed="false">
      <c r="A78" s="25"/>
      <c r="B78" s="25"/>
      <c r="C78" s="23"/>
      <c r="D78" s="23"/>
      <c r="E78" s="24"/>
      <c r="F78" s="24"/>
      <c r="J78" s="5"/>
    </row>
    <row r="79" customFormat="false" ht="12.75" hidden="false" customHeight="false" outlineLevel="0" collapsed="false">
      <c r="A79" s="25"/>
      <c r="B79" s="25"/>
      <c r="C79" s="23"/>
      <c r="D79" s="23"/>
      <c r="E79" s="24"/>
      <c r="F79" s="24"/>
      <c r="J79" s="5"/>
    </row>
    <row r="80" customFormat="false" ht="12.75" hidden="false" customHeight="false" outlineLevel="0" collapsed="false">
      <c r="A80" s="25"/>
      <c r="B80" s="25"/>
      <c r="C80" s="23"/>
      <c r="D80" s="23"/>
      <c r="E80" s="24"/>
      <c r="F80" s="24"/>
      <c r="J80" s="5"/>
    </row>
    <row r="81" customFormat="false" ht="12.75" hidden="false" customHeight="false" outlineLevel="0" collapsed="false">
      <c r="A81" s="25"/>
      <c r="B81" s="25"/>
      <c r="C81" s="23"/>
      <c r="D81" s="23"/>
      <c r="E81" s="24"/>
      <c r="F81" s="24"/>
      <c r="J81" s="5"/>
    </row>
    <row r="82" customFormat="false" ht="12.75" hidden="false" customHeight="false" outlineLevel="0" collapsed="false">
      <c r="A82" s="25"/>
      <c r="B82" s="25"/>
      <c r="C82" s="23"/>
      <c r="D82" s="23"/>
      <c r="E82" s="24"/>
      <c r="F82" s="24"/>
      <c r="J82" s="5"/>
    </row>
    <row r="83" customFormat="false" ht="12.75" hidden="false" customHeight="false" outlineLevel="0" collapsed="false">
      <c r="A83" s="25"/>
      <c r="B83" s="25"/>
      <c r="C83" s="23"/>
      <c r="D83" s="23"/>
      <c r="E83" s="24"/>
      <c r="F83" s="24"/>
      <c r="J83" s="5"/>
    </row>
    <row r="84" customFormat="false" ht="12.75" hidden="false" customHeight="false" outlineLevel="0" collapsed="false">
      <c r="A84" s="25"/>
      <c r="B84" s="25"/>
      <c r="C84" s="23"/>
      <c r="D84" s="23"/>
      <c r="E84" s="24"/>
      <c r="F84" s="24"/>
      <c r="J84" s="5"/>
    </row>
    <row r="85" customFormat="false" ht="12.75" hidden="false" customHeight="false" outlineLevel="0" collapsed="false">
      <c r="A85" s="25"/>
      <c r="B85" s="25"/>
      <c r="C85" s="23"/>
      <c r="D85" s="23"/>
      <c r="E85" s="24"/>
      <c r="F85" s="24"/>
      <c r="J85" s="5"/>
    </row>
    <row r="86" customFormat="false" ht="12.75" hidden="false" customHeight="false" outlineLevel="0" collapsed="false">
      <c r="A86" s="25"/>
      <c r="B86" s="25"/>
      <c r="C86" s="23"/>
      <c r="D86" s="23"/>
      <c r="E86" s="24"/>
      <c r="F86" s="24"/>
      <c r="J86" s="5"/>
    </row>
    <row r="87" customFormat="false" ht="12.75" hidden="false" customHeight="false" outlineLevel="0" collapsed="false">
      <c r="A87" s="25"/>
      <c r="B87" s="25"/>
      <c r="C87" s="23"/>
      <c r="D87" s="23"/>
      <c r="E87" s="24"/>
      <c r="F87" s="24"/>
      <c r="J87" s="5"/>
    </row>
    <row r="88" customFormat="false" ht="12.75" hidden="false" customHeight="false" outlineLevel="0" collapsed="false">
      <c r="A88" s="25"/>
      <c r="B88" s="25"/>
      <c r="C88" s="23"/>
      <c r="D88" s="23"/>
      <c r="E88" s="24"/>
      <c r="F88" s="24"/>
      <c r="J88" s="5"/>
    </row>
    <row r="89" customFormat="false" ht="12.75" hidden="false" customHeight="false" outlineLevel="0" collapsed="false">
      <c r="A89" s="25"/>
      <c r="B89" s="25"/>
      <c r="C89" s="23"/>
      <c r="D89" s="23"/>
      <c r="E89" s="24"/>
      <c r="F89" s="24"/>
      <c r="J89" s="5"/>
    </row>
    <row r="90" customFormat="false" ht="12.75" hidden="false" customHeight="false" outlineLevel="0" collapsed="false">
      <c r="A90" s="25"/>
      <c r="B90" s="25"/>
      <c r="C90" s="23"/>
      <c r="D90" s="23"/>
      <c r="E90" s="24"/>
      <c r="F90" s="24"/>
      <c r="J90" s="5"/>
    </row>
    <row r="91" customFormat="false" ht="12.75" hidden="false" customHeight="false" outlineLevel="0" collapsed="false">
      <c r="A91" s="25"/>
      <c r="B91" s="25"/>
      <c r="C91" s="23"/>
      <c r="D91" s="23"/>
      <c r="E91" s="24"/>
      <c r="F91" s="24"/>
      <c r="J91" s="5"/>
    </row>
    <row r="92" customFormat="false" ht="12.75" hidden="false" customHeight="false" outlineLevel="0" collapsed="false">
      <c r="A92" s="25"/>
      <c r="B92" s="25"/>
      <c r="C92" s="23"/>
      <c r="D92" s="23"/>
      <c r="E92" s="24"/>
      <c r="F92" s="24"/>
      <c r="J92" s="5"/>
    </row>
    <row r="93" customFormat="false" ht="12.75" hidden="false" customHeight="false" outlineLevel="0" collapsed="false">
      <c r="A93" s="25"/>
      <c r="B93" s="25"/>
      <c r="C93" s="23"/>
      <c r="D93" s="23"/>
      <c r="E93" s="24"/>
      <c r="F93" s="24"/>
      <c r="J93" s="5"/>
    </row>
    <row r="94" customFormat="false" ht="12.75" hidden="false" customHeight="false" outlineLevel="0" collapsed="false">
      <c r="A94" s="25"/>
      <c r="B94" s="25"/>
      <c r="C94" s="23"/>
      <c r="D94" s="23"/>
      <c r="E94" s="24"/>
      <c r="F94" s="24"/>
      <c r="J94" s="5"/>
    </row>
    <row r="95" customFormat="false" ht="12.75" hidden="false" customHeight="false" outlineLevel="0" collapsed="false">
      <c r="A95" s="25"/>
      <c r="B95" s="25"/>
      <c r="C95" s="23"/>
      <c r="D95" s="23"/>
      <c r="E95" s="24"/>
      <c r="F95" s="24"/>
      <c r="J95" s="5"/>
    </row>
    <row r="96" customFormat="false" ht="12.75" hidden="false" customHeight="false" outlineLevel="0" collapsed="false">
      <c r="A96" s="25"/>
      <c r="B96" s="25"/>
      <c r="C96" s="23"/>
      <c r="D96" s="23"/>
      <c r="E96" s="24"/>
      <c r="F96" s="24"/>
      <c r="J96" s="5"/>
    </row>
    <row r="97" customFormat="false" ht="12.75" hidden="false" customHeight="false" outlineLevel="0" collapsed="false">
      <c r="A97" s="25"/>
      <c r="B97" s="25"/>
      <c r="C97" s="23"/>
      <c r="D97" s="23"/>
      <c r="E97" s="24"/>
      <c r="F97" s="24"/>
      <c r="J97" s="5"/>
    </row>
    <row r="98" customFormat="false" ht="12.75" hidden="false" customHeight="false" outlineLevel="0" collapsed="false">
      <c r="A98" s="25"/>
      <c r="B98" s="25"/>
      <c r="C98" s="23"/>
      <c r="D98" s="23"/>
      <c r="E98" s="24"/>
      <c r="F98" s="24"/>
      <c r="J98" s="5"/>
    </row>
    <row r="99" customFormat="false" ht="12.75" hidden="false" customHeight="false" outlineLevel="0" collapsed="false">
      <c r="A99" s="25"/>
      <c r="B99" s="25"/>
      <c r="C99" s="23"/>
      <c r="D99" s="23"/>
      <c r="E99" s="24"/>
      <c r="F99" s="24"/>
    </row>
    <row r="100" customFormat="false" ht="12.75" hidden="false" customHeight="false" outlineLevel="0" collapsed="false">
      <c r="A100" s="25"/>
      <c r="B100" s="25"/>
      <c r="C100" s="23"/>
      <c r="D100" s="23"/>
      <c r="E100" s="24"/>
      <c r="F100" s="24"/>
    </row>
    <row r="101" customFormat="false" ht="12.75" hidden="false" customHeight="false" outlineLevel="0" collapsed="false">
      <c r="A101" s="25"/>
      <c r="B101" s="25"/>
      <c r="C101" s="23"/>
      <c r="D101" s="23"/>
      <c r="E101" s="24"/>
      <c r="F101" s="24"/>
    </row>
    <row r="102" customFormat="false" ht="12.75" hidden="false" customHeight="false" outlineLevel="0" collapsed="false">
      <c r="A102" s="25"/>
      <c r="B102" s="25"/>
      <c r="C102" s="23"/>
      <c r="D102" s="23"/>
      <c r="E102" s="24"/>
      <c r="F102" s="24"/>
    </row>
    <row r="103" customFormat="false" ht="12.75" hidden="false" customHeight="false" outlineLevel="0" collapsed="false">
      <c r="A103" s="25"/>
      <c r="B103" s="25"/>
      <c r="C103" s="23"/>
      <c r="D103" s="23"/>
      <c r="E103" s="24"/>
      <c r="F103" s="24"/>
    </row>
    <row r="104" customFormat="false" ht="12.75" hidden="false" customHeight="false" outlineLevel="0" collapsed="false">
      <c r="A104" s="25"/>
      <c r="B104" s="25"/>
      <c r="C104" s="23"/>
      <c r="D104" s="23"/>
      <c r="E104" s="24"/>
      <c r="F104" s="24"/>
    </row>
    <row r="105" customFormat="false" ht="12.75" hidden="false" customHeight="false" outlineLevel="0" collapsed="false">
      <c r="A105" s="25"/>
      <c r="B105" s="25"/>
      <c r="C105" s="23"/>
      <c r="D105" s="23"/>
      <c r="E105" s="24"/>
      <c r="F105" s="24"/>
    </row>
    <row r="106" customFormat="false" ht="12.75" hidden="false" customHeight="false" outlineLevel="0" collapsed="false">
      <c r="A106" s="25"/>
      <c r="B106" s="25"/>
      <c r="C106" s="23"/>
      <c r="D106" s="23"/>
      <c r="E106" s="24"/>
      <c r="F106" s="24"/>
    </row>
    <row r="107" customFormat="false" ht="12.75" hidden="false" customHeight="false" outlineLevel="0" collapsed="false">
      <c r="A107" s="25"/>
      <c r="B107" s="25"/>
      <c r="C107" s="23"/>
      <c r="D107" s="23"/>
      <c r="E107" s="24"/>
      <c r="F107" s="24"/>
    </row>
    <row r="108" customFormat="false" ht="12.75" hidden="false" customHeight="false" outlineLevel="0" collapsed="false">
      <c r="A108" s="25"/>
      <c r="B108" s="25"/>
      <c r="C108" s="23"/>
      <c r="D108" s="23"/>
      <c r="E108" s="24"/>
      <c r="F108" s="24"/>
    </row>
    <row r="109" customFormat="false" ht="12.75" hidden="false" customHeight="false" outlineLevel="0" collapsed="false">
      <c r="A109" s="25"/>
      <c r="B109" s="25"/>
      <c r="C109" s="23"/>
      <c r="D109" s="23"/>
      <c r="E109" s="24"/>
      <c r="F109" s="24"/>
    </row>
    <row r="110" customFormat="false" ht="12.75" hidden="false" customHeight="false" outlineLevel="0" collapsed="false">
      <c r="A110" s="25"/>
      <c r="B110" s="25"/>
      <c r="C110" s="23"/>
      <c r="D110" s="23"/>
      <c r="E110" s="24"/>
      <c r="F110" s="24"/>
    </row>
    <row r="111" customFormat="false" ht="12.75" hidden="false" customHeight="false" outlineLevel="0" collapsed="false">
      <c r="A111" s="25"/>
      <c r="B111" s="25"/>
      <c r="C111" s="23"/>
      <c r="D111" s="23"/>
      <c r="E111" s="24"/>
      <c r="F111" s="24"/>
    </row>
    <row r="112" customFormat="false" ht="12.75" hidden="false" customHeight="false" outlineLevel="0" collapsed="false">
      <c r="A112" s="25"/>
      <c r="B112" s="25"/>
      <c r="C112" s="23"/>
      <c r="D112" s="23"/>
      <c r="E112" s="24"/>
      <c r="F112" s="24"/>
    </row>
    <row r="113" customFormat="false" ht="12.75" hidden="false" customHeight="false" outlineLevel="0" collapsed="false">
      <c r="A113" s="25"/>
      <c r="B113" s="25"/>
      <c r="C113" s="23"/>
      <c r="D113" s="23"/>
      <c r="E113" s="24"/>
      <c r="F113" s="24"/>
    </row>
    <row r="114" customFormat="false" ht="12.75" hidden="false" customHeight="false" outlineLevel="0" collapsed="false">
      <c r="A114" s="25"/>
      <c r="B114" s="25"/>
      <c r="C114" s="23"/>
      <c r="D114" s="23"/>
      <c r="E114" s="24"/>
      <c r="F114" s="24"/>
    </row>
    <row r="115" customFormat="false" ht="12.75" hidden="false" customHeight="false" outlineLevel="0" collapsed="false">
      <c r="A115" s="25"/>
      <c r="B115" s="25"/>
      <c r="C115" s="23"/>
      <c r="D115" s="23"/>
      <c r="E115" s="24"/>
      <c r="F115" s="24"/>
    </row>
    <row r="116" customFormat="false" ht="12.75" hidden="false" customHeight="false" outlineLevel="0" collapsed="false">
      <c r="A116" s="25"/>
      <c r="B116" s="25"/>
      <c r="C116" s="23"/>
      <c r="D116" s="23"/>
      <c r="E116" s="24"/>
      <c r="F116" s="24"/>
    </row>
    <row r="117" customFormat="false" ht="12.75" hidden="false" customHeight="false" outlineLevel="0" collapsed="false">
      <c r="A117" s="25"/>
      <c r="B117" s="25"/>
      <c r="C117" s="23"/>
      <c r="D117" s="23"/>
      <c r="E117" s="24"/>
      <c r="F117" s="24"/>
    </row>
    <row r="118" customFormat="false" ht="12.75" hidden="false" customHeight="false" outlineLevel="0" collapsed="false">
      <c r="A118" s="25"/>
      <c r="B118" s="25"/>
      <c r="C118" s="23"/>
      <c r="D118" s="23"/>
      <c r="E118" s="24"/>
      <c r="F118" s="24"/>
    </row>
    <row r="119" customFormat="false" ht="12.75" hidden="false" customHeight="false" outlineLevel="0" collapsed="false">
      <c r="A119" s="25"/>
      <c r="B119" s="25"/>
      <c r="C119" s="23"/>
      <c r="D119" s="23"/>
      <c r="E119" s="24"/>
      <c r="F119" s="24"/>
    </row>
    <row r="120" customFormat="false" ht="12.75" hidden="false" customHeight="false" outlineLevel="0" collapsed="false">
      <c r="A120" s="25"/>
      <c r="B120" s="25"/>
      <c r="C120" s="23"/>
      <c r="D120" s="23"/>
      <c r="E120" s="24"/>
      <c r="F120" s="24"/>
    </row>
    <row r="121" customFormat="false" ht="12.75" hidden="false" customHeight="false" outlineLevel="0" collapsed="false">
      <c r="A121" s="25"/>
      <c r="B121" s="25"/>
      <c r="C121" s="23"/>
      <c r="D121" s="23"/>
      <c r="E121" s="24"/>
      <c r="F121" s="24"/>
    </row>
    <row r="122" customFormat="false" ht="12.75" hidden="false" customHeight="false" outlineLevel="0" collapsed="false">
      <c r="A122" s="25"/>
      <c r="B122" s="25"/>
      <c r="C122" s="23"/>
      <c r="D122" s="23"/>
      <c r="E122" s="24"/>
      <c r="F122" s="24"/>
    </row>
    <row r="123" customFormat="false" ht="12.75" hidden="false" customHeight="false" outlineLevel="0" collapsed="false">
      <c r="A123" s="25"/>
      <c r="B123" s="25"/>
      <c r="C123" s="23"/>
      <c r="D123" s="23"/>
      <c r="E123" s="24"/>
      <c r="F123" s="24"/>
    </row>
    <row r="124" customFormat="false" ht="12.75" hidden="false" customHeight="false" outlineLevel="0" collapsed="false">
      <c r="A124" s="25"/>
      <c r="B124" s="25"/>
      <c r="C124" s="23"/>
      <c r="D124" s="23"/>
      <c r="E124" s="24"/>
      <c r="F124" s="24"/>
    </row>
    <row r="125" customFormat="false" ht="12.75" hidden="false" customHeight="false" outlineLevel="0" collapsed="false">
      <c r="A125" s="25"/>
      <c r="B125" s="25"/>
      <c r="C125" s="23"/>
      <c r="D125" s="23"/>
      <c r="E125" s="24"/>
      <c r="F125" s="24"/>
    </row>
    <row r="126" customFormat="false" ht="12.75" hidden="false" customHeight="false" outlineLevel="0" collapsed="false">
      <c r="A126" s="25"/>
      <c r="B126" s="25"/>
      <c r="C126" s="23"/>
      <c r="D126" s="23"/>
      <c r="E126" s="24"/>
      <c r="F126" s="24"/>
    </row>
    <row r="127" customFormat="false" ht="12.75" hidden="false" customHeight="false" outlineLevel="0" collapsed="false">
      <c r="A127" s="25"/>
      <c r="B127" s="25"/>
      <c r="C127" s="23"/>
      <c r="D127" s="23"/>
      <c r="E127" s="24"/>
      <c r="F127" s="24"/>
    </row>
    <row r="128" customFormat="false" ht="12.75" hidden="false" customHeight="false" outlineLevel="0" collapsed="false">
      <c r="A128" s="25"/>
      <c r="B128" s="25"/>
      <c r="C128" s="23"/>
      <c r="D128" s="23"/>
      <c r="E128" s="24"/>
      <c r="F128" s="24"/>
    </row>
    <row r="129" customFormat="false" ht="12.75" hidden="false" customHeight="false" outlineLevel="0" collapsed="false">
      <c r="A129" s="25"/>
      <c r="B129" s="25"/>
      <c r="C129" s="23"/>
      <c r="D129" s="23"/>
      <c r="E129" s="24"/>
      <c r="F129" s="24"/>
    </row>
    <row r="130" customFormat="false" ht="12.75" hidden="false" customHeight="false" outlineLevel="0" collapsed="false">
      <c r="A130" s="25"/>
      <c r="B130" s="25"/>
      <c r="C130" s="23"/>
      <c r="D130" s="23"/>
      <c r="E130" s="24"/>
      <c r="F130" s="24"/>
    </row>
    <row r="131" customFormat="false" ht="12.75" hidden="false" customHeight="false" outlineLevel="0" collapsed="false">
      <c r="A131" s="25"/>
      <c r="B131" s="25"/>
      <c r="C131" s="23"/>
      <c r="D131" s="23"/>
      <c r="E131" s="24"/>
      <c r="F131" s="24"/>
    </row>
    <row r="132" customFormat="false" ht="12.75" hidden="false" customHeight="false" outlineLevel="0" collapsed="false">
      <c r="A132" s="25"/>
      <c r="B132" s="25"/>
      <c r="C132" s="23"/>
      <c r="D132" s="23"/>
      <c r="E132" s="24"/>
      <c r="F132" s="24"/>
    </row>
    <row r="133" customFormat="false" ht="12.75" hidden="false" customHeight="false" outlineLevel="0" collapsed="false">
      <c r="A133" s="25"/>
      <c r="B133" s="25"/>
      <c r="C133" s="23"/>
      <c r="D133" s="23"/>
      <c r="E133" s="24"/>
      <c r="F133" s="24"/>
    </row>
    <row r="134" customFormat="false" ht="12.75" hidden="false" customHeight="false" outlineLevel="0" collapsed="false">
      <c r="A134" s="25"/>
      <c r="B134" s="25"/>
      <c r="C134" s="23"/>
      <c r="D134" s="23"/>
      <c r="E134" s="24"/>
      <c r="F134" s="24"/>
    </row>
    <row r="135" customFormat="false" ht="12.75" hidden="false" customHeight="false" outlineLevel="0" collapsed="false">
      <c r="A135" s="25"/>
      <c r="B135" s="25"/>
      <c r="C135" s="23"/>
      <c r="D135" s="23"/>
      <c r="E135" s="24"/>
      <c r="F135" s="24"/>
    </row>
    <row r="136" customFormat="false" ht="12.75" hidden="false" customHeight="false" outlineLevel="0" collapsed="false">
      <c r="A136" s="25"/>
      <c r="B136" s="25"/>
      <c r="C136" s="23"/>
      <c r="D136" s="23"/>
      <c r="E136" s="24"/>
      <c r="F136" s="24"/>
    </row>
    <row r="137" customFormat="false" ht="12.75" hidden="false" customHeight="false" outlineLevel="0" collapsed="false">
      <c r="A137" s="25"/>
      <c r="B137" s="25"/>
      <c r="C137" s="23"/>
      <c r="D137" s="23"/>
      <c r="E137" s="24"/>
      <c r="F137" s="24"/>
    </row>
    <row r="138" customFormat="false" ht="12.75" hidden="false" customHeight="false" outlineLevel="0" collapsed="false">
      <c r="A138" s="25"/>
      <c r="B138" s="25"/>
      <c r="C138" s="23"/>
      <c r="D138" s="23"/>
      <c r="E138" s="24"/>
      <c r="F138" s="24"/>
    </row>
    <row r="139" customFormat="false" ht="12.75" hidden="false" customHeight="false" outlineLevel="0" collapsed="false">
      <c r="A139" s="25"/>
      <c r="B139" s="25"/>
      <c r="C139" s="23"/>
      <c r="D139" s="23"/>
      <c r="E139" s="24"/>
      <c r="F139" s="24"/>
    </row>
    <row r="140" customFormat="false" ht="12.75" hidden="false" customHeight="false" outlineLevel="0" collapsed="false">
      <c r="A140" s="25"/>
      <c r="B140" s="25"/>
      <c r="C140" s="23"/>
      <c r="D140" s="23"/>
      <c r="E140" s="24"/>
      <c r="F140" s="24"/>
    </row>
    <row r="141" customFormat="false" ht="12.75" hidden="false" customHeight="false" outlineLevel="0" collapsed="false">
      <c r="A141" s="25"/>
      <c r="B141" s="25"/>
      <c r="C141" s="23"/>
      <c r="D141" s="23"/>
      <c r="E141" s="24"/>
      <c r="F141" s="24"/>
    </row>
    <row r="142" customFormat="false" ht="12.75" hidden="false" customHeight="false" outlineLevel="0" collapsed="false">
      <c r="A142" s="25"/>
      <c r="B142" s="25"/>
      <c r="C142" s="23"/>
      <c r="D142" s="23"/>
      <c r="E142" s="24"/>
      <c r="F142" s="24"/>
    </row>
    <row r="143" customFormat="false" ht="12.75" hidden="false" customHeight="false" outlineLevel="0" collapsed="false">
      <c r="A143" s="25"/>
      <c r="B143" s="25"/>
      <c r="C143" s="23"/>
      <c r="D143" s="23"/>
      <c r="E143" s="24"/>
      <c r="F143" s="24"/>
    </row>
    <row r="144" customFormat="false" ht="12.75" hidden="false" customHeight="false" outlineLevel="0" collapsed="false">
      <c r="A144" s="25"/>
      <c r="B144" s="25"/>
      <c r="C144" s="23"/>
      <c r="D144" s="23"/>
      <c r="E144" s="24"/>
      <c r="F144" s="24"/>
    </row>
    <row r="145" customFormat="false" ht="12.75" hidden="false" customHeight="false" outlineLevel="0" collapsed="false">
      <c r="A145" s="25"/>
      <c r="B145" s="25"/>
      <c r="C145" s="23"/>
      <c r="D145" s="23"/>
      <c r="E145" s="24"/>
      <c r="F145" s="24"/>
    </row>
    <row r="146" customFormat="false" ht="12.75" hidden="false" customHeight="false" outlineLevel="0" collapsed="false">
      <c r="A146" s="25"/>
      <c r="B146" s="25"/>
      <c r="C146" s="23"/>
      <c r="D146" s="23"/>
      <c r="E146" s="24"/>
      <c r="F146" s="24"/>
    </row>
    <row r="147" customFormat="false" ht="12.75" hidden="false" customHeight="false" outlineLevel="0" collapsed="false">
      <c r="A147" s="25"/>
      <c r="B147" s="25"/>
      <c r="C147" s="23"/>
      <c r="D147" s="23"/>
      <c r="E147" s="24"/>
      <c r="F147" s="24"/>
    </row>
    <row r="148" customFormat="false" ht="12.75" hidden="false" customHeight="false" outlineLevel="0" collapsed="false">
      <c r="A148" s="25"/>
      <c r="B148" s="25"/>
      <c r="C148" s="23"/>
      <c r="D148" s="23"/>
      <c r="E148" s="24"/>
      <c r="F148" s="24"/>
    </row>
    <row r="149" customFormat="false" ht="12.75" hidden="false" customHeight="false" outlineLevel="0" collapsed="false">
      <c r="A149" s="25"/>
      <c r="B149" s="25"/>
      <c r="C149" s="23"/>
      <c r="D149" s="23"/>
      <c r="E149" s="24"/>
      <c r="F149" s="24"/>
    </row>
    <row r="150" customFormat="false" ht="12.75" hidden="false" customHeight="false" outlineLevel="0" collapsed="false">
      <c r="A150" s="25"/>
      <c r="B150" s="25"/>
      <c r="C150" s="23"/>
      <c r="D150" s="23"/>
      <c r="E150" s="24"/>
      <c r="F150" s="24"/>
    </row>
    <row r="151" customFormat="false" ht="12.75" hidden="false" customHeight="false" outlineLevel="0" collapsed="false">
      <c r="A151" s="25"/>
      <c r="B151" s="25"/>
      <c r="C151" s="23"/>
      <c r="D151" s="23"/>
      <c r="E151" s="24"/>
      <c r="F151" s="24"/>
    </row>
    <row r="152" customFormat="false" ht="12.75" hidden="false" customHeight="false" outlineLevel="0" collapsed="false">
      <c r="A152" s="25"/>
      <c r="B152" s="25"/>
      <c r="C152" s="23"/>
      <c r="D152" s="23"/>
      <c r="E152" s="24"/>
      <c r="F152" s="24"/>
    </row>
    <row r="153" customFormat="false" ht="12.75" hidden="false" customHeight="false" outlineLevel="0" collapsed="false">
      <c r="A153" s="25"/>
      <c r="B153" s="25"/>
      <c r="C153" s="23"/>
      <c r="D153" s="23"/>
      <c r="E153" s="24"/>
      <c r="F153" s="24"/>
    </row>
    <row r="154" customFormat="false" ht="12.75" hidden="false" customHeight="false" outlineLevel="0" collapsed="false">
      <c r="A154" s="25"/>
      <c r="B154" s="25"/>
      <c r="C154" s="23"/>
      <c r="D154" s="23"/>
      <c r="E154" s="24"/>
      <c r="F154" s="24"/>
    </row>
    <row r="155" customFormat="false" ht="12.75" hidden="false" customHeight="false" outlineLevel="0" collapsed="false">
      <c r="A155" s="25"/>
      <c r="B155" s="25"/>
      <c r="C155" s="23"/>
      <c r="D155" s="23"/>
      <c r="E155" s="24"/>
      <c r="F155" s="24"/>
    </row>
    <row r="156" customFormat="false" ht="12.75" hidden="false" customHeight="false" outlineLevel="0" collapsed="false">
      <c r="A156" s="25"/>
      <c r="B156" s="25"/>
      <c r="C156" s="23"/>
      <c r="D156" s="23"/>
      <c r="E156" s="24"/>
      <c r="F156" s="24"/>
    </row>
    <row r="157" customFormat="false" ht="12.75" hidden="false" customHeight="false" outlineLevel="0" collapsed="false">
      <c r="A157" s="25"/>
      <c r="B157" s="25"/>
      <c r="C157" s="23"/>
      <c r="D157" s="23"/>
      <c r="E157" s="24"/>
      <c r="F157" s="24"/>
    </row>
    <row r="158" customFormat="false" ht="12.75" hidden="false" customHeight="false" outlineLevel="0" collapsed="false">
      <c r="A158" s="25"/>
      <c r="B158" s="25"/>
      <c r="C158" s="23"/>
      <c r="D158" s="23"/>
      <c r="E158" s="24"/>
      <c r="F158" s="24"/>
    </row>
    <row r="159" customFormat="false" ht="12.75" hidden="false" customHeight="false" outlineLevel="0" collapsed="false">
      <c r="A159" s="25"/>
      <c r="B159" s="25"/>
      <c r="C159" s="23"/>
      <c r="D159" s="23"/>
      <c r="E159" s="24"/>
      <c r="F159" s="24"/>
    </row>
    <row r="160" customFormat="false" ht="12.75" hidden="false" customHeight="false" outlineLevel="0" collapsed="false">
      <c r="A160" s="25"/>
      <c r="B160" s="25"/>
      <c r="C160" s="23"/>
      <c r="D160" s="23"/>
      <c r="E160" s="24"/>
      <c r="F160" s="24"/>
    </row>
    <row r="161" customFormat="false" ht="12.75" hidden="false" customHeight="false" outlineLevel="0" collapsed="false">
      <c r="A161" s="25"/>
      <c r="B161" s="25"/>
      <c r="C161" s="23"/>
      <c r="D161" s="23"/>
      <c r="E161" s="24"/>
      <c r="F161" s="24"/>
    </row>
    <row r="162" customFormat="false" ht="12.75" hidden="false" customHeight="false" outlineLevel="0" collapsed="false">
      <c r="A162" s="25"/>
      <c r="B162" s="25"/>
      <c r="C162" s="23"/>
      <c r="D162" s="23"/>
      <c r="E162" s="24"/>
      <c r="F162" s="24"/>
    </row>
    <row r="163" customFormat="false" ht="12.75" hidden="false" customHeight="false" outlineLevel="0" collapsed="false">
      <c r="A163" s="25"/>
      <c r="B163" s="25"/>
      <c r="C163" s="23"/>
      <c r="D163" s="23"/>
      <c r="E163" s="24"/>
      <c r="F163" s="24"/>
    </row>
    <row r="164" customFormat="false" ht="12.75" hidden="false" customHeight="false" outlineLevel="0" collapsed="false">
      <c r="A164" s="25"/>
      <c r="B164" s="25"/>
      <c r="C164" s="23"/>
      <c r="D164" s="23"/>
      <c r="E164" s="24"/>
      <c r="F164" s="24"/>
    </row>
    <row r="165" customFormat="false" ht="12.75" hidden="false" customHeight="false" outlineLevel="0" collapsed="false">
      <c r="A165" s="25"/>
      <c r="B165" s="25"/>
      <c r="C165" s="23"/>
      <c r="D165" s="23"/>
      <c r="E165" s="24"/>
      <c r="F165" s="24"/>
    </row>
    <row r="166" customFormat="false" ht="12.75" hidden="false" customHeight="false" outlineLevel="0" collapsed="false">
      <c r="A166" s="25"/>
      <c r="B166" s="25"/>
      <c r="C166" s="23"/>
      <c r="D166" s="23"/>
      <c r="E166" s="24"/>
      <c r="F166" s="24"/>
    </row>
    <row r="167" customFormat="false" ht="12.75" hidden="false" customHeight="false" outlineLevel="0" collapsed="false">
      <c r="A167" s="25"/>
      <c r="B167" s="25"/>
      <c r="C167" s="23"/>
      <c r="D167" s="23"/>
      <c r="E167" s="24"/>
      <c r="F167" s="24"/>
    </row>
    <row r="168" customFormat="false" ht="12.75" hidden="false" customHeight="false" outlineLevel="0" collapsed="false">
      <c r="A168" s="25"/>
      <c r="B168" s="25"/>
      <c r="C168" s="23"/>
      <c r="D168" s="23"/>
      <c r="E168" s="24"/>
      <c r="F168" s="24"/>
    </row>
    <row r="169" customFormat="false" ht="12.75" hidden="false" customHeight="false" outlineLevel="0" collapsed="false">
      <c r="A169" s="25"/>
      <c r="B169" s="25"/>
      <c r="C169" s="23"/>
      <c r="D169" s="23"/>
      <c r="E169" s="24"/>
      <c r="F169" s="24"/>
    </row>
    <row r="170" customFormat="false" ht="12.75" hidden="false" customHeight="false" outlineLevel="0" collapsed="false">
      <c r="A170" s="25"/>
      <c r="B170" s="25"/>
      <c r="C170" s="23"/>
      <c r="D170" s="23"/>
      <c r="E170" s="24"/>
      <c r="F170" s="24"/>
    </row>
    <row r="171" customFormat="false" ht="12.75" hidden="false" customHeight="false" outlineLevel="0" collapsed="false">
      <c r="A171" s="25"/>
      <c r="B171" s="25"/>
      <c r="C171" s="23"/>
      <c r="D171" s="23"/>
      <c r="E171" s="24"/>
      <c r="F171" s="24"/>
    </row>
    <row r="172" customFormat="false" ht="12.75" hidden="false" customHeight="false" outlineLevel="0" collapsed="false">
      <c r="A172" s="25"/>
      <c r="B172" s="25"/>
      <c r="C172" s="23"/>
      <c r="D172" s="23"/>
      <c r="E172" s="24"/>
      <c r="F172" s="24"/>
    </row>
    <row r="173" customFormat="false" ht="12.75" hidden="false" customHeight="false" outlineLevel="0" collapsed="false">
      <c r="A173" s="25"/>
      <c r="B173" s="25"/>
      <c r="C173" s="23"/>
      <c r="D173" s="23"/>
      <c r="E173" s="24"/>
      <c r="F173" s="24"/>
    </row>
    <row r="174" customFormat="false" ht="12.75" hidden="false" customHeight="false" outlineLevel="0" collapsed="false">
      <c r="A174" s="25"/>
      <c r="B174" s="25"/>
      <c r="C174" s="23"/>
      <c r="D174" s="23"/>
      <c r="E174" s="24"/>
      <c r="F174" s="24"/>
    </row>
    <row r="175" customFormat="false" ht="12.75" hidden="false" customHeight="false" outlineLevel="0" collapsed="false">
      <c r="A175" s="25"/>
      <c r="B175" s="25"/>
      <c r="C175" s="23"/>
      <c r="D175" s="23"/>
      <c r="E175" s="24"/>
      <c r="F175" s="24"/>
    </row>
    <row r="176" customFormat="false" ht="12.75" hidden="false" customHeight="false" outlineLevel="0" collapsed="false">
      <c r="A176" s="25"/>
      <c r="B176" s="25"/>
      <c r="C176" s="23"/>
      <c r="D176" s="23"/>
      <c r="E176" s="24"/>
      <c r="F176" s="24"/>
    </row>
    <row r="177" customFormat="false" ht="12.75" hidden="false" customHeight="false" outlineLevel="0" collapsed="false">
      <c r="A177" s="25"/>
      <c r="B177" s="25"/>
      <c r="C177" s="23"/>
      <c r="D177" s="23"/>
      <c r="E177" s="24"/>
      <c r="F177" s="24"/>
    </row>
    <row r="178" customFormat="false" ht="12.75" hidden="false" customHeight="false" outlineLevel="0" collapsed="false">
      <c r="A178" s="25"/>
      <c r="B178" s="25"/>
      <c r="C178" s="23"/>
      <c r="D178" s="23"/>
      <c r="E178" s="24"/>
      <c r="F178" s="24"/>
    </row>
    <row r="179" customFormat="false" ht="12.75" hidden="false" customHeight="false" outlineLevel="0" collapsed="false">
      <c r="A179" s="25"/>
      <c r="B179" s="25"/>
      <c r="C179" s="23"/>
      <c r="D179" s="23"/>
      <c r="E179" s="24"/>
      <c r="F179" s="24"/>
    </row>
    <row r="180" customFormat="false" ht="12.75" hidden="false" customHeight="false" outlineLevel="0" collapsed="false">
      <c r="A180" s="25"/>
      <c r="B180" s="25"/>
      <c r="C180" s="23"/>
      <c r="D180" s="23"/>
      <c r="E180" s="24"/>
      <c r="F180" s="24"/>
    </row>
    <row r="181" customFormat="false" ht="12.75" hidden="false" customHeight="false" outlineLevel="0" collapsed="false">
      <c r="A181" s="25"/>
      <c r="B181" s="25"/>
      <c r="C181" s="23"/>
      <c r="D181" s="23"/>
      <c r="E181" s="24"/>
      <c r="F181" s="24"/>
    </row>
    <row r="182" customFormat="false" ht="12.75" hidden="false" customHeight="false" outlineLevel="0" collapsed="false">
      <c r="A182" s="25"/>
      <c r="B182" s="25"/>
      <c r="C182" s="23"/>
      <c r="D182" s="23"/>
      <c r="E182" s="24"/>
      <c r="F182" s="24"/>
    </row>
    <row r="183" customFormat="false" ht="12.75" hidden="false" customHeight="false" outlineLevel="0" collapsed="false">
      <c r="A183" s="25"/>
      <c r="B183" s="25"/>
      <c r="C183" s="23"/>
      <c r="D183" s="23"/>
      <c r="E183" s="24"/>
      <c r="F183" s="24"/>
    </row>
    <row r="184" customFormat="false" ht="12.75" hidden="false" customHeight="false" outlineLevel="0" collapsed="false">
      <c r="A184" s="25"/>
      <c r="B184" s="25"/>
      <c r="C184" s="23"/>
      <c r="D184" s="23"/>
      <c r="E184" s="24"/>
      <c r="F184" s="24"/>
    </row>
    <row r="185" customFormat="false" ht="12.75" hidden="false" customHeight="false" outlineLevel="0" collapsed="false">
      <c r="A185" s="25"/>
      <c r="B185" s="25"/>
      <c r="C185" s="23"/>
      <c r="D185" s="23"/>
      <c r="E185" s="24"/>
      <c r="F185" s="24"/>
    </row>
    <row r="186" customFormat="false" ht="12.75" hidden="false" customHeight="false" outlineLevel="0" collapsed="false">
      <c r="A186" s="25"/>
      <c r="B186" s="25"/>
      <c r="C186" s="23"/>
      <c r="D186" s="23"/>
      <c r="E186" s="24"/>
      <c r="F186" s="24"/>
    </row>
    <row r="187" customFormat="false" ht="12.75" hidden="false" customHeight="false" outlineLevel="0" collapsed="false">
      <c r="A187" s="25"/>
      <c r="B187" s="25"/>
    </row>
    <row r="188" customFormat="false" ht="12.75" hidden="false" customHeight="false" outlineLevel="0" collapsed="false">
      <c r="A188" s="25"/>
    </row>
    <row r="189" customFormat="false" ht="12.75" hidden="false" customHeight="false" outlineLevel="0" collapsed="false">
      <c r="A189" s="25"/>
    </row>
    <row r="190" customFormat="false" ht="12.75" hidden="false" customHeight="false" outlineLevel="0" collapsed="false">
      <c r="A190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121</v>
      </c>
      <c r="B1" s="12" t="s">
        <v>13</v>
      </c>
      <c r="C1" s="12" t="s">
        <v>14</v>
      </c>
      <c r="D1" s="26" t="s">
        <v>19</v>
      </c>
      <c r="E1" s="26" t="s">
        <v>20</v>
      </c>
    </row>
    <row r="2" customFormat="false" ht="12.75" hidden="false" customHeight="false" outlineLevel="0" collapsed="false">
      <c r="B2" s="27"/>
      <c r="C2" s="27"/>
      <c r="D2" s="1"/>
      <c r="E2" s="1"/>
    </row>
    <row r="3" customFormat="false" ht="12.75" hidden="false" customHeight="false" outlineLevel="0" collapsed="false">
      <c r="B3" s="27"/>
      <c r="C3" s="27"/>
      <c r="D3" s="1"/>
      <c r="E3" s="1"/>
    </row>
    <row r="4" customFormat="false" ht="12.75" hidden="false" customHeight="false" outlineLevel="0" collapsed="false">
      <c r="B4" s="27"/>
      <c r="C4" s="27"/>
      <c r="D4" s="1"/>
      <c r="E4" s="1"/>
    </row>
    <row r="5" customFormat="false" ht="12.75" hidden="false" customHeight="false" outlineLevel="0" collapsed="false">
      <c r="B5" s="27"/>
      <c r="C5" s="27"/>
      <c r="D5" s="1"/>
      <c r="E5" s="1"/>
    </row>
    <row r="6" customFormat="false" ht="12.75" hidden="false" customHeight="false" outlineLevel="0" collapsed="false">
      <c r="B6" s="27"/>
      <c r="C6" s="27"/>
      <c r="D6" s="1"/>
      <c r="E6" s="1"/>
    </row>
    <row r="7" customFormat="false" ht="12.75" hidden="false" customHeight="false" outlineLevel="0" collapsed="false">
      <c r="B7" s="27"/>
      <c r="C7" s="27"/>
      <c r="D7" s="1"/>
      <c r="E7" s="1"/>
    </row>
    <row r="8" customFormat="false" ht="12.75" hidden="false" customHeight="false" outlineLevel="0" collapsed="false">
      <c r="B8" s="27"/>
      <c r="C8" s="27"/>
      <c r="D8" s="1"/>
      <c r="E8" s="1"/>
    </row>
    <row r="9" customFormat="false" ht="12.75" hidden="false" customHeight="false" outlineLevel="0" collapsed="false">
      <c r="B9" s="27"/>
      <c r="C9" s="27"/>
      <c r="D9" s="1"/>
      <c r="E9" s="1"/>
    </row>
    <row r="10" customFormat="false" ht="12.75" hidden="false" customHeight="false" outlineLevel="0" collapsed="false">
      <c r="B10" s="27"/>
      <c r="C10" s="27"/>
      <c r="D10" s="1"/>
      <c r="E10" s="1"/>
    </row>
    <row r="11" customFormat="false" ht="12.75" hidden="false" customHeight="false" outlineLevel="0" collapsed="false">
      <c r="B11" s="27"/>
      <c r="C11" s="27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121</v>
      </c>
      <c r="B1" s="12" t="s">
        <v>13</v>
      </c>
      <c r="C1" s="12" t="s">
        <v>14</v>
      </c>
      <c r="D1" s="26" t="s">
        <v>19</v>
      </c>
      <c r="E1" s="26" t="s">
        <v>20</v>
      </c>
    </row>
    <row r="2" customFormat="false" ht="12.75" hidden="false" customHeight="false" outlineLevel="0" collapsed="false">
      <c r="B2" s="27"/>
      <c r="C2" s="27"/>
    </row>
    <row r="3" customFormat="false" ht="12.75" hidden="false" customHeight="false" outlineLevel="0" collapsed="false">
      <c r="B3" s="5"/>
      <c r="C3" s="5"/>
    </row>
    <row r="4" customFormat="false" ht="12.75" hidden="false" customHeight="false" outlineLevel="0" collapsed="false">
      <c r="B4" s="5"/>
      <c r="C4" s="5"/>
    </row>
    <row r="5" customFormat="false" ht="12.75" hidden="false" customHeight="false" outlineLevel="0" collapsed="false">
      <c r="B5" s="5"/>
      <c r="C5" s="5"/>
    </row>
    <row r="6" customFormat="false" ht="12.75" hidden="false" customHeight="false" outlineLevel="0" collapsed="false">
      <c r="B6" s="5"/>
      <c r="C6" s="5"/>
    </row>
    <row r="7" customFormat="false" ht="12.75" hidden="false" customHeight="false" outlineLevel="0" collapsed="false">
      <c r="B7" s="5"/>
      <c r="C7" s="5"/>
    </row>
    <row r="8" customFormat="false" ht="12.75" hidden="false" customHeight="false" outlineLevel="0" collapsed="false">
      <c r="B8" s="5"/>
      <c r="C8" s="5"/>
    </row>
    <row r="9" customFormat="false" ht="12.75" hidden="false" customHeight="false" outlineLevel="0" collapsed="false">
      <c r="B9" s="5"/>
      <c r="C9" s="5"/>
    </row>
    <row r="10" customFormat="false" ht="12.75" hidden="false" customHeight="false" outlineLevel="0" collapsed="false">
      <c r="B10" s="5"/>
      <c r="C10" s="5"/>
    </row>
    <row r="11" customFormat="false" ht="12.75" hidden="false" customHeight="false" outlineLevel="0" collapsed="false">
      <c r="B11" s="5"/>
      <c r="C11" s="5"/>
    </row>
    <row r="12" customFormat="false" ht="12.75" hidden="false" customHeight="false" outlineLevel="0" collapsed="false">
      <c r="B12" s="5"/>
      <c r="C12" s="5"/>
    </row>
    <row r="13" customFormat="false" ht="12.75" hidden="false" customHeight="false" outlineLevel="0" collapsed="false">
      <c r="B13" s="5"/>
      <c r="C13" s="5"/>
    </row>
    <row r="14" customFormat="false" ht="12.75" hidden="false" customHeight="false" outlineLevel="0" collapsed="false">
      <c r="B14" s="5"/>
      <c r="C14" s="5"/>
    </row>
    <row r="15" customFormat="false" ht="12.75" hidden="false" customHeight="false" outlineLevel="0" collapsed="false">
      <c r="B15" s="5"/>
      <c r="C15" s="5"/>
    </row>
    <row r="16" customFormat="false" ht="12.75" hidden="false" customHeight="false" outlineLevel="0" collapsed="false">
      <c r="B16" s="5"/>
      <c r="C16" s="5"/>
    </row>
    <row r="17" customFormat="false" ht="12.75" hidden="false" customHeight="false" outlineLevel="0" collapsed="false">
      <c r="B17" s="5"/>
      <c r="C17" s="5"/>
    </row>
    <row r="18" customFormat="false" ht="12.75" hidden="false" customHeight="false" outlineLevel="0" collapsed="false">
      <c r="B18" s="5"/>
      <c r="C18" s="5"/>
    </row>
    <row r="19" customFormat="false" ht="12.75" hidden="false" customHeight="false" outlineLevel="0" collapsed="false">
      <c r="B19" s="5"/>
      <c r="C19" s="5"/>
    </row>
    <row r="20" customFormat="false" ht="12.75" hidden="false" customHeight="false" outlineLevel="0" collapsed="false">
      <c r="B20" s="5"/>
      <c r="C20" s="5"/>
    </row>
    <row r="21" customFormat="false" ht="12.75" hidden="false" customHeight="false" outlineLevel="0" collapsed="false">
      <c r="B21" s="5"/>
      <c r="C21" s="5"/>
    </row>
    <row r="22" customFormat="false" ht="12.75" hidden="false" customHeight="false" outlineLevel="0" collapsed="false">
      <c r="B22" s="5"/>
      <c r="C22" s="5"/>
    </row>
    <row r="23" customFormat="false" ht="12.75" hidden="false" customHeight="false" outlineLevel="0" collapsed="false">
      <c r="B23" s="5"/>
      <c r="C23" s="5"/>
    </row>
    <row r="24" customFormat="false" ht="12.75" hidden="false" customHeight="false" outlineLevel="0" collapsed="false">
      <c r="B24" s="5"/>
      <c r="C24" s="5"/>
    </row>
    <row r="25" customFormat="false" ht="12.75" hidden="false" customHeight="false" outlineLevel="0" collapsed="false">
      <c r="B25" s="5"/>
      <c r="C25" s="5"/>
    </row>
    <row r="26" customFormat="false" ht="12.75" hidden="false" customHeight="false" outlineLevel="0" collapsed="false">
      <c r="B26" s="5"/>
      <c r="C26" s="5"/>
    </row>
    <row r="27" customFormat="false" ht="12.75" hidden="false" customHeight="false" outlineLevel="0" collapsed="false">
      <c r="B27" s="5"/>
      <c r="C27" s="5"/>
    </row>
    <row r="28" customFormat="false" ht="12.75" hidden="false" customHeight="false" outlineLevel="0" collapsed="false">
      <c r="B28" s="5"/>
      <c r="C28" s="5"/>
    </row>
    <row r="29" customFormat="false" ht="12.75" hidden="false" customHeight="false" outlineLevel="0" collapsed="false">
      <c r="B29" s="5"/>
      <c r="C29" s="5"/>
    </row>
    <row r="30" customFormat="false" ht="12.75" hidden="false" customHeight="false" outlineLevel="0" collapsed="false">
      <c r="B30" s="5"/>
      <c r="C30" s="5"/>
    </row>
    <row r="31" customFormat="false" ht="12.75" hidden="false" customHeight="false" outlineLevel="0" collapsed="false">
      <c r="B31" s="5"/>
      <c r="C31" s="5"/>
    </row>
    <row r="32" customFormat="false" ht="12.75" hidden="false" customHeight="false" outlineLevel="0" collapsed="false">
      <c r="B32" s="5"/>
      <c r="C32" s="5"/>
    </row>
    <row r="33" customFormat="false" ht="12.75" hidden="false" customHeight="false" outlineLevel="0" collapsed="false">
      <c r="B33" s="5"/>
      <c r="C33" s="5"/>
    </row>
    <row r="34" customFormat="false" ht="12.75" hidden="false" customHeight="false" outlineLevel="0" collapsed="false">
      <c r="B34" s="5"/>
      <c r="C34" s="5"/>
    </row>
    <row r="35" customFormat="false" ht="12.75" hidden="false" customHeight="false" outlineLevel="0" collapsed="false">
      <c r="B35" s="5"/>
      <c r="C35" s="5"/>
    </row>
    <row r="36" customFormat="false" ht="12.75" hidden="false" customHeight="false" outlineLevel="0" collapsed="false">
      <c r="B36" s="5"/>
      <c r="C36" s="5"/>
    </row>
    <row r="37" customFormat="false" ht="12.75" hidden="false" customHeight="false" outlineLevel="0" collapsed="false">
      <c r="B37" s="5"/>
      <c r="C37" s="5"/>
    </row>
    <row r="38" customFormat="false" ht="12.75" hidden="false" customHeight="false" outlineLevel="0" collapsed="false">
      <c r="B38" s="5"/>
      <c r="C38" s="5"/>
    </row>
    <row r="39" customFormat="false" ht="12.75" hidden="false" customHeight="false" outlineLevel="0" collapsed="false">
      <c r="B39" s="5"/>
      <c r="C39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0" sqref="A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0" t="s">
        <v>0</v>
      </c>
      <c r="B1" s="12" t="s">
        <v>13</v>
      </c>
      <c r="C1" s="12" t="s">
        <v>14</v>
      </c>
      <c r="D1" s="16" t="b">
        <f aca="false">AND(D2:D906)</f>
        <v>1</v>
      </c>
    </row>
    <row r="2" customFormat="false" ht="12.75" hidden="false" customHeight="false" outlineLevel="0" collapsed="false">
      <c r="A2" s="28" t="s">
        <v>123</v>
      </c>
      <c r="B2" s="29" t="n">
        <v>45702</v>
      </c>
      <c r="C2" s="29" t="n">
        <v>45732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8" t="s">
        <v>124</v>
      </c>
      <c r="B3" s="29" t="n">
        <v>45733</v>
      </c>
      <c r="C3" s="29" t="n">
        <v>45761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8" t="s">
        <v>125</v>
      </c>
      <c r="B4" s="29" t="n">
        <v>45762</v>
      </c>
      <c r="C4" s="29" t="n">
        <v>45795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8"/>
      <c r="B5" s="29"/>
      <c r="C5" s="29"/>
    </row>
    <row r="6" customFormat="false" ht="12.75" hidden="false" customHeight="false" outlineLevel="0" collapsed="false">
      <c r="A6" s="28"/>
      <c r="B6" s="5"/>
      <c r="C6" s="29"/>
    </row>
    <row r="7" customFormat="false" ht="12.75" hidden="false" customHeight="false" outlineLevel="0" collapsed="false">
      <c r="A7" s="28"/>
      <c r="B7" s="29"/>
      <c r="C7" s="29"/>
    </row>
    <row r="8" customFormat="false" ht="12.75" hidden="false" customHeight="false" outlineLevel="0" collapsed="false">
      <c r="A8" s="28"/>
      <c r="B8" s="5"/>
      <c r="C8" s="5"/>
    </row>
    <row r="9" customFormat="false" ht="12.75" hidden="false" customHeight="false" outlineLevel="0" collapsed="false">
      <c r="A9" s="28"/>
      <c r="B9" s="5"/>
      <c r="C9" s="5"/>
    </row>
    <row r="10" customFormat="false" ht="12.75" hidden="false" customHeight="false" outlineLevel="0" collapsed="false">
      <c r="A10" s="28"/>
      <c r="B10" s="5"/>
      <c r="C10" s="5"/>
    </row>
    <row r="11" customFormat="false" ht="12.75" hidden="false" customHeight="false" outlineLevel="0" collapsed="false">
      <c r="A11" s="28"/>
      <c r="B11" s="5"/>
      <c r="C11" s="5"/>
    </row>
    <row r="12" customFormat="false" ht="12.75" hidden="false" customHeight="false" outlineLevel="0" collapsed="false">
      <c r="B12" s="5"/>
      <c r="C12" s="5"/>
    </row>
    <row r="13" customFormat="false" ht="12.75" hidden="false" customHeight="false" outlineLevel="0" collapsed="false">
      <c r="B13" s="5"/>
      <c r="C13" s="5"/>
    </row>
    <row r="14" customFormat="false" ht="12.75" hidden="false" customHeight="false" outlineLevel="0" collapsed="false">
      <c r="B14" s="5"/>
      <c r="C14" s="5"/>
    </row>
    <row r="15" customFormat="false" ht="12.75" hidden="false" customHeight="false" outlineLevel="0" collapsed="false">
      <c r="B15" s="5"/>
      <c r="C15" s="5"/>
    </row>
    <row r="16" customFormat="false" ht="12.75" hidden="false" customHeight="false" outlineLevel="0" collapsed="false">
      <c r="B16" s="5"/>
      <c r="C16" s="5"/>
    </row>
    <row r="17" customFormat="false" ht="12.75" hidden="false" customHeight="false" outlineLevel="0" collapsed="false">
      <c r="B17" s="5"/>
      <c r="C17" s="5"/>
    </row>
    <row r="18" customFormat="false" ht="12.75" hidden="false" customHeight="false" outlineLevel="0" collapsed="false">
      <c r="B18" s="5"/>
      <c r="C18" s="5"/>
    </row>
    <row r="19" customFormat="false" ht="12.75" hidden="false" customHeight="false" outlineLevel="0" collapsed="false">
      <c r="B19" s="5"/>
      <c r="C19" s="5"/>
    </row>
    <row r="20" customFormat="false" ht="12.75" hidden="false" customHeight="false" outlineLevel="0" collapsed="false">
      <c r="B20" s="5"/>
      <c r="C20" s="5"/>
    </row>
    <row r="21" customFormat="false" ht="12.75" hidden="false" customHeight="false" outlineLevel="0" collapsed="false">
      <c r="B21" s="5"/>
      <c r="C21" s="5"/>
    </row>
    <row r="22" customFormat="false" ht="12.75" hidden="false" customHeight="false" outlineLevel="0" collapsed="false">
      <c r="B22" s="5"/>
      <c r="C22" s="5"/>
    </row>
    <row r="23" customFormat="false" ht="12.75" hidden="false" customHeight="false" outlineLevel="0" collapsed="false">
      <c r="B23" s="5"/>
      <c r="C23" s="5"/>
    </row>
    <row r="24" customFormat="false" ht="12.75" hidden="false" customHeight="false" outlineLevel="0" collapsed="false">
      <c r="B24" s="5"/>
      <c r="C24" s="5"/>
    </row>
    <row r="25" customFormat="false" ht="12.75" hidden="false" customHeight="false" outlineLevel="0" collapsed="false">
      <c r="B25" s="5"/>
      <c r="C25" s="5"/>
    </row>
    <row r="26" customFormat="false" ht="12.75" hidden="false" customHeight="false" outlineLevel="0" collapsed="false">
      <c r="B26" s="5"/>
      <c r="C26" s="5"/>
    </row>
    <row r="27" customFormat="false" ht="12.75" hidden="false" customHeight="false" outlineLevel="0" collapsed="false">
      <c r="B27" s="5"/>
      <c r="C27" s="5"/>
    </row>
    <row r="28" customFormat="false" ht="12.75" hidden="false" customHeight="false" outlineLevel="0" collapsed="false">
      <c r="B28" s="5"/>
      <c r="C28" s="5"/>
    </row>
    <row r="29" customFormat="false" ht="12.75" hidden="false" customHeight="false" outlineLevel="0" collapsed="false">
      <c r="B29" s="5"/>
      <c r="C29" s="5"/>
    </row>
    <row r="30" customFormat="false" ht="12.75" hidden="false" customHeight="false" outlineLevel="0" collapsed="false">
      <c r="B30" s="5"/>
      <c r="C30" s="5"/>
    </row>
    <row r="31" customFormat="false" ht="12.75" hidden="false" customHeight="false" outlineLevel="0" collapsed="false">
      <c r="B31" s="5"/>
      <c r="C31" s="5"/>
    </row>
    <row r="32" customFormat="false" ht="12.75" hidden="false" customHeight="false" outlineLevel="0" collapsed="false">
      <c r="B32" s="5"/>
      <c r="C32" s="5"/>
    </row>
    <row r="33" customFormat="false" ht="12.75" hidden="false" customHeight="false" outlineLevel="0" collapsed="false">
      <c r="B33" s="5"/>
      <c r="C33" s="5"/>
    </row>
    <row r="34" customFormat="false" ht="12.75" hidden="false" customHeight="false" outlineLevel="0" collapsed="false">
      <c r="B34" s="5"/>
      <c r="C34" s="5"/>
    </row>
    <row r="35" customFormat="false" ht="12.75" hidden="false" customHeight="false" outlineLevel="0" collapsed="false">
      <c r="B35" s="5"/>
      <c r="C35" s="5"/>
    </row>
    <row r="36" customFormat="false" ht="12.75" hidden="false" customHeight="false" outlineLevel="0" collapsed="false">
      <c r="B36" s="5"/>
      <c r="C36" s="5"/>
    </row>
    <row r="37" customFormat="false" ht="12.75" hidden="false" customHeight="false" outlineLevel="0" collapsed="false">
      <c r="B37" s="5"/>
      <c r="C37" s="5"/>
    </row>
    <row r="38" customFormat="false" ht="12.75" hidden="false" customHeight="false" outlineLevel="0" collapsed="false">
      <c r="B38" s="5"/>
      <c r="C38" s="5"/>
    </row>
    <row r="39" customFormat="false" ht="12.75" hidden="false" customHeight="false" outlineLevel="0" collapsed="false">
      <c r="B39" s="5"/>
      <c r="C39" s="5"/>
    </row>
    <row r="40" customFormat="false" ht="12.75" hidden="false" customHeight="false" outlineLevel="0" collapsed="false">
      <c r="B40" s="5"/>
      <c r="C40" s="5"/>
    </row>
    <row r="41" customFormat="false" ht="12.75" hidden="false" customHeight="false" outlineLevel="0" collapsed="false">
      <c r="B41" s="5"/>
      <c r="C41" s="5"/>
    </row>
    <row r="42" customFormat="false" ht="12.75" hidden="false" customHeight="false" outlineLevel="0" collapsed="false">
      <c r="B42" s="5"/>
      <c r="C42" s="5"/>
    </row>
    <row r="43" customFormat="false" ht="12.75" hidden="false" customHeight="false" outlineLevel="0" collapsed="false">
      <c r="B43" s="5"/>
      <c r="C43" s="5"/>
    </row>
    <row r="44" customFormat="false" ht="12.75" hidden="false" customHeight="false" outlineLevel="0" collapsed="false">
      <c r="B44" s="5"/>
      <c r="C44" s="5"/>
    </row>
    <row r="45" customFormat="false" ht="12.75" hidden="false" customHeight="false" outlineLevel="0" collapsed="false">
      <c r="B45" s="5"/>
      <c r="C45" s="5"/>
    </row>
    <row r="46" customFormat="false" ht="12.75" hidden="false" customHeight="false" outlineLevel="0" collapsed="false">
      <c r="B46" s="5"/>
      <c r="C46" s="5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4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14" activeCellId="0" sqref="B1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0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0" t="s">
        <v>121</v>
      </c>
      <c r="B1" s="26" t="s">
        <v>126</v>
      </c>
      <c r="C1" s="26" t="s">
        <v>19</v>
      </c>
      <c r="D1" s="26" t="s">
        <v>20</v>
      </c>
      <c r="E1" s="4" t="b">
        <f aca="false">AND(E2:E796)</f>
        <v>1</v>
      </c>
      <c r="F1" s="4" t="b">
        <f aca="false">AND(F2:F796)</f>
        <v>1</v>
      </c>
    </row>
    <row r="2" customFormat="false" ht="12.75" hidden="false" customHeight="false" outlineLevel="0" collapsed="false">
      <c r="A2" s="1" t="s">
        <v>2</v>
      </c>
      <c r="B2" s="28" t="s">
        <v>123</v>
      </c>
      <c r="C2" s="25" t="n">
        <v>0</v>
      </c>
      <c r="D2" s="25" t="n">
        <v>180</v>
      </c>
      <c r="E2" s="2" t="b">
        <f aca="false">COUNTIF(expert!$A$2:$A$916, A2) &gt; 0</f>
        <v>1</v>
      </c>
      <c r="F2" s="2" t="b">
        <f aca="false">COUNTIF(period!$A$2:$A$998, B2) &gt; 0</f>
        <v>1</v>
      </c>
    </row>
    <row r="3" customFormat="false" ht="12.75" hidden="false" customHeight="false" outlineLevel="0" collapsed="false">
      <c r="A3" s="1" t="s">
        <v>4</v>
      </c>
      <c r="B3" s="28" t="s">
        <v>123</v>
      </c>
      <c r="C3" s="25" t="n">
        <v>0</v>
      </c>
      <c r="D3" s="25" t="n">
        <v>180</v>
      </c>
      <c r="E3" s="2" t="n">
        <f aca="false">COUNTIF(expert!$A$2:$A$916, A3) &gt; 0</f>
        <v>1</v>
      </c>
      <c r="F3" s="2" t="n">
        <f aca="false">COUNTIF(period!$A$2:$A$998, B3) &gt; 0</f>
        <v>1</v>
      </c>
    </row>
    <row r="4" customFormat="false" ht="12.75" hidden="false" customHeight="false" outlineLevel="0" collapsed="false">
      <c r="A4" s="1" t="s">
        <v>5</v>
      </c>
      <c r="B4" s="28" t="s">
        <v>123</v>
      </c>
      <c r="C4" s="25" t="n">
        <v>0</v>
      </c>
      <c r="D4" s="25" t="n">
        <v>180</v>
      </c>
      <c r="E4" s="2" t="n">
        <f aca="false">COUNTIF(expert!$A$2:$A$916, A4) &gt; 0</f>
        <v>1</v>
      </c>
      <c r="F4" s="2" t="n">
        <f aca="false">COUNTIF(period!$A$2:$A$998, B4) &gt; 0</f>
        <v>1</v>
      </c>
    </row>
    <row r="5" customFormat="false" ht="12.75" hidden="false" customHeight="false" outlineLevel="0" collapsed="false">
      <c r="A5" s="1" t="s">
        <v>6</v>
      </c>
      <c r="B5" s="28" t="s">
        <v>123</v>
      </c>
      <c r="C5" s="25" t="n">
        <v>0</v>
      </c>
      <c r="D5" s="25" t="n">
        <v>180</v>
      </c>
      <c r="E5" s="2" t="n">
        <f aca="false">COUNTIF(expert!$A$2:$A$916, A5) &gt; 0</f>
        <v>1</v>
      </c>
      <c r="F5" s="2" t="n">
        <f aca="false">COUNTIF(period!$A$2:$A$998, B5) &gt; 0</f>
        <v>1</v>
      </c>
    </row>
    <row r="6" customFormat="false" ht="12.75" hidden="false" customHeight="false" outlineLevel="0" collapsed="false">
      <c r="A6" s="1" t="s">
        <v>7</v>
      </c>
      <c r="B6" s="28" t="s">
        <v>123</v>
      </c>
      <c r="C6" s="25" t="n">
        <v>0</v>
      </c>
      <c r="D6" s="25" t="n">
        <v>180</v>
      </c>
      <c r="E6" s="2" t="n">
        <f aca="false">COUNTIF(expert!$A$2:$A$916, A6) &gt; 0</f>
        <v>1</v>
      </c>
      <c r="F6" s="2" t="n">
        <f aca="false">COUNTIF(period!$A$2:$A$998, B6) &gt; 0</f>
        <v>1</v>
      </c>
    </row>
    <row r="7" customFormat="false" ht="12.75" hidden="false" customHeight="false" outlineLevel="0" collapsed="false">
      <c r="A7" s="1" t="s">
        <v>8</v>
      </c>
      <c r="B7" s="28" t="s">
        <v>123</v>
      </c>
      <c r="C7" s="25" t="n">
        <v>0</v>
      </c>
      <c r="D7" s="25" t="n">
        <v>180</v>
      </c>
      <c r="E7" s="2" t="n">
        <f aca="false">COUNTIF(expert!$A$2:$A$916, A7) &gt; 0</f>
        <v>1</v>
      </c>
      <c r="F7" s="2" t="n">
        <f aca="false">COUNTIF(period!$A$2:$A$998, B7) &gt; 0</f>
        <v>1</v>
      </c>
    </row>
    <row r="8" customFormat="false" ht="12.75" hidden="false" customHeight="false" outlineLevel="0" collapsed="false">
      <c r="A8" s="1" t="s">
        <v>9</v>
      </c>
      <c r="B8" s="28" t="s">
        <v>123</v>
      </c>
      <c r="C8" s="25" t="n">
        <v>0</v>
      </c>
      <c r="D8" s="25" t="n">
        <v>180</v>
      </c>
      <c r="E8" s="2" t="n">
        <f aca="false">COUNTIF(expert!$A$2:$A$916, A8) &gt; 0</f>
        <v>1</v>
      </c>
      <c r="F8" s="2" t="n">
        <f aca="false">COUNTIF(period!$A$2:$A$998, B8) &gt; 0</f>
        <v>1</v>
      </c>
    </row>
    <row r="9" customFormat="false" ht="12.75" hidden="false" customHeight="false" outlineLevel="0" collapsed="false">
      <c r="A9" s="1" t="s">
        <v>10</v>
      </c>
      <c r="B9" s="28" t="s">
        <v>123</v>
      </c>
      <c r="C9" s="25" t="n">
        <v>0</v>
      </c>
      <c r="D9" s="25" t="n">
        <v>180</v>
      </c>
      <c r="E9" s="2" t="n">
        <f aca="false">COUNTIF(expert!$A$2:$A$916, A9) &gt; 0</f>
        <v>1</v>
      </c>
      <c r="F9" s="2" t="n">
        <f aca="false">COUNTIF(period!$A$2:$A$998, B9) &gt; 0</f>
        <v>1</v>
      </c>
    </row>
    <row r="10" customFormat="false" ht="12.75" hidden="false" customHeight="false" outlineLevel="0" collapsed="false">
      <c r="A10" s="1" t="s">
        <v>11</v>
      </c>
      <c r="B10" s="28" t="s">
        <v>123</v>
      </c>
      <c r="C10" s="25" t="n">
        <v>0</v>
      </c>
      <c r="D10" s="25" t="n">
        <v>180</v>
      </c>
      <c r="E10" s="2" t="n">
        <f aca="false">COUNTIF(expert!$A$2:$A$916, A10) &gt; 0</f>
        <v>1</v>
      </c>
      <c r="F10" s="2" t="n">
        <f aca="false">COUNTIF(period!$A$2:$A$998, B10) &gt; 0</f>
        <v>1</v>
      </c>
    </row>
    <row r="11" customFormat="false" ht="12.75" hidden="false" customHeight="false" outlineLevel="0" collapsed="false">
      <c r="A11" s="1" t="s">
        <v>12</v>
      </c>
      <c r="B11" s="28" t="s">
        <v>123</v>
      </c>
      <c r="C11" s="25" t="n">
        <v>0</v>
      </c>
      <c r="D11" s="25" t="n">
        <v>180</v>
      </c>
      <c r="E11" s="2" t="n">
        <f aca="false">COUNTIF(expert!$A$2:$A$916, A11) &gt; 0</f>
        <v>1</v>
      </c>
      <c r="F11" s="2" t="n">
        <f aca="false">COUNTIF(period!$A$2:$A$998, B11) &gt; 0</f>
        <v>1</v>
      </c>
    </row>
    <row r="12" customFormat="false" ht="12.75" hidden="false" customHeight="false" outlineLevel="0" collapsed="false">
      <c r="A12" s="25"/>
      <c r="B12" s="25"/>
      <c r="C12" s="25"/>
      <c r="D12" s="25"/>
    </row>
    <row r="13" customFormat="false" ht="12.75" hidden="false" customHeight="false" outlineLevel="0" collapsed="false">
      <c r="A13" s="25"/>
      <c r="B13" s="25"/>
      <c r="C13" s="25"/>
      <c r="D13" s="25"/>
    </row>
    <row r="14" customFormat="false" ht="12.75" hidden="false" customHeight="false" outlineLevel="0" collapsed="false">
      <c r="A14" s="25"/>
      <c r="B14" s="25"/>
      <c r="C14" s="25"/>
      <c r="D14" s="25"/>
    </row>
    <row r="15" customFormat="false" ht="12.75" hidden="false" customHeight="false" outlineLevel="0" collapsed="false">
      <c r="A15" s="25"/>
      <c r="B15" s="25"/>
      <c r="C15" s="25"/>
      <c r="D15" s="25"/>
    </row>
    <row r="16" customFormat="false" ht="12.75" hidden="false" customHeight="false" outlineLevel="0" collapsed="false">
      <c r="A16" s="25"/>
      <c r="B16" s="25"/>
      <c r="C16" s="25"/>
      <c r="D16" s="25"/>
    </row>
    <row r="17" customFormat="false" ht="12.75" hidden="false" customHeight="false" outlineLevel="0" collapsed="false">
      <c r="A17" s="25"/>
      <c r="B17" s="25"/>
      <c r="C17" s="25"/>
      <c r="D17" s="25"/>
    </row>
    <row r="18" customFormat="false" ht="12.75" hidden="false" customHeight="false" outlineLevel="0" collapsed="false">
      <c r="A18" s="25"/>
      <c r="B18" s="25"/>
      <c r="C18" s="25"/>
      <c r="D18" s="25"/>
    </row>
    <row r="19" customFormat="false" ht="12.75" hidden="false" customHeight="false" outlineLevel="0" collapsed="false">
      <c r="A19" s="25"/>
      <c r="B19" s="25"/>
      <c r="C19" s="25"/>
      <c r="D19" s="25"/>
    </row>
    <row r="20" customFormat="false" ht="12.75" hidden="false" customHeight="false" outlineLevel="0" collapsed="false">
      <c r="A20" s="25"/>
      <c r="B20" s="25"/>
      <c r="C20" s="25"/>
      <c r="D20" s="25"/>
    </row>
    <row r="21" customFormat="false" ht="12.75" hidden="false" customHeight="false" outlineLevel="0" collapsed="false">
      <c r="A21" s="25"/>
      <c r="B21" s="25"/>
      <c r="C21" s="25"/>
      <c r="D21" s="25"/>
    </row>
    <row r="22" customFormat="false" ht="12.75" hidden="false" customHeight="false" outlineLevel="0" collapsed="false">
      <c r="A22" s="25"/>
      <c r="B22" s="25"/>
      <c r="C22" s="25"/>
      <c r="D22" s="25"/>
    </row>
    <row r="23" customFormat="false" ht="12.75" hidden="false" customHeight="false" outlineLevel="0" collapsed="false">
      <c r="A23" s="25"/>
      <c r="B23" s="25"/>
      <c r="C23" s="25"/>
      <c r="D23" s="25"/>
    </row>
    <row r="24" customFormat="false" ht="12.75" hidden="false" customHeight="false" outlineLevel="0" collapsed="false">
      <c r="A24" s="25"/>
      <c r="B24" s="25"/>
      <c r="C24" s="25"/>
      <c r="D24" s="25"/>
    </row>
    <row r="25" customFormat="false" ht="12.75" hidden="false" customHeight="false" outlineLevel="0" collapsed="false">
      <c r="A25" s="25"/>
      <c r="B25" s="25"/>
      <c r="C25" s="25"/>
      <c r="D25" s="25"/>
    </row>
    <row r="26" customFormat="false" ht="12.75" hidden="false" customHeight="false" outlineLevel="0" collapsed="false">
      <c r="A26" s="25"/>
      <c r="B26" s="25"/>
      <c r="C26" s="25"/>
      <c r="D26" s="25"/>
    </row>
    <row r="27" customFormat="false" ht="12.75" hidden="false" customHeight="false" outlineLevel="0" collapsed="false">
      <c r="A27" s="25"/>
      <c r="B27" s="25"/>
      <c r="C27" s="25"/>
      <c r="D27" s="25"/>
    </row>
    <row r="28" customFormat="false" ht="12.75" hidden="false" customHeight="false" outlineLevel="0" collapsed="false">
      <c r="A28" s="25"/>
      <c r="B28" s="25"/>
      <c r="C28" s="25"/>
      <c r="D28" s="25"/>
    </row>
    <row r="29" customFormat="false" ht="12.75" hidden="false" customHeight="false" outlineLevel="0" collapsed="false">
      <c r="A29" s="25"/>
      <c r="B29" s="25"/>
      <c r="C29" s="25"/>
      <c r="D29" s="25"/>
    </row>
    <row r="30" customFormat="false" ht="12.75" hidden="false" customHeight="false" outlineLevel="0" collapsed="false">
      <c r="A30" s="25"/>
      <c r="B30" s="25"/>
      <c r="C30" s="25"/>
      <c r="D30" s="25"/>
    </row>
    <row r="31" customFormat="false" ht="12.75" hidden="false" customHeight="false" outlineLevel="0" collapsed="false">
      <c r="A31" s="25"/>
      <c r="B31" s="25"/>
      <c r="C31" s="25"/>
      <c r="D31" s="25"/>
    </row>
    <row r="32" customFormat="false" ht="12.75" hidden="false" customHeight="false" outlineLevel="0" collapsed="false">
      <c r="A32" s="25"/>
      <c r="B32" s="25"/>
      <c r="C32" s="25"/>
      <c r="D32" s="25"/>
    </row>
    <row r="33" customFormat="false" ht="12.75" hidden="false" customHeight="false" outlineLevel="0" collapsed="false">
      <c r="A33" s="25"/>
      <c r="B33" s="25"/>
      <c r="C33" s="25"/>
      <c r="D33" s="25"/>
    </row>
    <row r="34" customFormat="false" ht="12.75" hidden="false" customHeight="false" outlineLevel="0" collapsed="false">
      <c r="A34" s="25"/>
      <c r="B34" s="25"/>
      <c r="C34" s="25"/>
      <c r="D34" s="25"/>
    </row>
    <row r="35" customFormat="false" ht="12.75" hidden="false" customHeight="false" outlineLevel="0" collapsed="false">
      <c r="A35" s="25"/>
      <c r="B35" s="25"/>
      <c r="C35" s="25"/>
      <c r="D35" s="25"/>
    </row>
    <row r="36" customFormat="false" ht="12.75" hidden="false" customHeight="false" outlineLevel="0" collapsed="false">
      <c r="A36" s="25"/>
      <c r="B36" s="25"/>
      <c r="C36" s="25"/>
      <c r="D36" s="25"/>
    </row>
    <row r="37" customFormat="false" ht="12.75" hidden="false" customHeight="false" outlineLevel="0" collapsed="false">
      <c r="A37" s="25"/>
      <c r="B37" s="25"/>
      <c r="C37" s="25"/>
      <c r="D37" s="25"/>
    </row>
    <row r="38" customFormat="false" ht="12.75" hidden="false" customHeight="false" outlineLevel="0" collapsed="false">
      <c r="A38" s="25"/>
      <c r="B38" s="25"/>
      <c r="C38" s="25"/>
      <c r="D38" s="25"/>
    </row>
    <row r="39" customFormat="false" ht="12.75" hidden="false" customHeight="false" outlineLevel="0" collapsed="false">
      <c r="A39" s="25"/>
      <c r="B39" s="25"/>
      <c r="C39" s="25"/>
      <c r="D39" s="25"/>
    </row>
    <row r="40" customFormat="false" ht="12.75" hidden="false" customHeight="false" outlineLevel="0" collapsed="false">
      <c r="A40" s="25"/>
      <c r="B40" s="25"/>
      <c r="C40" s="25"/>
      <c r="D40" s="25"/>
    </row>
    <row r="41" customFormat="false" ht="12.75" hidden="false" customHeight="false" outlineLevel="0" collapsed="false">
      <c r="A41" s="25"/>
      <c r="B41" s="25"/>
      <c r="C41" s="25"/>
      <c r="D41" s="25"/>
    </row>
    <row r="42" customFormat="false" ht="12.75" hidden="false" customHeight="false" outlineLevel="0" collapsed="false">
      <c r="A42" s="25"/>
      <c r="B42" s="25"/>
      <c r="C42" s="25"/>
      <c r="D42" s="25"/>
    </row>
    <row r="43" customFormat="false" ht="12.75" hidden="false" customHeight="false" outlineLevel="0" collapsed="false">
      <c r="A43" s="25"/>
      <c r="B43" s="25"/>
      <c r="C43" s="25"/>
      <c r="D43" s="25"/>
    </row>
    <row r="44" customFormat="false" ht="12.75" hidden="false" customHeight="false" outlineLevel="0" collapsed="false">
      <c r="A44" s="25"/>
      <c r="B44" s="25"/>
      <c r="C44" s="25"/>
      <c r="D44" s="25"/>
    </row>
    <row r="45" customFormat="false" ht="12.75" hidden="false" customHeight="false" outlineLevel="0" collapsed="false">
      <c r="A45" s="25"/>
      <c r="B45" s="25"/>
      <c r="C45" s="25"/>
      <c r="D45" s="25"/>
    </row>
    <row r="46" customFormat="false" ht="12.75" hidden="false" customHeight="false" outlineLevel="0" collapsed="false">
      <c r="A46" s="25"/>
      <c r="B46" s="25"/>
      <c r="C46" s="25"/>
      <c r="D46" s="25"/>
    </row>
    <row r="47" customFormat="false" ht="12.75" hidden="false" customHeight="false" outlineLevel="0" collapsed="false">
      <c r="A47" s="25"/>
      <c r="B47" s="25"/>
      <c r="C47" s="25"/>
      <c r="D47" s="25"/>
    </row>
    <row r="48" customFormat="false" ht="12.75" hidden="false" customHeight="false" outlineLevel="0" collapsed="false">
      <c r="A48" s="25"/>
      <c r="B48" s="25"/>
      <c r="C48" s="25"/>
      <c r="D48" s="25"/>
    </row>
    <row r="49" customFormat="false" ht="12.75" hidden="false" customHeight="false" outlineLevel="0" collapsed="false">
      <c r="A49" s="25"/>
      <c r="B49" s="25"/>
      <c r="C49" s="25"/>
      <c r="D49" s="25"/>
    </row>
    <row r="50" customFormat="false" ht="12.75" hidden="false" customHeight="false" outlineLevel="0" collapsed="false">
      <c r="A50" s="25"/>
      <c r="B50" s="25"/>
      <c r="C50" s="25"/>
      <c r="D50" s="25"/>
    </row>
    <row r="51" customFormat="false" ht="12.75" hidden="false" customHeight="false" outlineLevel="0" collapsed="false">
      <c r="A51" s="25"/>
      <c r="B51" s="25"/>
      <c r="C51" s="25"/>
      <c r="D51" s="25"/>
    </row>
    <row r="52" customFormat="false" ht="12.75" hidden="false" customHeight="false" outlineLevel="0" collapsed="false">
      <c r="A52" s="25"/>
      <c r="B52" s="25"/>
      <c r="C52" s="25"/>
      <c r="D52" s="25"/>
    </row>
    <row r="53" customFormat="false" ht="12.75" hidden="false" customHeight="false" outlineLevel="0" collapsed="false">
      <c r="A53" s="25"/>
      <c r="B53" s="25"/>
      <c r="C53" s="25"/>
      <c r="D53" s="25"/>
    </row>
    <row r="54" customFormat="false" ht="12.75" hidden="false" customHeight="false" outlineLevel="0" collapsed="false">
      <c r="A54" s="25"/>
      <c r="B54" s="25"/>
      <c r="C54" s="25"/>
      <c r="D54" s="25"/>
    </row>
    <row r="55" customFormat="false" ht="12.75" hidden="false" customHeight="false" outlineLevel="0" collapsed="false">
      <c r="A55" s="25"/>
      <c r="B55" s="25"/>
      <c r="C55" s="25"/>
      <c r="D55" s="25"/>
    </row>
    <row r="56" customFormat="false" ht="12.75" hidden="false" customHeight="false" outlineLevel="0" collapsed="false">
      <c r="A56" s="25"/>
      <c r="B56" s="25"/>
      <c r="C56" s="25"/>
      <c r="D56" s="25"/>
    </row>
    <row r="57" customFormat="false" ht="12.75" hidden="false" customHeight="false" outlineLevel="0" collapsed="false">
      <c r="A57" s="25"/>
      <c r="B57" s="25"/>
      <c r="C57" s="25"/>
      <c r="D57" s="25"/>
    </row>
    <row r="58" customFormat="false" ht="12.75" hidden="false" customHeight="false" outlineLevel="0" collapsed="false">
      <c r="A58" s="25"/>
      <c r="B58" s="25"/>
      <c r="C58" s="25"/>
      <c r="D58" s="25"/>
    </row>
    <row r="59" customFormat="false" ht="12.75" hidden="false" customHeight="false" outlineLevel="0" collapsed="false">
      <c r="A59" s="25"/>
      <c r="B59" s="25"/>
      <c r="C59" s="25"/>
      <c r="D59" s="25"/>
    </row>
    <row r="60" customFormat="false" ht="12.75" hidden="false" customHeight="false" outlineLevel="0" collapsed="false">
      <c r="A60" s="25"/>
      <c r="B60" s="25"/>
      <c r="C60" s="25"/>
      <c r="D60" s="25"/>
    </row>
    <row r="61" customFormat="false" ht="12.75" hidden="false" customHeight="false" outlineLevel="0" collapsed="false">
      <c r="A61" s="25"/>
      <c r="B61" s="25"/>
      <c r="C61" s="25"/>
      <c r="D61" s="25"/>
    </row>
    <row r="62" customFormat="false" ht="12.75" hidden="false" customHeight="false" outlineLevel="0" collapsed="false">
      <c r="A62" s="25"/>
      <c r="B62" s="25"/>
      <c r="C62" s="25"/>
      <c r="D62" s="25"/>
    </row>
    <row r="63" customFormat="false" ht="12.75" hidden="false" customHeight="false" outlineLevel="0" collapsed="false">
      <c r="A63" s="25"/>
      <c r="B63" s="25"/>
      <c r="C63" s="25"/>
      <c r="D63" s="25"/>
    </row>
    <row r="64" customFormat="false" ht="12.75" hidden="false" customHeight="false" outlineLevel="0" collapsed="false">
      <c r="A64" s="25"/>
      <c r="B64" s="25"/>
      <c r="C64" s="25"/>
      <c r="D64" s="25"/>
    </row>
    <row r="65" customFormat="false" ht="12.75" hidden="false" customHeight="false" outlineLevel="0" collapsed="false">
      <c r="A65" s="25"/>
      <c r="B65" s="25"/>
      <c r="C65" s="25"/>
      <c r="D65" s="25"/>
    </row>
    <row r="66" customFormat="false" ht="12.75" hidden="false" customHeight="false" outlineLevel="0" collapsed="false">
      <c r="A66" s="25"/>
      <c r="B66" s="25"/>
      <c r="C66" s="25"/>
      <c r="D66" s="25"/>
    </row>
    <row r="67" customFormat="false" ht="12.75" hidden="false" customHeight="false" outlineLevel="0" collapsed="false">
      <c r="A67" s="25"/>
      <c r="B67" s="25"/>
      <c r="C67" s="25"/>
      <c r="D67" s="25"/>
    </row>
    <row r="68" customFormat="false" ht="12.75" hidden="false" customHeight="false" outlineLevel="0" collapsed="false">
      <c r="A68" s="25"/>
      <c r="B68" s="25"/>
      <c r="C68" s="25"/>
      <c r="D68" s="25"/>
    </row>
    <row r="69" customFormat="false" ht="12.75" hidden="false" customHeight="false" outlineLevel="0" collapsed="false">
      <c r="A69" s="25"/>
      <c r="B69" s="25"/>
      <c r="C69" s="25"/>
      <c r="D69" s="25"/>
    </row>
    <row r="70" customFormat="false" ht="12.75" hidden="false" customHeight="false" outlineLevel="0" collapsed="false">
      <c r="A70" s="25"/>
      <c r="B70" s="25"/>
      <c r="C70" s="25"/>
      <c r="D70" s="25"/>
    </row>
    <row r="71" customFormat="false" ht="12.75" hidden="false" customHeight="false" outlineLevel="0" collapsed="false">
      <c r="A71" s="25"/>
      <c r="B71" s="25"/>
      <c r="C71" s="25"/>
      <c r="D71" s="25"/>
    </row>
    <row r="72" customFormat="false" ht="12.75" hidden="false" customHeight="false" outlineLevel="0" collapsed="false">
      <c r="A72" s="25"/>
      <c r="B72" s="25"/>
      <c r="C72" s="25"/>
      <c r="D72" s="25"/>
    </row>
    <row r="73" customFormat="false" ht="12.75" hidden="false" customHeight="false" outlineLevel="0" collapsed="false">
      <c r="A73" s="25"/>
      <c r="B73" s="25"/>
      <c r="C73" s="25"/>
      <c r="D73" s="25"/>
    </row>
    <row r="74" customFormat="false" ht="12.75" hidden="false" customHeight="false" outlineLevel="0" collapsed="false">
      <c r="A74" s="25"/>
      <c r="B74" s="25"/>
      <c r="C74" s="25"/>
      <c r="D74" s="25"/>
    </row>
    <row r="75" customFormat="false" ht="12.75" hidden="false" customHeight="false" outlineLevel="0" collapsed="false">
      <c r="A75" s="25"/>
      <c r="B75" s="25"/>
      <c r="C75" s="25"/>
      <c r="D75" s="25"/>
    </row>
    <row r="76" customFormat="false" ht="12.75" hidden="false" customHeight="false" outlineLevel="0" collapsed="false">
      <c r="A76" s="25"/>
      <c r="B76" s="25"/>
      <c r="C76" s="25"/>
      <c r="D76" s="25"/>
    </row>
    <row r="77" customFormat="false" ht="12.75" hidden="false" customHeight="false" outlineLevel="0" collapsed="false">
      <c r="A77" s="25"/>
      <c r="B77" s="25"/>
      <c r="C77" s="25"/>
      <c r="D77" s="25"/>
    </row>
    <row r="78" customFormat="false" ht="12.75" hidden="false" customHeight="false" outlineLevel="0" collapsed="false">
      <c r="A78" s="25"/>
      <c r="B78" s="25"/>
      <c r="C78" s="25"/>
      <c r="D78" s="25"/>
    </row>
    <row r="79" customFormat="false" ht="12.75" hidden="false" customHeight="false" outlineLevel="0" collapsed="false">
      <c r="A79" s="25"/>
      <c r="B79" s="25"/>
      <c r="C79" s="25"/>
      <c r="D79" s="25"/>
    </row>
    <row r="80" customFormat="false" ht="12.75" hidden="false" customHeight="false" outlineLevel="0" collapsed="false">
      <c r="A80" s="25"/>
      <c r="B80" s="25"/>
      <c r="C80" s="25"/>
      <c r="D80" s="25"/>
    </row>
    <row r="81" customFormat="false" ht="12.75" hidden="false" customHeight="false" outlineLevel="0" collapsed="false">
      <c r="A81" s="25"/>
      <c r="B81" s="25"/>
      <c r="C81" s="25"/>
      <c r="D81" s="25"/>
    </row>
    <row r="82" customFormat="false" ht="12.75" hidden="false" customHeight="false" outlineLevel="0" collapsed="false">
      <c r="A82" s="25"/>
      <c r="B82" s="25"/>
      <c r="C82" s="25"/>
      <c r="D82" s="25"/>
    </row>
    <row r="83" customFormat="false" ht="12.75" hidden="false" customHeight="false" outlineLevel="0" collapsed="false">
      <c r="A83" s="25"/>
      <c r="B83" s="25"/>
      <c r="C83" s="25"/>
      <c r="D83" s="25"/>
    </row>
    <row r="84" customFormat="false" ht="12.75" hidden="false" customHeight="false" outlineLevel="0" collapsed="false">
      <c r="A84" s="25"/>
      <c r="B84" s="25"/>
      <c r="C84" s="25"/>
      <c r="D84" s="25"/>
    </row>
    <row r="85" customFormat="false" ht="12.75" hidden="false" customHeight="false" outlineLevel="0" collapsed="false">
      <c r="A85" s="25"/>
      <c r="B85" s="25"/>
      <c r="C85" s="25"/>
      <c r="D85" s="25"/>
    </row>
    <row r="86" customFormat="false" ht="12.75" hidden="false" customHeight="false" outlineLevel="0" collapsed="false">
      <c r="A86" s="25"/>
      <c r="B86" s="25"/>
      <c r="C86" s="25"/>
      <c r="D86" s="25"/>
    </row>
    <row r="87" customFormat="false" ht="12.75" hidden="false" customHeight="false" outlineLevel="0" collapsed="false">
      <c r="A87" s="25"/>
      <c r="B87" s="25"/>
      <c r="C87" s="25"/>
      <c r="D87" s="25"/>
    </row>
    <row r="88" customFormat="false" ht="12.75" hidden="false" customHeight="false" outlineLevel="0" collapsed="false">
      <c r="A88" s="25"/>
      <c r="B88" s="25"/>
      <c r="C88" s="25"/>
      <c r="D88" s="25"/>
    </row>
    <row r="89" customFormat="false" ht="12.75" hidden="false" customHeight="false" outlineLevel="0" collapsed="false">
      <c r="A89" s="25"/>
      <c r="B89" s="25"/>
      <c r="C89" s="25"/>
      <c r="D89" s="25"/>
    </row>
    <row r="90" customFormat="false" ht="12.75" hidden="false" customHeight="false" outlineLevel="0" collapsed="false">
      <c r="A90" s="25"/>
      <c r="B90" s="25"/>
      <c r="C90" s="25"/>
      <c r="D90" s="25"/>
    </row>
    <row r="91" customFormat="false" ht="12.75" hidden="false" customHeight="false" outlineLevel="0" collapsed="false">
      <c r="A91" s="25"/>
      <c r="B91" s="25"/>
      <c r="C91" s="25"/>
      <c r="D91" s="25"/>
    </row>
    <row r="92" customFormat="false" ht="12.75" hidden="false" customHeight="false" outlineLevel="0" collapsed="false">
      <c r="A92" s="25"/>
      <c r="B92" s="25"/>
      <c r="C92" s="25"/>
      <c r="D92" s="25"/>
    </row>
    <row r="93" customFormat="false" ht="12.75" hidden="false" customHeight="false" outlineLevel="0" collapsed="false">
      <c r="A93" s="25"/>
      <c r="B93" s="25"/>
      <c r="C93" s="25"/>
      <c r="D93" s="25"/>
    </row>
    <row r="94" customFormat="false" ht="12.75" hidden="false" customHeight="false" outlineLevel="0" collapsed="false">
      <c r="A94" s="25"/>
      <c r="B94" s="25"/>
      <c r="C94" s="25"/>
      <c r="D94" s="25"/>
    </row>
    <row r="95" customFormat="false" ht="12.75" hidden="false" customHeight="false" outlineLevel="0" collapsed="false">
      <c r="A95" s="25"/>
      <c r="B95" s="25"/>
      <c r="C95" s="25"/>
      <c r="D95" s="25"/>
    </row>
    <row r="96" customFormat="false" ht="12.75" hidden="false" customHeight="false" outlineLevel="0" collapsed="false">
      <c r="A96" s="25"/>
      <c r="B96" s="25"/>
      <c r="C96" s="25"/>
      <c r="D96" s="25"/>
    </row>
    <row r="97" customFormat="false" ht="12.75" hidden="false" customHeight="false" outlineLevel="0" collapsed="false">
      <c r="A97" s="25"/>
      <c r="B97" s="25"/>
      <c r="C97" s="25"/>
      <c r="D97" s="25"/>
    </row>
    <row r="98" customFormat="false" ht="12.75" hidden="false" customHeight="false" outlineLevel="0" collapsed="false">
      <c r="A98" s="25"/>
      <c r="B98" s="25"/>
      <c r="C98" s="25"/>
      <c r="D98" s="25"/>
    </row>
    <row r="99" customFormat="false" ht="12.75" hidden="false" customHeight="false" outlineLevel="0" collapsed="false">
      <c r="A99" s="25"/>
      <c r="B99" s="25"/>
      <c r="C99" s="25"/>
      <c r="D99" s="25"/>
    </row>
    <row r="100" customFormat="false" ht="12.75" hidden="false" customHeight="false" outlineLevel="0" collapsed="false">
      <c r="A100" s="25"/>
      <c r="B100" s="25"/>
      <c r="C100" s="25"/>
      <c r="D100" s="25"/>
    </row>
    <row r="101" customFormat="false" ht="12.75" hidden="false" customHeight="false" outlineLevel="0" collapsed="false">
      <c r="A101" s="25"/>
      <c r="B101" s="25"/>
      <c r="C101" s="25"/>
      <c r="D101" s="25"/>
    </row>
    <row r="102" customFormat="false" ht="12.75" hidden="false" customHeight="false" outlineLevel="0" collapsed="false">
      <c r="A102" s="25"/>
      <c r="B102" s="25"/>
      <c r="C102" s="25"/>
      <c r="D102" s="25"/>
    </row>
    <row r="103" customFormat="false" ht="12.75" hidden="false" customHeight="false" outlineLevel="0" collapsed="false">
      <c r="A103" s="25"/>
      <c r="B103" s="25"/>
      <c r="C103" s="25"/>
      <c r="D103" s="25"/>
    </row>
    <row r="104" customFormat="false" ht="12.75" hidden="false" customHeight="false" outlineLevel="0" collapsed="false">
      <c r="A104" s="25"/>
      <c r="B104" s="25"/>
      <c r="C104" s="25"/>
      <c r="D104" s="25"/>
    </row>
    <row r="105" customFormat="false" ht="12.75" hidden="false" customHeight="false" outlineLevel="0" collapsed="false">
      <c r="A105" s="25"/>
      <c r="B105" s="25"/>
      <c r="C105" s="25"/>
      <c r="D105" s="25"/>
    </row>
    <row r="106" customFormat="false" ht="12.75" hidden="false" customHeight="false" outlineLevel="0" collapsed="false">
      <c r="A106" s="25"/>
      <c r="B106" s="25"/>
      <c r="C106" s="25"/>
      <c r="D106" s="25"/>
    </row>
    <row r="107" customFormat="false" ht="12.75" hidden="false" customHeight="false" outlineLevel="0" collapsed="false">
      <c r="A107" s="25"/>
      <c r="B107" s="25"/>
      <c r="C107" s="25"/>
      <c r="D107" s="25"/>
    </row>
    <row r="108" customFormat="false" ht="12.75" hidden="false" customHeight="false" outlineLevel="0" collapsed="false">
      <c r="A108" s="25"/>
      <c r="B108" s="25"/>
      <c r="C108" s="25"/>
      <c r="D108" s="25"/>
    </row>
    <row r="109" customFormat="false" ht="12.75" hidden="false" customHeight="false" outlineLevel="0" collapsed="false">
      <c r="A109" s="25"/>
      <c r="B109" s="25"/>
      <c r="C109" s="25"/>
      <c r="D109" s="25"/>
    </row>
    <row r="110" customFormat="false" ht="12.75" hidden="false" customHeight="false" outlineLevel="0" collapsed="false">
      <c r="A110" s="25"/>
      <c r="B110" s="25"/>
      <c r="C110" s="25"/>
      <c r="D110" s="25"/>
    </row>
    <row r="111" customFormat="false" ht="12.75" hidden="false" customHeight="false" outlineLevel="0" collapsed="false">
      <c r="A111" s="25"/>
      <c r="B111" s="25"/>
      <c r="C111" s="25"/>
      <c r="D111" s="25"/>
    </row>
    <row r="112" customFormat="false" ht="12.75" hidden="false" customHeight="false" outlineLevel="0" collapsed="false">
      <c r="A112" s="25"/>
      <c r="B112" s="25"/>
      <c r="C112" s="25"/>
      <c r="D112" s="25"/>
    </row>
    <row r="113" customFormat="false" ht="12.75" hidden="false" customHeight="false" outlineLevel="0" collapsed="false">
      <c r="A113" s="25"/>
      <c r="B113" s="25"/>
      <c r="C113" s="25"/>
      <c r="D113" s="25"/>
    </row>
    <row r="114" customFormat="false" ht="12.75" hidden="false" customHeight="false" outlineLevel="0" collapsed="false">
      <c r="A114" s="25"/>
      <c r="B114" s="25"/>
      <c r="C114" s="25"/>
      <c r="D114" s="25"/>
    </row>
    <row r="115" customFormat="false" ht="12.75" hidden="false" customHeight="false" outlineLevel="0" collapsed="false">
      <c r="A115" s="25"/>
      <c r="B115" s="25"/>
      <c r="C115" s="25"/>
      <c r="D115" s="25"/>
    </row>
    <row r="116" customFormat="false" ht="12.75" hidden="false" customHeight="false" outlineLevel="0" collapsed="false">
      <c r="A116" s="25"/>
      <c r="B116" s="25"/>
      <c r="C116" s="25"/>
      <c r="D116" s="25"/>
    </row>
    <row r="117" customFormat="false" ht="12.75" hidden="false" customHeight="false" outlineLevel="0" collapsed="false">
      <c r="A117" s="25"/>
      <c r="B117" s="25"/>
      <c r="C117" s="25"/>
      <c r="D117" s="25"/>
    </row>
    <row r="118" customFormat="false" ht="12.75" hidden="false" customHeight="false" outlineLevel="0" collapsed="false">
      <c r="A118" s="25"/>
      <c r="B118" s="25"/>
      <c r="C118" s="25"/>
      <c r="D118" s="25"/>
    </row>
    <row r="119" customFormat="false" ht="12.75" hidden="false" customHeight="false" outlineLevel="0" collapsed="false">
      <c r="A119" s="25"/>
      <c r="B119" s="25"/>
      <c r="C119" s="25"/>
      <c r="D119" s="25"/>
    </row>
    <row r="120" customFormat="false" ht="12.75" hidden="false" customHeight="false" outlineLevel="0" collapsed="false">
      <c r="A120" s="25"/>
      <c r="B120" s="25"/>
      <c r="C120" s="25"/>
      <c r="D120" s="25"/>
    </row>
    <row r="121" customFormat="false" ht="12.75" hidden="false" customHeight="false" outlineLevel="0" collapsed="false">
      <c r="A121" s="25"/>
      <c r="B121" s="25"/>
      <c r="C121" s="25"/>
      <c r="D121" s="25"/>
    </row>
    <row r="122" customFormat="false" ht="12.75" hidden="false" customHeight="false" outlineLevel="0" collapsed="false">
      <c r="A122" s="25"/>
      <c r="B122" s="25"/>
      <c r="C122" s="25"/>
      <c r="D122" s="25"/>
    </row>
    <row r="123" customFormat="false" ht="12.75" hidden="false" customHeight="false" outlineLevel="0" collapsed="false">
      <c r="A123" s="25"/>
      <c r="B123" s="25"/>
      <c r="C123" s="25"/>
      <c r="D123" s="25"/>
    </row>
    <row r="124" customFormat="false" ht="12.75" hidden="false" customHeight="false" outlineLevel="0" collapsed="false">
      <c r="A124" s="25"/>
      <c r="B124" s="25"/>
      <c r="C124" s="25"/>
      <c r="D124" s="25"/>
    </row>
    <row r="125" customFormat="false" ht="12.75" hidden="false" customHeight="false" outlineLevel="0" collapsed="false">
      <c r="A125" s="25"/>
      <c r="B125" s="25"/>
      <c r="C125" s="25"/>
      <c r="D125" s="25"/>
    </row>
    <row r="126" customFormat="false" ht="12.75" hidden="false" customHeight="false" outlineLevel="0" collapsed="false">
      <c r="A126" s="25"/>
      <c r="B126" s="25"/>
      <c r="C126" s="25"/>
      <c r="D126" s="25"/>
    </row>
    <row r="127" customFormat="false" ht="12.75" hidden="false" customHeight="false" outlineLevel="0" collapsed="false">
      <c r="A127" s="25"/>
      <c r="B127" s="25"/>
      <c r="C127" s="25"/>
      <c r="D127" s="25"/>
    </row>
    <row r="128" customFormat="false" ht="12.75" hidden="false" customHeight="false" outlineLevel="0" collapsed="false">
      <c r="A128" s="25"/>
      <c r="B128" s="25"/>
      <c r="C128" s="25"/>
      <c r="D128" s="25"/>
    </row>
    <row r="129" customFormat="false" ht="12.75" hidden="false" customHeight="false" outlineLevel="0" collapsed="false">
      <c r="A129" s="25"/>
      <c r="B129" s="25"/>
      <c r="C129" s="25"/>
      <c r="D129" s="25"/>
    </row>
    <row r="130" customFormat="false" ht="12.75" hidden="false" customHeight="false" outlineLevel="0" collapsed="false">
      <c r="A130" s="25"/>
      <c r="B130" s="25"/>
      <c r="C130" s="25"/>
      <c r="D130" s="25"/>
    </row>
    <row r="131" customFormat="false" ht="12.75" hidden="false" customHeight="false" outlineLevel="0" collapsed="false">
      <c r="A131" s="25"/>
      <c r="B131" s="25"/>
      <c r="C131" s="25"/>
      <c r="D131" s="25"/>
    </row>
    <row r="132" customFormat="false" ht="12.75" hidden="false" customHeight="false" outlineLevel="0" collapsed="false">
      <c r="A132" s="25"/>
      <c r="B132" s="25"/>
      <c r="C132" s="25"/>
      <c r="D132" s="25"/>
    </row>
    <row r="133" customFormat="false" ht="12.75" hidden="false" customHeight="false" outlineLevel="0" collapsed="false">
      <c r="A133" s="25"/>
      <c r="B133" s="25"/>
      <c r="C133" s="25"/>
      <c r="D133" s="25"/>
    </row>
    <row r="134" customFormat="false" ht="12.75" hidden="false" customHeight="false" outlineLevel="0" collapsed="false">
      <c r="A134" s="25"/>
      <c r="B134" s="25"/>
      <c r="C134" s="25"/>
      <c r="D134" s="25"/>
    </row>
    <row r="135" customFormat="false" ht="12.75" hidden="false" customHeight="false" outlineLevel="0" collapsed="false">
      <c r="A135" s="25"/>
      <c r="B135" s="25"/>
      <c r="C135" s="25"/>
      <c r="D135" s="25"/>
    </row>
    <row r="136" customFormat="false" ht="12.75" hidden="false" customHeight="false" outlineLevel="0" collapsed="false">
      <c r="A136" s="25"/>
      <c r="B136" s="25"/>
      <c r="C136" s="25"/>
      <c r="D136" s="25"/>
    </row>
    <row r="137" customFormat="false" ht="12.75" hidden="false" customHeight="false" outlineLevel="0" collapsed="false">
      <c r="A137" s="25"/>
      <c r="B137" s="25"/>
      <c r="C137" s="25"/>
      <c r="D137" s="25"/>
    </row>
    <row r="138" customFormat="false" ht="12.75" hidden="false" customHeight="false" outlineLevel="0" collapsed="false">
      <c r="A138" s="25"/>
      <c r="B138" s="25"/>
      <c r="C138" s="25"/>
      <c r="D138" s="25"/>
    </row>
    <row r="139" customFormat="false" ht="12.75" hidden="false" customHeight="false" outlineLevel="0" collapsed="false">
      <c r="A139" s="25"/>
      <c r="B139" s="25"/>
      <c r="C139" s="25"/>
      <c r="D139" s="25"/>
    </row>
    <row r="140" customFormat="false" ht="12.75" hidden="false" customHeight="false" outlineLevel="0" collapsed="false">
      <c r="A140" s="25"/>
      <c r="B140" s="25"/>
      <c r="C140" s="25"/>
      <c r="D140" s="25"/>
    </row>
    <row r="141" customFormat="false" ht="12.75" hidden="false" customHeight="false" outlineLevel="0" collapsed="false">
      <c r="A141" s="25"/>
      <c r="B141" s="25"/>
      <c r="C141" s="25"/>
      <c r="D141" s="25"/>
    </row>
    <row r="142" customFormat="false" ht="12.75" hidden="false" customHeight="false" outlineLevel="0" collapsed="false">
      <c r="A142" s="25"/>
      <c r="B142" s="25"/>
      <c r="C142" s="25"/>
      <c r="D142" s="25"/>
    </row>
    <row r="143" customFormat="false" ht="12.75" hidden="false" customHeight="false" outlineLevel="0" collapsed="false">
      <c r="A143" s="25"/>
      <c r="B143" s="25"/>
      <c r="C143" s="25"/>
      <c r="D143" s="25"/>
    </row>
    <row r="144" customFormat="false" ht="12.75" hidden="false" customHeight="false" outlineLevel="0" collapsed="false">
      <c r="A144" s="25"/>
      <c r="B144" s="25"/>
      <c r="C144" s="25"/>
      <c r="D144" s="25"/>
    </row>
    <row r="145" customFormat="false" ht="12.75" hidden="false" customHeight="false" outlineLevel="0" collapsed="false">
      <c r="A145" s="25"/>
      <c r="B145" s="25"/>
      <c r="C145" s="25"/>
      <c r="D145" s="25"/>
    </row>
    <row r="146" customFormat="false" ht="12.75" hidden="false" customHeight="false" outlineLevel="0" collapsed="false">
      <c r="A146" s="25"/>
      <c r="B146" s="25"/>
      <c r="C146" s="25"/>
      <c r="D146" s="25"/>
    </row>
    <row r="147" customFormat="false" ht="12.75" hidden="false" customHeight="false" outlineLevel="0" collapsed="false">
      <c r="A147" s="25"/>
      <c r="B147" s="25"/>
      <c r="C147" s="25"/>
      <c r="D147" s="25"/>
    </row>
    <row r="148" customFormat="false" ht="12.75" hidden="false" customHeight="false" outlineLevel="0" collapsed="false">
      <c r="A148" s="25"/>
      <c r="B148" s="25"/>
      <c r="C148" s="25"/>
      <c r="D148" s="25"/>
    </row>
    <row r="149" customFormat="false" ht="12.75" hidden="false" customHeight="false" outlineLevel="0" collapsed="false">
      <c r="A149" s="25"/>
      <c r="B149" s="25"/>
      <c r="C149" s="25"/>
      <c r="D149" s="25"/>
    </row>
    <row r="150" customFormat="false" ht="12.75" hidden="false" customHeight="false" outlineLevel="0" collapsed="false">
      <c r="A150" s="25"/>
      <c r="B150" s="25"/>
      <c r="C150" s="25"/>
      <c r="D150" s="25"/>
    </row>
    <row r="151" customFormat="false" ht="12.75" hidden="false" customHeight="false" outlineLevel="0" collapsed="false">
      <c r="A151" s="25"/>
      <c r="B151" s="25"/>
      <c r="C151" s="25"/>
      <c r="D151" s="25"/>
    </row>
    <row r="152" customFormat="false" ht="12.75" hidden="false" customHeight="false" outlineLevel="0" collapsed="false">
      <c r="A152" s="25"/>
      <c r="B152" s="25"/>
      <c r="C152" s="25"/>
      <c r="D152" s="25"/>
    </row>
    <row r="153" customFormat="false" ht="12.75" hidden="false" customHeight="false" outlineLevel="0" collapsed="false">
      <c r="A153" s="25"/>
      <c r="B153" s="25"/>
      <c r="C153" s="25"/>
      <c r="D153" s="25"/>
    </row>
    <row r="154" customFormat="false" ht="12.75" hidden="false" customHeight="false" outlineLevel="0" collapsed="false">
      <c r="A154" s="25"/>
      <c r="B154" s="25"/>
      <c r="C154" s="25"/>
      <c r="D154" s="25"/>
    </row>
    <row r="155" customFormat="false" ht="12.75" hidden="false" customHeight="false" outlineLevel="0" collapsed="false">
      <c r="A155" s="25"/>
      <c r="B155" s="25"/>
      <c r="C155" s="25"/>
      <c r="D155" s="25"/>
    </row>
    <row r="156" customFormat="false" ht="12.75" hidden="false" customHeight="false" outlineLevel="0" collapsed="false">
      <c r="A156" s="25"/>
      <c r="B156" s="25"/>
      <c r="C156" s="25"/>
      <c r="D156" s="25"/>
    </row>
    <row r="157" customFormat="false" ht="12.75" hidden="false" customHeight="false" outlineLevel="0" collapsed="false">
      <c r="A157" s="25"/>
      <c r="B157" s="25"/>
      <c r="C157" s="25"/>
      <c r="D157" s="25"/>
    </row>
    <row r="158" customFormat="false" ht="12.75" hidden="false" customHeight="false" outlineLevel="0" collapsed="false">
      <c r="A158" s="25"/>
      <c r="B158" s="25"/>
      <c r="C158" s="25"/>
      <c r="D158" s="25"/>
    </row>
    <row r="159" customFormat="false" ht="12.75" hidden="false" customHeight="false" outlineLevel="0" collapsed="false">
      <c r="A159" s="25"/>
      <c r="B159" s="25"/>
      <c r="C159" s="25"/>
      <c r="D159" s="25"/>
    </row>
    <row r="160" customFormat="false" ht="12.75" hidden="false" customHeight="false" outlineLevel="0" collapsed="false">
      <c r="A160" s="25"/>
      <c r="B160" s="25"/>
      <c r="C160" s="25"/>
      <c r="D160" s="25"/>
    </row>
    <row r="161" customFormat="false" ht="12.75" hidden="false" customHeight="false" outlineLevel="0" collapsed="false">
      <c r="A161" s="25"/>
      <c r="B161" s="25"/>
      <c r="C161" s="25"/>
      <c r="D161" s="25"/>
    </row>
    <row r="162" customFormat="false" ht="12.75" hidden="false" customHeight="false" outlineLevel="0" collapsed="false">
      <c r="A162" s="25"/>
      <c r="B162" s="25"/>
      <c r="C162" s="25"/>
      <c r="D162" s="25"/>
    </row>
    <row r="163" customFormat="false" ht="12.75" hidden="false" customHeight="false" outlineLevel="0" collapsed="false">
      <c r="A163" s="25"/>
      <c r="B163" s="25"/>
      <c r="C163" s="25"/>
      <c r="D163" s="25"/>
    </row>
    <row r="164" customFormat="false" ht="12.75" hidden="false" customHeight="false" outlineLevel="0" collapsed="false">
      <c r="A164" s="25"/>
      <c r="B164" s="25"/>
      <c r="C164" s="25"/>
      <c r="D164" s="25"/>
    </row>
    <row r="165" customFormat="false" ht="12.75" hidden="false" customHeight="false" outlineLevel="0" collapsed="false">
      <c r="A165" s="25"/>
      <c r="B165" s="25"/>
      <c r="C165" s="25"/>
      <c r="D165" s="25"/>
    </row>
    <row r="166" customFormat="false" ht="12.75" hidden="false" customHeight="false" outlineLevel="0" collapsed="false">
      <c r="A166" s="25"/>
      <c r="B166" s="25"/>
      <c r="C166" s="25"/>
      <c r="D166" s="25"/>
    </row>
    <row r="167" customFormat="false" ht="12.75" hidden="false" customHeight="false" outlineLevel="0" collapsed="false">
      <c r="A167" s="25"/>
      <c r="B167" s="25"/>
      <c r="C167" s="25"/>
      <c r="D167" s="25"/>
    </row>
    <row r="168" customFormat="false" ht="12.75" hidden="false" customHeight="false" outlineLevel="0" collapsed="false">
      <c r="A168" s="25"/>
      <c r="B168" s="25"/>
      <c r="C168" s="25"/>
      <c r="D168" s="25"/>
    </row>
    <row r="169" customFormat="false" ht="12.75" hidden="false" customHeight="false" outlineLevel="0" collapsed="false">
      <c r="A169" s="25"/>
      <c r="B169" s="25"/>
      <c r="C169" s="25"/>
      <c r="D169" s="25"/>
    </row>
    <row r="170" customFormat="false" ht="12.75" hidden="false" customHeight="false" outlineLevel="0" collapsed="false">
      <c r="A170" s="25"/>
      <c r="B170" s="25"/>
      <c r="C170" s="25"/>
      <c r="D170" s="25"/>
    </row>
    <row r="171" customFormat="false" ht="12.75" hidden="false" customHeight="false" outlineLevel="0" collapsed="false">
      <c r="A171" s="25"/>
      <c r="B171" s="25"/>
      <c r="C171" s="25"/>
      <c r="D171" s="25"/>
    </row>
    <row r="172" customFormat="false" ht="12.75" hidden="false" customHeight="false" outlineLevel="0" collapsed="false">
      <c r="A172" s="25"/>
      <c r="B172" s="25"/>
      <c r="C172" s="25"/>
      <c r="D172" s="25"/>
    </row>
    <row r="173" customFormat="false" ht="12.75" hidden="false" customHeight="false" outlineLevel="0" collapsed="false">
      <c r="A173" s="25"/>
      <c r="B173" s="25"/>
      <c r="C173" s="25"/>
      <c r="D173" s="25"/>
    </row>
    <row r="174" customFormat="false" ht="12.75" hidden="false" customHeight="false" outlineLevel="0" collapsed="false">
      <c r="A174" s="25"/>
      <c r="B174" s="25"/>
      <c r="C174" s="25"/>
      <c r="D174" s="25"/>
    </row>
    <row r="175" customFormat="false" ht="12.75" hidden="false" customHeight="false" outlineLevel="0" collapsed="false">
      <c r="A175" s="25"/>
      <c r="B175" s="25"/>
      <c r="C175" s="25"/>
      <c r="D175" s="25"/>
    </row>
    <row r="176" customFormat="false" ht="12.75" hidden="false" customHeight="false" outlineLevel="0" collapsed="false">
      <c r="A176" s="25"/>
      <c r="B176" s="25"/>
      <c r="C176" s="25"/>
      <c r="D176" s="25"/>
    </row>
    <row r="177" customFormat="false" ht="12.75" hidden="false" customHeight="false" outlineLevel="0" collapsed="false">
      <c r="A177" s="25"/>
      <c r="B177" s="25"/>
      <c r="C177" s="25"/>
      <c r="D177" s="25"/>
    </row>
    <row r="178" customFormat="false" ht="12.75" hidden="false" customHeight="false" outlineLevel="0" collapsed="false">
      <c r="A178" s="25"/>
      <c r="B178" s="25"/>
      <c r="C178" s="25"/>
      <c r="D178" s="25"/>
    </row>
    <row r="179" customFormat="false" ht="12.75" hidden="false" customHeight="false" outlineLevel="0" collapsed="false">
      <c r="A179" s="25"/>
      <c r="B179" s="25"/>
      <c r="C179" s="25"/>
      <c r="D179" s="25"/>
    </row>
    <row r="180" customFormat="false" ht="12.75" hidden="false" customHeight="false" outlineLevel="0" collapsed="false">
      <c r="A180" s="25"/>
      <c r="B180" s="25"/>
      <c r="C180" s="25"/>
      <c r="D180" s="25"/>
    </row>
    <row r="181" customFormat="false" ht="12.75" hidden="false" customHeight="false" outlineLevel="0" collapsed="false">
      <c r="A181" s="25"/>
      <c r="B181" s="25"/>
      <c r="C181" s="25"/>
      <c r="D181" s="25"/>
    </row>
    <row r="182" customFormat="false" ht="12.75" hidden="false" customHeight="false" outlineLevel="0" collapsed="false">
      <c r="A182" s="25"/>
      <c r="B182" s="25"/>
      <c r="C182" s="25"/>
      <c r="D182" s="25"/>
    </row>
    <row r="183" customFormat="false" ht="12.75" hidden="false" customHeight="false" outlineLevel="0" collapsed="false">
      <c r="A183" s="25"/>
      <c r="B183" s="25"/>
      <c r="C183" s="25"/>
      <c r="D183" s="25"/>
    </row>
    <row r="184" customFormat="false" ht="12.75" hidden="false" customHeight="false" outlineLevel="0" collapsed="false">
      <c r="A184" s="25"/>
      <c r="B184" s="25"/>
      <c r="C184" s="25"/>
      <c r="D184" s="25"/>
    </row>
    <row r="185" customFormat="false" ht="12.75" hidden="false" customHeight="false" outlineLevel="0" collapsed="false">
      <c r="A185" s="25"/>
      <c r="B185" s="25"/>
      <c r="C185" s="25"/>
      <c r="D185" s="25"/>
    </row>
    <row r="186" customFormat="false" ht="12.75" hidden="false" customHeight="false" outlineLevel="0" collapsed="false">
      <c r="A186" s="25"/>
      <c r="B186" s="25"/>
      <c r="C186" s="25"/>
      <c r="D186" s="25"/>
    </row>
    <row r="187" customFormat="false" ht="12.75" hidden="false" customHeight="false" outlineLevel="0" collapsed="false">
      <c r="A187" s="25"/>
      <c r="B187" s="25"/>
      <c r="C187" s="25"/>
      <c r="D187" s="25"/>
    </row>
    <row r="188" customFormat="false" ht="12.75" hidden="false" customHeight="false" outlineLevel="0" collapsed="false">
      <c r="A188" s="25"/>
      <c r="B188" s="25"/>
      <c r="C188" s="25"/>
      <c r="D188" s="25"/>
    </row>
    <row r="189" customFormat="false" ht="12.75" hidden="false" customHeight="false" outlineLevel="0" collapsed="false">
      <c r="A189" s="25"/>
      <c r="B189" s="25"/>
      <c r="C189" s="25"/>
      <c r="D189" s="25"/>
    </row>
    <row r="190" customFormat="false" ht="12.75" hidden="false" customHeight="false" outlineLevel="0" collapsed="false">
      <c r="A190" s="25"/>
      <c r="B190" s="25"/>
      <c r="C190" s="25"/>
      <c r="D190" s="25"/>
    </row>
    <row r="191" customFormat="false" ht="12.75" hidden="false" customHeight="false" outlineLevel="0" collapsed="false">
      <c r="A191" s="25"/>
      <c r="B191" s="25"/>
      <c r="C191" s="25"/>
      <c r="D191" s="25"/>
    </row>
    <row r="192" customFormat="false" ht="12.75" hidden="false" customHeight="false" outlineLevel="0" collapsed="false">
      <c r="A192" s="25"/>
      <c r="B192" s="25"/>
      <c r="C192" s="25"/>
      <c r="D192" s="25"/>
    </row>
    <row r="193" customFormat="false" ht="12.75" hidden="false" customHeight="false" outlineLevel="0" collapsed="false">
      <c r="A193" s="25"/>
      <c r="B193" s="25"/>
      <c r="C193" s="25"/>
      <c r="D193" s="25"/>
    </row>
    <row r="194" customFormat="false" ht="12.75" hidden="false" customHeight="false" outlineLevel="0" collapsed="false">
      <c r="A194" s="25"/>
      <c r="B194" s="25"/>
      <c r="C194" s="25"/>
      <c r="D194" s="25"/>
    </row>
    <row r="195" customFormat="false" ht="12.75" hidden="false" customHeight="false" outlineLevel="0" collapsed="false">
      <c r="A195" s="25"/>
      <c r="B195" s="25"/>
      <c r="C195" s="25"/>
      <c r="D195" s="25"/>
    </row>
    <row r="196" customFormat="false" ht="12.75" hidden="false" customHeight="false" outlineLevel="0" collapsed="false">
      <c r="A196" s="25"/>
      <c r="B196" s="25"/>
      <c r="C196" s="25"/>
      <c r="D196" s="25"/>
    </row>
    <row r="197" customFormat="false" ht="12.75" hidden="false" customHeight="false" outlineLevel="0" collapsed="false">
      <c r="A197" s="25"/>
      <c r="B197" s="25"/>
      <c r="C197" s="25"/>
      <c r="D197" s="25"/>
    </row>
    <row r="198" customFormat="false" ht="12.75" hidden="false" customHeight="false" outlineLevel="0" collapsed="false">
      <c r="A198" s="25"/>
      <c r="B198" s="25"/>
      <c r="C198" s="25"/>
      <c r="D198" s="25"/>
    </row>
    <row r="199" customFormat="false" ht="12.75" hidden="false" customHeight="false" outlineLevel="0" collapsed="false">
      <c r="A199" s="25"/>
      <c r="B199" s="25"/>
      <c r="C199" s="25"/>
      <c r="D199" s="25"/>
    </row>
    <row r="200" customFormat="false" ht="12.75" hidden="false" customHeight="false" outlineLevel="0" collapsed="false">
      <c r="A200" s="25"/>
      <c r="B200" s="25"/>
      <c r="C200" s="25"/>
      <c r="D200" s="25"/>
    </row>
    <row r="201" customFormat="false" ht="12.75" hidden="false" customHeight="false" outlineLevel="0" collapsed="false">
      <c r="A201" s="25"/>
      <c r="B201" s="25"/>
      <c r="C201" s="25"/>
      <c r="D201" s="25"/>
    </row>
    <row r="202" customFormat="false" ht="12.75" hidden="false" customHeight="false" outlineLevel="0" collapsed="false">
      <c r="A202" s="25"/>
      <c r="B202" s="25"/>
      <c r="C202" s="25"/>
      <c r="D202" s="25"/>
    </row>
    <row r="203" customFormat="false" ht="12.75" hidden="false" customHeight="false" outlineLevel="0" collapsed="false">
      <c r="A203" s="25"/>
      <c r="B203" s="25"/>
      <c r="C203" s="25"/>
      <c r="D203" s="25"/>
    </row>
    <row r="204" customFormat="false" ht="12.75" hidden="false" customHeight="false" outlineLevel="0" collapsed="false">
      <c r="A204" s="25"/>
      <c r="B204" s="25"/>
      <c r="C204" s="25"/>
      <c r="D204" s="25"/>
    </row>
    <row r="205" customFormat="false" ht="12.75" hidden="false" customHeight="false" outlineLevel="0" collapsed="false">
      <c r="A205" s="25"/>
      <c r="B205" s="25"/>
      <c r="C205" s="25"/>
      <c r="D205" s="25"/>
    </row>
    <row r="206" customFormat="false" ht="12.75" hidden="false" customHeight="false" outlineLevel="0" collapsed="false">
      <c r="A206" s="25"/>
      <c r="B206" s="25"/>
      <c r="C206" s="25"/>
      <c r="D206" s="25"/>
    </row>
    <row r="207" customFormat="false" ht="12.75" hidden="false" customHeight="false" outlineLevel="0" collapsed="false">
      <c r="A207" s="25"/>
      <c r="B207" s="25"/>
      <c r="C207" s="25"/>
      <c r="D207" s="25"/>
    </row>
    <row r="208" customFormat="false" ht="12.75" hidden="false" customHeight="false" outlineLevel="0" collapsed="false">
      <c r="A208" s="25"/>
      <c r="B208" s="25"/>
      <c r="C208" s="25"/>
      <c r="D208" s="25"/>
    </row>
    <row r="209" customFormat="false" ht="12.75" hidden="false" customHeight="false" outlineLevel="0" collapsed="false">
      <c r="A209" s="25"/>
      <c r="B209" s="25"/>
      <c r="C209" s="25"/>
      <c r="D209" s="25"/>
    </row>
    <row r="210" customFormat="false" ht="12.75" hidden="false" customHeight="false" outlineLevel="0" collapsed="false">
      <c r="A210" s="25"/>
      <c r="B210" s="25"/>
      <c r="C210" s="25"/>
      <c r="D210" s="25"/>
    </row>
    <row r="211" customFormat="false" ht="12.75" hidden="false" customHeight="false" outlineLevel="0" collapsed="false">
      <c r="A211" s="25"/>
      <c r="B211" s="25"/>
      <c r="C211" s="25"/>
      <c r="D211" s="25"/>
    </row>
    <row r="212" customFormat="false" ht="12.75" hidden="false" customHeight="false" outlineLevel="0" collapsed="false">
      <c r="A212" s="25"/>
      <c r="B212" s="25"/>
      <c r="C212" s="25"/>
      <c r="D212" s="25"/>
    </row>
    <row r="213" customFormat="false" ht="12.75" hidden="false" customHeight="false" outlineLevel="0" collapsed="false">
      <c r="A213" s="25"/>
      <c r="B213" s="25"/>
      <c r="C213" s="25"/>
      <c r="D213" s="25"/>
    </row>
    <row r="214" customFormat="false" ht="12.75" hidden="false" customHeight="false" outlineLevel="0" collapsed="false">
      <c r="A214" s="25"/>
      <c r="B214" s="25"/>
      <c r="C214" s="25"/>
      <c r="D214" s="25"/>
    </row>
    <row r="215" customFormat="false" ht="12.75" hidden="false" customHeight="false" outlineLevel="0" collapsed="false">
      <c r="A215" s="25"/>
      <c r="B215" s="25"/>
      <c r="C215" s="25"/>
      <c r="D215" s="25"/>
    </row>
    <row r="216" customFormat="false" ht="12.75" hidden="false" customHeight="false" outlineLevel="0" collapsed="false">
      <c r="A216" s="25"/>
      <c r="B216" s="25"/>
      <c r="C216" s="25"/>
      <c r="D216" s="25"/>
    </row>
    <row r="217" customFormat="false" ht="12.75" hidden="false" customHeight="false" outlineLevel="0" collapsed="false">
      <c r="A217" s="25"/>
      <c r="B217" s="25"/>
      <c r="C217" s="25"/>
      <c r="D217" s="25"/>
    </row>
    <row r="218" customFormat="false" ht="12.75" hidden="false" customHeight="false" outlineLevel="0" collapsed="false">
      <c r="A218" s="25"/>
      <c r="B218" s="25"/>
      <c r="C218" s="25"/>
      <c r="D218" s="25"/>
    </row>
    <row r="219" customFormat="false" ht="12.75" hidden="false" customHeight="false" outlineLevel="0" collapsed="false">
      <c r="A219" s="25"/>
      <c r="B219" s="25"/>
      <c r="C219" s="25"/>
      <c r="D219" s="25"/>
    </row>
    <row r="220" customFormat="false" ht="12.75" hidden="false" customHeight="false" outlineLevel="0" collapsed="false">
      <c r="A220" s="25"/>
      <c r="B220" s="25"/>
      <c r="C220" s="25"/>
      <c r="D220" s="25"/>
    </row>
    <row r="221" customFormat="false" ht="12.75" hidden="false" customHeight="false" outlineLevel="0" collapsed="false">
      <c r="A221" s="25"/>
      <c r="B221" s="25"/>
      <c r="C221" s="25"/>
      <c r="D221" s="25"/>
    </row>
    <row r="222" customFormat="false" ht="12.75" hidden="false" customHeight="false" outlineLevel="0" collapsed="false">
      <c r="A222" s="25"/>
      <c r="B222" s="25"/>
      <c r="C222" s="25"/>
      <c r="D222" s="25"/>
    </row>
    <row r="223" customFormat="false" ht="12.75" hidden="false" customHeight="false" outlineLevel="0" collapsed="false">
      <c r="A223" s="25"/>
      <c r="B223" s="25"/>
      <c r="C223" s="25"/>
      <c r="D223" s="25"/>
    </row>
    <row r="224" customFormat="false" ht="12.75" hidden="false" customHeight="false" outlineLevel="0" collapsed="false">
      <c r="A224" s="25"/>
      <c r="B224" s="25"/>
      <c r="C224" s="25"/>
      <c r="D224" s="25"/>
    </row>
    <row r="225" customFormat="false" ht="12.75" hidden="false" customHeight="false" outlineLevel="0" collapsed="false">
      <c r="A225" s="25"/>
      <c r="B225" s="25"/>
      <c r="C225" s="25"/>
      <c r="D225" s="25"/>
    </row>
    <row r="226" customFormat="false" ht="12.75" hidden="false" customHeight="false" outlineLevel="0" collapsed="false">
      <c r="A226" s="25"/>
      <c r="B226" s="25"/>
      <c r="C226" s="25"/>
      <c r="D226" s="25"/>
    </row>
    <row r="227" customFormat="false" ht="12.75" hidden="false" customHeight="false" outlineLevel="0" collapsed="false">
      <c r="A227" s="25"/>
      <c r="B227" s="25"/>
      <c r="C227" s="25"/>
      <c r="D227" s="25"/>
    </row>
    <row r="228" customFormat="false" ht="12.75" hidden="false" customHeight="false" outlineLevel="0" collapsed="false">
      <c r="A228" s="25"/>
      <c r="B228" s="25"/>
      <c r="C228" s="25"/>
      <c r="D228" s="25"/>
    </row>
    <row r="229" customFormat="false" ht="12.75" hidden="false" customHeight="false" outlineLevel="0" collapsed="false">
      <c r="A229" s="25"/>
      <c r="B229" s="25"/>
      <c r="C229" s="25"/>
      <c r="D229" s="25"/>
    </row>
    <row r="230" customFormat="false" ht="12.75" hidden="false" customHeight="false" outlineLevel="0" collapsed="false">
      <c r="A230" s="25"/>
      <c r="B230" s="25"/>
      <c r="C230" s="25"/>
      <c r="D230" s="25"/>
    </row>
    <row r="231" customFormat="false" ht="12.75" hidden="false" customHeight="false" outlineLevel="0" collapsed="false">
      <c r="A231" s="25"/>
      <c r="B231" s="25"/>
      <c r="C231" s="25"/>
      <c r="D231" s="25"/>
    </row>
    <row r="232" customFormat="false" ht="12.75" hidden="false" customHeight="false" outlineLevel="0" collapsed="false">
      <c r="A232" s="25"/>
      <c r="B232" s="25"/>
      <c r="C232" s="25"/>
      <c r="D232" s="25"/>
    </row>
    <row r="233" customFormat="false" ht="12.75" hidden="false" customHeight="false" outlineLevel="0" collapsed="false">
      <c r="A233" s="25"/>
      <c r="B233" s="25"/>
      <c r="C233" s="25"/>
      <c r="D233" s="25"/>
    </row>
    <row r="234" customFormat="false" ht="12.75" hidden="false" customHeight="false" outlineLevel="0" collapsed="false">
      <c r="A234" s="25"/>
      <c r="B234" s="25"/>
      <c r="C234" s="25"/>
      <c r="D234" s="25"/>
    </row>
    <row r="235" customFormat="false" ht="12.75" hidden="false" customHeight="false" outlineLevel="0" collapsed="false">
      <c r="A235" s="25"/>
      <c r="B235" s="25"/>
      <c r="C235" s="25"/>
      <c r="D235" s="25"/>
    </row>
    <row r="236" customFormat="false" ht="12.75" hidden="false" customHeight="false" outlineLevel="0" collapsed="false">
      <c r="A236" s="25"/>
      <c r="B236" s="25"/>
      <c r="C236" s="25"/>
      <c r="D236" s="25"/>
    </row>
    <row r="237" customFormat="false" ht="12.75" hidden="false" customHeight="false" outlineLevel="0" collapsed="false">
      <c r="A237" s="25"/>
      <c r="B237" s="25"/>
      <c r="C237" s="25"/>
      <c r="D237" s="25"/>
    </row>
    <row r="238" customFormat="false" ht="12.75" hidden="false" customHeight="false" outlineLevel="0" collapsed="false">
      <c r="A238" s="25"/>
      <c r="B238" s="25"/>
      <c r="C238" s="25"/>
      <c r="D238" s="25"/>
    </row>
    <row r="239" customFormat="false" ht="12.75" hidden="false" customHeight="false" outlineLevel="0" collapsed="false">
      <c r="A239" s="25"/>
      <c r="B239" s="25"/>
      <c r="C239" s="25"/>
      <c r="D239" s="25"/>
    </row>
    <row r="240" customFormat="false" ht="12.75" hidden="false" customHeight="false" outlineLevel="0" collapsed="false">
      <c r="A240" s="25"/>
      <c r="B240" s="25"/>
      <c r="C240" s="25"/>
      <c r="D240" s="25"/>
    </row>
    <row r="241" customFormat="false" ht="12.75" hidden="false" customHeight="false" outlineLevel="0" collapsed="false">
      <c r="A241" s="25"/>
      <c r="B241" s="25"/>
      <c r="C241" s="25"/>
      <c r="D241" s="25"/>
    </row>
    <row r="242" customFormat="false" ht="12.75" hidden="false" customHeight="false" outlineLevel="0" collapsed="false">
      <c r="A242" s="25"/>
      <c r="B242" s="25"/>
      <c r="C242" s="25"/>
      <c r="D242" s="25"/>
    </row>
    <row r="243" customFormat="false" ht="12.75" hidden="false" customHeight="false" outlineLevel="0" collapsed="false">
      <c r="A243" s="25"/>
      <c r="B243" s="25"/>
      <c r="C243" s="25"/>
      <c r="D243" s="25"/>
    </row>
    <row r="244" customFormat="false" ht="12.75" hidden="false" customHeight="false" outlineLevel="0" collapsed="false">
      <c r="A244" s="25"/>
      <c r="B244" s="25"/>
      <c r="C244" s="25"/>
      <c r="D244" s="25"/>
    </row>
    <row r="245" customFormat="false" ht="12.75" hidden="false" customHeight="false" outlineLevel="0" collapsed="false">
      <c r="A245" s="25"/>
      <c r="B245" s="25"/>
      <c r="C245" s="25"/>
      <c r="D245" s="25"/>
    </row>
    <row r="246" customFormat="false" ht="12.75" hidden="false" customHeight="false" outlineLevel="0" collapsed="false">
      <c r="A246" s="25"/>
      <c r="B246" s="25"/>
      <c r="C246" s="25"/>
      <c r="D246" s="25"/>
    </row>
    <row r="247" customFormat="false" ht="12.75" hidden="false" customHeight="false" outlineLevel="0" collapsed="false">
      <c r="A247" s="25"/>
      <c r="B247" s="25"/>
      <c r="C247" s="25"/>
      <c r="D247" s="25"/>
    </row>
    <row r="248" customFormat="false" ht="12.75" hidden="false" customHeight="false" outlineLevel="0" collapsed="false">
      <c r="A248" s="25"/>
      <c r="B248" s="25"/>
      <c r="C248" s="25"/>
      <c r="D248" s="25"/>
    </row>
    <row r="249" customFormat="false" ht="12.75" hidden="false" customHeight="false" outlineLevel="0" collapsed="false">
      <c r="A249" s="25"/>
      <c r="B249" s="25"/>
      <c r="C249" s="25"/>
      <c r="D249" s="25"/>
    </row>
    <row r="250" customFormat="false" ht="12.75" hidden="false" customHeight="false" outlineLevel="0" collapsed="false">
      <c r="A250" s="25"/>
      <c r="B250" s="25"/>
      <c r="C250" s="25"/>
      <c r="D250" s="25"/>
    </row>
    <row r="251" customFormat="false" ht="12.75" hidden="false" customHeight="false" outlineLevel="0" collapsed="false">
      <c r="A251" s="25"/>
      <c r="B251" s="25"/>
      <c r="C251" s="25"/>
      <c r="D251" s="25"/>
    </row>
    <row r="252" customFormat="false" ht="12.75" hidden="false" customHeight="false" outlineLevel="0" collapsed="false">
      <c r="A252" s="25"/>
      <c r="B252" s="25"/>
      <c r="C252" s="25"/>
      <c r="D252" s="25"/>
    </row>
    <row r="253" customFormat="false" ht="12.75" hidden="false" customHeight="false" outlineLevel="0" collapsed="false">
      <c r="A253" s="25"/>
      <c r="B253" s="25"/>
      <c r="C253" s="25"/>
      <c r="D253" s="25"/>
    </row>
    <row r="254" customFormat="false" ht="12.75" hidden="false" customHeight="false" outlineLevel="0" collapsed="false">
      <c r="A254" s="25"/>
      <c r="B254" s="25"/>
      <c r="C254" s="25"/>
      <c r="D254" s="25"/>
    </row>
    <row r="255" customFormat="false" ht="12.75" hidden="false" customHeight="false" outlineLevel="0" collapsed="false">
      <c r="A255" s="25"/>
      <c r="B255" s="25"/>
      <c r="C255" s="25"/>
      <c r="D255" s="25"/>
    </row>
    <row r="256" customFormat="false" ht="12.75" hidden="false" customHeight="false" outlineLevel="0" collapsed="false">
      <c r="A256" s="25"/>
      <c r="B256" s="25"/>
      <c r="C256" s="25"/>
      <c r="D256" s="25"/>
    </row>
    <row r="257" customFormat="false" ht="12.75" hidden="false" customHeight="false" outlineLevel="0" collapsed="false">
      <c r="A257" s="25"/>
      <c r="B257" s="25"/>
      <c r="C257" s="25"/>
      <c r="D257" s="25"/>
    </row>
    <row r="258" customFormat="false" ht="12.75" hidden="false" customHeight="false" outlineLevel="0" collapsed="false">
      <c r="A258" s="25"/>
      <c r="B258" s="25"/>
      <c r="C258" s="25"/>
      <c r="D258" s="25"/>
    </row>
    <row r="259" customFormat="false" ht="12.75" hidden="false" customHeight="false" outlineLevel="0" collapsed="false">
      <c r="A259" s="25"/>
      <c r="B259" s="25"/>
      <c r="C259" s="25"/>
      <c r="D259" s="25"/>
    </row>
    <row r="260" customFormat="false" ht="12.75" hidden="false" customHeight="false" outlineLevel="0" collapsed="false">
      <c r="A260" s="25"/>
      <c r="B260" s="25"/>
      <c r="C260" s="25"/>
      <c r="D260" s="25"/>
    </row>
    <row r="261" customFormat="false" ht="12.75" hidden="false" customHeight="false" outlineLevel="0" collapsed="false">
      <c r="A261" s="25"/>
      <c r="B261" s="25"/>
      <c r="C261" s="25"/>
      <c r="D261" s="25"/>
    </row>
    <row r="262" customFormat="false" ht="12.75" hidden="false" customHeight="false" outlineLevel="0" collapsed="false">
      <c r="A262" s="25"/>
      <c r="B262" s="25"/>
      <c r="C262" s="25"/>
      <c r="D262" s="25"/>
    </row>
    <row r="263" customFormat="false" ht="12.75" hidden="false" customHeight="false" outlineLevel="0" collapsed="false">
      <c r="A263" s="25"/>
      <c r="B263" s="25"/>
      <c r="C263" s="25"/>
      <c r="D263" s="25"/>
    </row>
    <row r="264" customFormat="false" ht="12.75" hidden="false" customHeight="false" outlineLevel="0" collapsed="false">
      <c r="A264" s="25"/>
      <c r="B264" s="25"/>
      <c r="C264" s="25"/>
      <c r="D264" s="25"/>
    </row>
    <row r="265" customFormat="false" ht="12.75" hidden="false" customHeight="false" outlineLevel="0" collapsed="false">
      <c r="A265" s="25"/>
      <c r="B265" s="25"/>
      <c r="C265" s="25"/>
      <c r="D265" s="25"/>
    </row>
    <row r="266" customFormat="false" ht="12.75" hidden="false" customHeight="false" outlineLevel="0" collapsed="false">
      <c r="A266" s="25"/>
      <c r="B266" s="25"/>
      <c r="C266" s="25"/>
      <c r="D266" s="25"/>
    </row>
    <row r="267" customFormat="false" ht="12.75" hidden="false" customHeight="false" outlineLevel="0" collapsed="false">
      <c r="A267" s="25"/>
      <c r="B267" s="25"/>
      <c r="C267" s="25"/>
      <c r="D267" s="25"/>
    </row>
    <row r="268" customFormat="false" ht="12.75" hidden="false" customHeight="false" outlineLevel="0" collapsed="false">
      <c r="A268" s="25"/>
      <c r="B268" s="25"/>
      <c r="C268" s="25"/>
      <c r="D268" s="25"/>
    </row>
    <row r="269" customFormat="false" ht="12.75" hidden="false" customHeight="false" outlineLevel="0" collapsed="false">
      <c r="A269" s="25"/>
      <c r="B269" s="25"/>
      <c r="C269" s="25"/>
      <c r="D269" s="25"/>
    </row>
    <row r="270" customFormat="false" ht="12.75" hidden="false" customHeight="false" outlineLevel="0" collapsed="false">
      <c r="A270" s="25"/>
      <c r="B270" s="25"/>
      <c r="C270" s="25"/>
      <c r="D270" s="25"/>
    </row>
    <row r="271" customFormat="false" ht="12.75" hidden="false" customHeight="false" outlineLevel="0" collapsed="false">
      <c r="A271" s="25"/>
      <c r="B271" s="25"/>
      <c r="C271" s="25"/>
      <c r="D271" s="25"/>
    </row>
    <row r="272" customFormat="false" ht="12.75" hidden="false" customHeight="false" outlineLevel="0" collapsed="false">
      <c r="A272" s="25"/>
      <c r="B272" s="25"/>
      <c r="C272" s="25"/>
      <c r="D272" s="25"/>
    </row>
    <row r="273" customFormat="false" ht="12.75" hidden="false" customHeight="false" outlineLevel="0" collapsed="false">
      <c r="A273" s="25"/>
      <c r="B273" s="25"/>
      <c r="C273" s="25"/>
      <c r="D273" s="25"/>
    </row>
    <row r="274" customFormat="false" ht="12.75" hidden="false" customHeight="false" outlineLevel="0" collapsed="false">
      <c r="A274" s="25"/>
      <c r="B274" s="25"/>
      <c r="C274" s="25"/>
      <c r="D274" s="25"/>
    </row>
    <row r="275" customFormat="false" ht="12.75" hidden="false" customHeight="false" outlineLevel="0" collapsed="false">
      <c r="A275" s="25"/>
      <c r="B275" s="25"/>
      <c r="C275" s="25"/>
      <c r="D275" s="25"/>
    </row>
    <row r="276" customFormat="false" ht="12.75" hidden="false" customHeight="false" outlineLevel="0" collapsed="false">
      <c r="A276" s="25"/>
      <c r="B276" s="25"/>
      <c r="C276" s="25"/>
      <c r="D276" s="25"/>
    </row>
    <row r="277" customFormat="false" ht="12.75" hidden="false" customHeight="false" outlineLevel="0" collapsed="false">
      <c r="A277" s="25"/>
      <c r="B277" s="25"/>
      <c r="C277" s="25"/>
      <c r="D277" s="25"/>
    </row>
    <row r="278" customFormat="false" ht="12.75" hidden="false" customHeight="false" outlineLevel="0" collapsed="false">
      <c r="A278" s="25"/>
      <c r="B278" s="25"/>
      <c r="C278" s="25"/>
      <c r="D278" s="25"/>
    </row>
    <row r="279" customFormat="false" ht="12.75" hidden="false" customHeight="false" outlineLevel="0" collapsed="false">
      <c r="A279" s="25"/>
      <c r="B279" s="25"/>
      <c r="C279" s="25"/>
      <c r="D279" s="25"/>
    </row>
    <row r="280" customFormat="false" ht="12.75" hidden="false" customHeight="false" outlineLevel="0" collapsed="false">
      <c r="A280" s="25"/>
      <c r="B280" s="25"/>
      <c r="C280" s="25"/>
      <c r="D280" s="25"/>
    </row>
    <row r="281" customFormat="false" ht="12.75" hidden="false" customHeight="false" outlineLevel="0" collapsed="false">
      <c r="A281" s="25"/>
      <c r="B281" s="25"/>
      <c r="C281" s="25"/>
      <c r="D281" s="25"/>
    </row>
    <row r="282" customFormat="false" ht="12.75" hidden="false" customHeight="false" outlineLevel="0" collapsed="false">
      <c r="A282" s="25"/>
      <c r="B282" s="25"/>
      <c r="C282" s="25"/>
      <c r="D282" s="25"/>
    </row>
    <row r="283" customFormat="false" ht="12.75" hidden="false" customHeight="false" outlineLevel="0" collapsed="false">
      <c r="A283" s="25"/>
      <c r="B283" s="25"/>
      <c r="C283" s="25"/>
      <c r="D283" s="25"/>
    </row>
    <row r="284" customFormat="false" ht="12.75" hidden="false" customHeight="false" outlineLevel="0" collapsed="false">
      <c r="A284" s="25"/>
      <c r="B284" s="25"/>
      <c r="C284" s="25"/>
      <c r="D284" s="25"/>
    </row>
    <row r="285" customFormat="false" ht="12.75" hidden="false" customHeight="false" outlineLevel="0" collapsed="false">
      <c r="A285" s="25"/>
      <c r="B285" s="25"/>
      <c r="C285" s="25"/>
      <c r="D285" s="25"/>
    </row>
    <row r="286" customFormat="false" ht="12.75" hidden="false" customHeight="false" outlineLevel="0" collapsed="false">
      <c r="A286" s="25"/>
      <c r="B286" s="25"/>
      <c r="C286" s="25"/>
      <c r="D286" s="25"/>
    </row>
    <row r="287" customFormat="false" ht="12.75" hidden="false" customHeight="false" outlineLevel="0" collapsed="false">
      <c r="A287" s="25"/>
      <c r="B287" s="25"/>
      <c r="C287" s="25"/>
      <c r="D287" s="25"/>
    </row>
    <row r="288" customFormat="false" ht="12.75" hidden="false" customHeight="false" outlineLevel="0" collapsed="false">
      <c r="A288" s="25"/>
      <c r="B288" s="25"/>
      <c r="C288" s="25"/>
      <c r="D288" s="25"/>
    </row>
    <row r="289" customFormat="false" ht="12.75" hidden="false" customHeight="false" outlineLevel="0" collapsed="false">
      <c r="A289" s="25"/>
      <c r="B289" s="25"/>
      <c r="C289" s="25"/>
      <c r="D289" s="25"/>
    </row>
    <row r="290" customFormat="false" ht="12.75" hidden="false" customHeight="false" outlineLevel="0" collapsed="false">
      <c r="A290" s="25"/>
      <c r="B290" s="25"/>
      <c r="C290" s="25"/>
      <c r="D290" s="25"/>
    </row>
    <row r="291" customFormat="false" ht="12.75" hidden="false" customHeight="false" outlineLevel="0" collapsed="false">
      <c r="A291" s="25"/>
      <c r="B291" s="25"/>
      <c r="C291" s="25"/>
      <c r="D291" s="25"/>
    </row>
    <row r="292" customFormat="false" ht="12.75" hidden="false" customHeight="false" outlineLevel="0" collapsed="false">
      <c r="A292" s="25"/>
      <c r="B292" s="25"/>
      <c r="C292" s="25"/>
      <c r="D292" s="25"/>
    </row>
    <row r="293" customFormat="false" ht="12.75" hidden="false" customHeight="false" outlineLevel="0" collapsed="false">
      <c r="A293" s="25"/>
      <c r="B293" s="25"/>
      <c r="C293" s="25"/>
      <c r="D293" s="25"/>
    </row>
    <row r="294" customFormat="false" ht="12.75" hidden="false" customHeight="false" outlineLevel="0" collapsed="false">
      <c r="A294" s="25"/>
      <c r="B294" s="25"/>
      <c r="C294" s="25"/>
      <c r="D294" s="25"/>
    </row>
    <row r="295" customFormat="false" ht="12.75" hidden="false" customHeight="false" outlineLevel="0" collapsed="false">
      <c r="A295" s="25"/>
      <c r="B295" s="25"/>
      <c r="C295" s="25"/>
      <c r="D295" s="25"/>
    </row>
    <row r="296" customFormat="false" ht="12.75" hidden="false" customHeight="false" outlineLevel="0" collapsed="false">
      <c r="A296" s="25"/>
      <c r="B296" s="25"/>
      <c r="C296" s="25"/>
      <c r="D296" s="25"/>
    </row>
    <row r="297" customFormat="false" ht="12.75" hidden="false" customHeight="false" outlineLevel="0" collapsed="false">
      <c r="A297" s="25"/>
      <c r="B297" s="25"/>
      <c r="C297" s="25"/>
      <c r="D297" s="25"/>
    </row>
    <row r="298" customFormat="false" ht="12.75" hidden="false" customHeight="false" outlineLevel="0" collapsed="false">
      <c r="A298" s="25"/>
      <c r="B298" s="25"/>
      <c r="C298" s="25"/>
      <c r="D298" s="25"/>
    </row>
    <row r="299" customFormat="false" ht="12.75" hidden="false" customHeight="false" outlineLevel="0" collapsed="false">
      <c r="A299" s="25"/>
      <c r="B299" s="25"/>
      <c r="C299" s="25"/>
      <c r="D299" s="25"/>
    </row>
    <row r="300" customFormat="false" ht="12.75" hidden="false" customHeight="false" outlineLevel="0" collapsed="false">
      <c r="A300" s="25"/>
      <c r="B300" s="25"/>
      <c r="C300" s="25"/>
      <c r="D300" s="25"/>
    </row>
    <row r="301" customFormat="false" ht="12.75" hidden="false" customHeight="false" outlineLevel="0" collapsed="false">
      <c r="A301" s="25"/>
      <c r="B301" s="25"/>
      <c r="C301" s="25"/>
      <c r="D301" s="25"/>
    </row>
    <row r="302" customFormat="false" ht="12.75" hidden="false" customHeight="false" outlineLevel="0" collapsed="false">
      <c r="A302" s="25"/>
      <c r="B302" s="25"/>
      <c r="C302" s="25"/>
      <c r="D302" s="25"/>
    </row>
    <row r="303" customFormat="false" ht="12.75" hidden="false" customHeight="false" outlineLevel="0" collapsed="false">
      <c r="A303" s="25"/>
      <c r="B303" s="25"/>
      <c r="C303" s="25"/>
      <c r="D303" s="25"/>
    </row>
    <row r="304" customFormat="false" ht="12.75" hidden="false" customHeight="false" outlineLevel="0" collapsed="false">
      <c r="A304" s="25"/>
      <c r="B304" s="25"/>
      <c r="C304" s="25"/>
      <c r="D304" s="25"/>
    </row>
    <row r="305" customFormat="false" ht="12.75" hidden="false" customHeight="false" outlineLevel="0" collapsed="false">
      <c r="A305" s="25"/>
      <c r="B305" s="25"/>
      <c r="C305" s="25"/>
      <c r="D305" s="25"/>
    </row>
    <row r="306" customFormat="false" ht="12.75" hidden="false" customHeight="false" outlineLevel="0" collapsed="false">
      <c r="A306" s="25"/>
      <c r="B306" s="25"/>
      <c r="C306" s="25"/>
      <c r="D306" s="25"/>
    </row>
    <row r="307" customFormat="false" ht="12.75" hidden="false" customHeight="false" outlineLevel="0" collapsed="false">
      <c r="A307" s="25"/>
      <c r="B307" s="25"/>
      <c r="C307" s="25"/>
      <c r="D307" s="25"/>
    </row>
    <row r="308" customFormat="false" ht="12.75" hidden="false" customHeight="false" outlineLevel="0" collapsed="false">
      <c r="A308" s="25"/>
      <c r="B308" s="25"/>
      <c r="C308" s="25"/>
      <c r="D308" s="25"/>
    </row>
    <row r="309" customFormat="false" ht="12.75" hidden="false" customHeight="false" outlineLevel="0" collapsed="false">
      <c r="A309" s="25"/>
      <c r="B309" s="25"/>
      <c r="C309" s="25"/>
      <c r="D309" s="25"/>
    </row>
    <row r="310" customFormat="false" ht="12.75" hidden="false" customHeight="false" outlineLevel="0" collapsed="false">
      <c r="A310" s="25"/>
      <c r="B310" s="25"/>
      <c r="C310" s="25"/>
      <c r="D310" s="25"/>
    </row>
    <row r="311" customFormat="false" ht="12.75" hidden="false" customHeight="false" outlineLevel="0" collapsed="false">
      <c r="A311" s="25"/>
      <c r="B311" s="25"/>
      <c r="C311" s="25"/>
      <c r="D311" s="25"/>
    </row>
    <row r="312" customFormat="false" ht="12.75" hidden="false" customHeight="false" outlineLevel="0" collapsed="false">
      <c r="A312" s="25"/>
      <c r="B312" s="25"/>
      <c r="C312" s="25"/>
      <c r="D312" s="25"/>
    </row>
    <row r="313" customFormat="false" ht="12.75" hidden="false" customHeight="false" outlineLevel="0" collapsed="false">
      <c r="A313" s="25"/>
      <c r="B313" s="25"/>
      <c r="C313" s="25"/>
      <c r="D313" s="25"/>
    </row>
    <row r="314" customFormat="false" ht="12.75" hidden="false" customHeight="false" outlineLevel="0" collapsed="false">
      <c r="A314" s="25"/>
      <c r="B314" s="25"/>
      <c r="C314" s="25"/>
      <c r="D314" s="25"/>
    </row>
    <row r="315" customFormat="false" ht="12.75" hidden="false" customHeight="false" outlineLevel="0" collapsed="false">
      <c r="A315" s="25"/>
      <c r="B315" s="25"/>
      <c r="C315" s="25"/>
      <c r="D315" s="25"/>
    </row>
    <row r="316" customFormat="false" ht="12.75" hidden="false" customHeight="false" outlineLevel="0" collapsed="false">
      <c r="A316" s="25"/>
      <c r="B316" s="25"/>
      <c r="C316" s="25"/>
      <c r="D316" s="25"/>
    </row>
    <row r="317" customFormat="false" ht="12.75" hidden="false" customHeight="false" outlineLevel="0" collapsed="false">
      <c r="A317" s="25"/>
      <c r="B317" s="25"/>
      <c r="C317" s="25"/>
      <c r="D317" s="25"/>
    </row>
    <row r="318" customFormat="false" ht="12.75" hidden="false" customHeight="false" outlineLevel="0" collapsed="false">
      <c r="A318" s="25"/>
      <c r="B318" s="25"/>
      <c r="C318" s="25"/>
      <c r="D318" s="25"/>
    </row>
    <row r="319" customFormat="false" ht="12.75" hidden="false" customHeight="false" outlineLevel="0" collapsed="false">
      <c r="A319" s="25"/>
      <c r="B319" s="25"/>
      <c r="C319" s="25"/>
      <c r="D319" s="25"/>
    </row>
    <row r="320" customFormat="false" ht="12.75" hidden="false" customHeight="false" outlineLevel="0" collapsed="false">
      <c r="A320" s="25"/>
      <c r="B320" s="25"/>
      <c r="C320" s="25"/>
      <c r="D320" s="25"/>
    </row>
    <row r="321" customFormat="false" ht="12.75" hidden="false" customHeight="false" outlineLevel="0" collapsed="false">
      <c r="A321" s="25"/>
      <c r="B321" s="25"/>
      <c r="C321" s="25"/>
      <c r="D321" s="25"/>
    </row>
    <row r="322" customFormat="false" ht="12.75" hidden="false" customHeight="false" outlineLevel="0" collapsed="false">
      <c r="A322" s="25"/>
      <c r="B322" s="25"/>
      <c r="C322" s="25"/>
      <c r="D322" s="25"/>
    </row>
    <row r="323" customFormat="false" ht="12.75" hidden="false" customHeight="false" outlineLevel="0" collapsed="false">
      <c r="A323" s="25"/>
      <c r="B323" s="25"/>
      <c r="C323" s="25"/>
      <c r="D323" s="25"/>
    </row>
    <row r="324" customFormat="false" ht="12.75" hidden="false" customHeight="false" outlineLevel="0" collapsed="false">
      <c r="A324" s="25"/>
      <c r="B324" s="25"/>
      <c r="C324" s="25"/>
      <c r="D324" s="25"/>
    </row>
    <row r="325" customFormat="false" ht="12.75" hidden="false" customHeight="false" outlineLevel="0" collapsed="false">
      <c r="A325" s="25"/>
      <c r="B325" s="25"/>
      <c r="C325" s="25"/>
      <c r="D325" s="25"/>
    </row>
    <row r="326" customFormat="false" ht="12.75" hidden="false" customHeight="false" outlineLevel="0" collapsed="false">
      <c r="A326" s="25"/>
      <c r="B326" s="25"/>
      <c r="C326" s="25"/>
      <c r="D326" s="25"/>
    </row>
    <row r="327" customFormat="false" ht="12.75" hidden="false" customHeight="false" outlineLevel="0" collapsed="false">
      <c r="A327" s="25"/>
      <c r="B327" s="25"/>
      <c r="C327" s="25"/>
      <c r="D327" s="25"/>
    </row>
    <row r="328" customFormat="false" ht="12.75" hidden="false" customHeight="false" outlineLevel="0" collapsed="false">
      <c r="A328" s="25"/>
      <c r="B328" s="25"/>
      <c r="C328" s="25"/>
      <c r="D328" s="25"/>
    </row>
    <row r="329" customFormat="false" ht="12.75" hidden="false" customHeight="false" outlineLevel="0" collapsed="false">
      <c r="A329" s="25"/>
      <c r="B329" s="25"/>
      <c r="C329" s="25"/>
      <c r="D329" s="25"/>
    </row>
    <row r="330" customFormat="false" ht="12.75" hidden="false" customHeight="false" outlineLevel="0" collapsed="false">
      <c r="A330" s="25"/>
      <c r="B330" s="25"/>
      <c r="C330" s="25"/>
      <c r="D330" s="25"/>
    </row>
    <row r="331" customFormat="false" ht="12.75" hidden="false" customHeight="false" outlineLevel="0" collapsed="false">
      <c r="A331" s="25"/>
      <c r="B331" s="25"/>
      <c r="C331" s="25"/>
      <c r="D331" s="25"/>
    </row>
    <row r="332" customFormat="false" ht="12.75" hidden="false" customHeight="false" outlineLevel="0" collapsed="false">
      <c r="A332" s="25"/>
      <c r="B332" s="25"/>
      <c r="C332" s="25"/>
      <c r="D332" s="25"/>
    </row>
    <row r="333" customFormat="false" ht="12.75" hidden="false" customHeight="false" outlineLevel="0" collapsed="false">
      <c r="A333" s="25"/>
      <c r="B333" s="25"/>
      <c r="C333" s="25"/>
      <c r="D333" s="25"/>
    </row>
    <row r="334" customFormat="false" ht="12.75" hidden="false" customHeight="false" outlineLevel="0" collapsed="false">
      <c r="A334" s="25"/>
      <c r="B334" s="25"/>
      <c r="C334" s="25"/>
      <c r="D334" s="25"/>
    </row>
    <row r="335" customFormat="false" ht="12.75" hidden="false" customHeight="false" outlineLevel="0" collapsed="false">
      <c r="A335" s="25"/>
      <c r="B335" s="25"/>
      <c r="C335" s="25"/>
      <c r="D335" s="25"/>
    </row>
    <row r="336" customFormat="false" ht="12.75" hidden="false" customHeight="false" outlineLevel="0" collapsed="false">
      <c r="A336" s="25"/>
      <c r="B336" s="25"/>
      <c r="C336" s="25"/>
      <c r="D336" s="25"/>
    </row>
    <row r="337" customFormat="false" ht="12.75" hidden="false" customHeight="false" outlineLevel="0" collapsed="false">
      <c r="A337" s="25"/>
      <c r="B337" s="25"/>
      <c r="C337" s="25"/>
      <c r="D337" s="25"/>
    </row>
    <row r="338" customFormat="false" ht="12.75" hidden="false" customHeight="false" outlineLevel="0" collapsed="false">
      <c r="A338" s="25"/>
      <c r="B338" s="25"/>
      <c r="C338" s="25"/>
      <c r="D338" s="25"/>
    </row>
    <row r="339" customFormat="false" ht="12.75" hidden="false" customHeight="false" outlineLevel="0" collapsed="false">
      <c r="A339" s="25"/>
      <c r="B339" s="25"/>
      <c r="C339" s="25"/>
      <c r="D339" s="25"/>
    </row>
    <row r="340" customFormat="false" ht="12.75" hidden="false" customHeight="false" outlineLevel="0" collapsed="false">
      <c r="A340" s="25"/>
      <c r="B340" s="25"/>
      <c r="C340" s="25"/>
      <c r="D340" s="25"/>
    </row>
    <row r="341" customFormat="false" ht="12.75" hidden="false" customHeight="false" outlineLevel="0" collapsed="false">
      <c r="A341" s="25"/>
      <c r="B341" s="25"/>
      <c r="C341" s="25"/>
      <c r="D341" s="25"/>
    </row>
    <row r="342" customFormat="false" ht="12.75" hidden="false" customHeight="false" outlineLevel="0" collapsed="false">
      <c r="A342" s="25"/>
      <c r="B342" s="25"/>
      <c r="C342" s="25"/>
      <c r="D342" s="25"/>
    </row>
    <row r="343" customFormat="false" ht="12.75" hidden="false" customHeight="false" outlineLevel="0" collapsed="false">
      <c r="A343" s="25"/>
      <c r="B343" s="25"/>
      <c r="C343" s="25"/>
      <c r="D343" s="25"/>
    </row>
    <row r="344" customFormat="false" ht="12.75" hidden="false" customHeight="false" outlineLevel="0" collapsed="false">
      <c r="A344" s="25"/>
      <c r="B344" s="25"/>
      <c r="C344" s="25"/>
      <c r="D344" s="25"/>
    </row>
    <row r="345" customFormat="false" ht="12.75" hidden="false" customHeight="false" outlineLevel="0" collapsed="false">
      <c r="A345" s="25"/>
      <c r="B345" s="25"/>
      <c r="C345" s="25"/>
      <c r="D345" s="25"/>
    </row>
    <row r="346" customFormat="false" ht="12.75" hidden="false" customHeight="false" outlineLevel="0" collapsed="false">
      <c r="A346" s="25"/>
      <c r="B346" s="25"/>
      <c r="C346" s="25"/>
      <c r="D346" s="25"/>
    </row>
    <row r="347" customFormat="false" ht="12.75" hidden="false" customHeight="false" outlineLevel="0" collapsed="false">
      <c r="A347" s="25"/>
      <c r="B347" s="25"/>
      <c r="C347" s="25"/>
      <c r="D347" s="25"/>
    </row>
    <row r="348" customFormat="false" ht="12.75" hidden="false" customHeight="false" outlineLevel="0" collapsed="false">
      <c r="A348" s="25"/>
      <c r="B348" s="25"/>
      <c r="C348" s="25"/>
      <c r="D348" s="25"/>
    </row>
    <row r="349" customFormat="false" ht="12.75" hidden="false" customHeight="false" outlineLevel="0" collapsed="false">
      <c r="A349" s="25"/>
      <c r="B349" s="25"/>
      <c r="C349" s="25"/>
      <c r="D349" s="25"/>
    </row>
    <row r="350" customFormat="false" ht="12.75" hidden="false" customHeight="false" outlineLevel="0" collapsed="false">
      <c r="A350" s="25"/>
      <c r="B350" s="25"/>
      <c r="C350" s="25"/>
      <c r="D350" s="25"/>
    </row>
    <row r="351" customFormat="false" ht="12.75" hidden="false" customHeight="false" outlineLevel="0" collapsed="false">
      <c r="A351" s="25"/>
      <c r="B351" s="25"/>
      <c r="C351" s="25"/>
      <c r="D351" s="25"/>
    </row>
    <row r="352" customFormat="false" ht="12.75" hidden="false" customHeight="false" outlineLevel="0" collapsed="false">
      <c r="A352" s="25"/>
      <c r="B352" s="25"/>
      <c r="C352" s="25"/>
      <c r="D352" s="25"/>
    </row>
    <row r="353" customFormat="false" ht="12.75" hidden="false" customHeight="false" outlineLevel="0" collapsed="false">
      <c r="A353" s="25"/>
      <c r="B353" s="25"/>
      <c r="C353" s="25"/>
      <c r="D353" s="25"/>
    </row>
    <row r="354" customFormat="false" ht="12.75" hidden="false" customHeight="false" outlineLevel="0" collapsed="false">
      <c r="A354" s="25"/>
      <c r="B354" s="25"/>
      <c r="C354" s="25"/>
      <c r="D354" s="25"/>
    </row>
    <row r="355" customFormat="false" ht="12.75" hidden="false" customHeight="false" outlineLevel="0" collapsed="false">
      <c r="A355" s="25"/>
      <c r="B355" s="25"/>
      <c r="C355" s="25"/>
      <c r="D355" s="25"/>
    </row>
    <row r="356" customFormat="false" ht="12.75" hidden="false" customHeight="false" outlineLevel="0" collapsed="false">
      <c r="A356" s="25"/>
      <c r="B356" s="25"/>
      <c r="C356" s="25"/>
      <c r="D356" s="25"/>
    </row>
    <row r="357" customFormat="false" ht="12.75" hidden="false" customHeight="false" outlineLevel="0" collapsed="false">
      <c r="A357" s="25"/>
      <c r="B357" s="25"/>
      <c r="C357" s="25"/>
      <c r="D357" s="25"/>
    </row>
    <row r="358" customFormat="false" ht="12.75" hidden="false" customHeight="false" outlineLevel="0" collapsed="false">
      <c r="A358" s="25"/>
      <c r="B358" s="25"/>
      <c r="C358" s="25"/>
      <c r="D358" s="25"/>
    </row>
    <row r="359" customFormat="false" ht="12.75" hidden="false" customHeight="false" outlineLevel="0" collapsed="false">
      <c r="A359" s="25"/>
      <c r="B359" s="25"/>
      <c r="C359" s="25"/>
      <c r="D359" s="25"/>
    </row>
    <row r="360" customFormat="false" ht="12.75" hidden="false" customHeight="false" outlineLevel="0" collapsed="false">
      <c r="A360" s="25"/>
      <c r="B360" s="25"/>
      <c r="C360" s="25"/>
      <c r="D360" s="25"/>
    </row>
    <row r="361" customFormat="false" ht="12.75" hidden="false" customHeight="false" outlineLevel="0" collapsed="false">
      <c r="A361" s="25"/>
      <c r="B361" s="25"/>
      <c r="C361" s="25"/>
      <c r="D361" s="25"/>
    </row>
    <row r="362" customFormat="false" ht="12.75" hidden="false" customHeight="false" outlineLevel="0" collapsed="false">
      <c r="A362" s="25"/>
      <c r="B362" s="25"/>
      <c r="C362" s="25"/>
      <c r="D362" s="25"/>
    </row>
    <row r="363" customFormat="false" ht="12.75" hidden="false" customHeight="false" outlineLevel="0" collapsed="false">
      <c r="A363" s="25"/>
      <c r="B363" s="25"/>
      <c r="C363" s="25"/>
      <c r="D363" s="25"/>
    </row>
    <row r="364" customFormat="false" ht="12.75" hidden="false" customHeight="false" outlineLevel="0" collapsed="false">
      <c r="A364" s="25"/>
      <c r="B364" s="25"/>
      <c r="C364" s="25"/>
      <c r="D364" s="25"/>
    </row>
    <row r="365" customFormat="false" ht="12.75" hidden="false" customHeight="false" outlineLevel="0" collapsed="false">
      <c r="A365" s="25"/>
      <c r="B365" s="25"/>
      <c r="C365" s="25"/>
      <c r="D365" s="25"/>
    </row>
    <row r="366" customFormat="false" ht="12.75" hidden="false" customHeight="false" outlineLevel="0" collapsed="false">
      <c r="A366" s="25"/>
      <c r="B366" s="25"/>
      <c r="C366" s="25"/>
      <c r="D366" s="25"/>
    </row>
    <row r="367" customFormat="false" ht="12.75" hidden="false" customHeight="false" outlineLevel="0" collapsed="false">
      <c r="A367" s="25"/>
      <c r="B367" s="25"/>
      <c r="C367" s="25"/>
      <c r="D367" s="25"/>
    </row>
    <row r="368" customFormat="false" ht="12.75" hidden="false" customHeight="false" outlineLevel="0" collapsed="false">
      <c r="A368" s="25"/>
      <c r="B368" s="25"/>
      <c r="C368" s="25"/>
      <c r="D368" s="25"/>
    </row>
    <row r="369" customFormat="false" ht="12.75" hidden="false" customHeight="false" outlineLevel="0" collapsed="false">
      <c r="A369" s="25"/>
      <c r="B369" s="25"/>
      <c r="C369" s="25"/>
      <c r="D369" s="25"/>
    </row>
    <row r="370" customFormat="false" ht="12.75" hidden="false" customHeight="false" outlineLevel="0" collapsed="false">
      <c r="A370" s="25"/>
      <c r="B370" s="25"/>
      <c r="C370" s="25"/>
      <c r="D370" s="25"/>
    </row>
    <row r="371" customFormat="false" ht="12.75" hidden="false" customHeight="false" outlineLevel="0" collapsed="false">
      <c r="A371" s="25"/>
      <c r="B371" s="25"/>
      <c r="C371" s="25"/>
      <c r="D371" s="25"/>
    </row>
    <row r="372" customFormat="false" ht="12.75" hidden="false" customHeight="false" outlineLevel="0" collapsed="false">
      <c r="A372" s="25"/>
      <c r="B372" s="25"/>
      <c r="C372" s="25"/>
      <c r="D372" s="25"/>
    </row>
    <row r="373" customFormat="false" ht="12.75" hidden="false" customHeight="false" outlineLevel="0" collapsed="false">
      <c r="A373" s="25"/>
      <c r="B373" s="25"/>
      <c r="C373" s="25"/>
      <c r="D373" s="25"/>
    </row>
    <row r="374" customFormat="false" ht="12.75" hidden="false" customHeight="false" outlineLevel="0" collapsed="false">
      <c r="A374" s="25"/>
      <c r="B374" s="25"/>
      <c r="C374" s="25"/>
      <c r="D374" s="25"/>
    </row>
    <row r="375" customFormat="false" ht="12.75" hidden="false" customHeight="false" outlineLevel="0" collapsed="false">
      <c r="A375" s="25"/>
      <c r="B375" s="25"/>
      <c r="C375" s="25"/>
      <c r="D375" s="25"/>
    </row>
    <row r="376" customFormat="false" ht="12.75" hidden="false" customHeight="false" outlineLevel="0" collapsed="false">
      <c r="A376" s="25"/>
      <c r="B376" s="25"/>
      <c r="C376" s="25"/>
      <c r="D376" s="25"/>
    </row>
    <row r="377" customFormat="false" ht="12.75" hidden="false" customHeight="false" outlineLevel="0" collapsed="false">
      <c r="A377" s="25"/>
      <c r="B377" s="25"/>
      <c r="C377" s="25"/>
      <c r="D377" s="25"/>
    </row>
    <row r="378" customFormat="false" ht="12.75" hidden="false" customHeight="false" outlineLevel="0" collapsed="false">
      <c r="A378" s="25"/>
      <c r="B378" s="25"/>
      <c r="C378" s="25"/>
      <c r="D378" s="25"/>
    </row>
    <row r="379" customFormat="false" ht="12.75" hidden="false" customHeight="false" outlineLevel="0" collapsed="false">
      <c r="A379" s="25"/>
      <c r="B379" s="25"/>
      <c r="C379" s="25"/>
      <c r="D379" s="25"/>
    </row>
    <row r="380" customFormat="false" ht="12.75" hidden="false" customHeight="false" outlineLevel="0" collapsed="false">
      <c r="A380" s="25"/>
      <c r="B380" s="25"/>
      <c r="C380" s="25"/>
      <c r="D380" s="25"/>
    </row>
    <row r="381" customFormat="false" ht="12.75" hidden="false" customHeight="false" outlineLevel="0" collapsed="false">
      <c r="A381" s="25"/>
      <c r="B381" s="25"/>
      <c r="C381" s="25"/>
      <c r="D381" s="25"/>
    </row>
    <row r="382" customFormat="false" ht="12.75" hidden="false" customHeight="false" outlineLevel="0" collapsed="false">
      <c r="A382" s="25"/>
      <c r="B382" s="25"/>
      <c r="C382" s="25"/>
      <c r="D382" s="25"/>
    </row>
    <row r="383" customFormat="false" ht="12.75" hidden="false" customHeight="false" outlineLevel="0" collapsed="false">
      <c r="A383" s="25"/>
      <c r="B383" s="25"/>
      <c r="C383" s="25"/>
      <c r="D383" s="25"/>
    </row>
    <row r="384" customFormat="false" ht="12.75" hidden="false" customHeight="false" outlineLevel="0" collapsed="false">
      <c r="A384" s="25"/>
      <c r="B384" s="25"/>
      <c r="C384" s="25"/>
      <c r="D384" s="25"/>
    </row>
    <row r="385" customFormat="false" ht="12.75" hidden="false" customHeight="false" outlineLevel="0" collapsed="false">
      <c r="A385" s="25"/>
      <c r="B385" s="25"/>
      <c r="C385" s="25"/>
      <c r="D385" s="25"/>
    </row>
    <row r="386" customFormat="false" ht="12.75" hidden="false" customHeight="false" outlineLevel="0" collapsed="false">
      <c r="A386" s="25"/>
      <c r="B386" s="25"/>
      <c r="C386" s="25"/>
      <c r="D386" s="25"/>
    </row>
    <row r="387" customFormat="false" ht="12.75" hidden="false" customHeight="false" outlineLevel="0" collapsed="false">
      <c r="A387" s="25"/>
      <c r="B387" s="25"/>
      <c r="C387" s="25"/>
      <c r="D387" s="25"/>
    </row>
    <row r="388" customFormat="false" ht="12.75" hidden="false" customHeight="false" outlineLevel="0" collapsed="false">
      <c r="A388" s="25"/>
      <c r="B388" s="25"/>
      <c r="C388" s="25"/>
      <c r="D388" s="25"/>
    </row>
    <row r="389" customFormat="false" ht="12.75" hidden="false" customHeight="false" outlineLevel="0" collapsed="false">
      <c r="A389" s="25"/>
      <c r="B389" s="25"/>
      <c r="C389" s="25"/>
      <c r="D389" s="25"/>
    </row>
    <row r="390" customFormat="false" ht="12.75" hidden="false" customHeight="false" outlineLevel="0" collapsed="false">
      <c r="A390" s="25"/>
      <c r="B390" s="25"/>
      <c r="C390" s="25"/>
      <c r="D390" s="25"/>
    </row>
    <row r="391" customFormat="false" ht="12.75" hidden="false" customHeight="false" outlineLevel="0" collapsed="false">
      <c r="A391" s="25"/>
      <c r="B391" s="25"/>
      <c r="C391" s="25"/>
      <c r="D391" s="25"/>
    </row>
    <row r="392" customFormat="false" ht="12.75" hidden="false" customHeight="false" outlineLevel="0" collapsed="false">
      <c r="A392" s="25"/>
      <c r="B392" s="25"/>
      <c r="C392" s="25"/>
      <c r="D392" s="25"/>
    </row>
    <row r="393" customFormat="false" ht="12.75" hidden="false" customHeight="false" outlineLevel="0" collapsed="false">
      <c r="A393" s="25"/>
      <c r="B393" s="25"/>
      <c r="C393" s="25"/>
      <c r="D393" s="25"/>
    </row>
    <row r="394" customFormat="false" ht="12.75" hidden="false" customHeight="false" outlineLevel="0" collapsed="false">
      <c r="A394" s="25"/>
      <c r="B394" s="25"/>
      <c r="C394" s="25"/>
      <c r="D394" s="25"/>
    </row>
    <row r="395" customFormat="false" ht="12.75" hidden="false" customHeight="false" outlineLevel="0" collapsed="false">
      <c r="A395" s="25"/>
      <c r="B395" s="25"/>
      <c r="C395" s="25"/>
      <c r="D395" s="25"/>
    </row>
    <row r="396" customFormat="false" ht="12.75" hidden="false" customHeight="false" outlineLevel="0" collapsed="false">
      <c r="A396" s="25"/>
      <c r="B396" s="25"/>
      <c r="C396" s="25"/>
      <c r="D396" s="25"/>
    </row>
    <row r="397" customFormat="false" ht="12.75" hidden="false" customHeight="false" outlineLevel="0" collapsed="false">
      <c r="A397" s="25"/>
      <c r="B397" s="25"/>
      <c r="C397" s="25"/>
      <c r="D397" s="25"/>
    </row>
    <row r="398" customFormat="false" ht="12.75" hidden="false" customHeight="false" outlineLevel="0" collapsed="false">
      <c r="A398" s="25"/>
      <c r="B398" s="25"/>
      <c r="C398" s="25"/>
      <c r="D398" s="25"/>
    </row>
    <row r="399" customFormat="false" ht="12.75" hidden="false" customHeight="false" outlineLevel="0" collapsed="false">
      <c r="A399" s="25"/>
      <c r="B399" s="25"/>
      <c r="C399" s="25"/>
      <c r="D399" s="25"/>
    </row>
    <row r="400" customFormat="false" ht="12.75" hidden="false" customHeight="false" outlineLevel="0" collapsed="false">
      <c r="A400" s="25"/>
      <c r="B400" s="25"/>
      <c r="C400" s="25"/>
      <c r="D400" s="25"/>
    </row>
    <row r="401" customFormat="false" ht="12.75" hidden="false" customHeight="false" outlineLevel="0" collapsed="false">
      <c r="A401" s="25"/>
      <c r="B401" s="25"/>
      <c r="C401" s="25"/>
      <c r="D401" s="25"/>
    </row>
    <row r="402" customFormat="false" ht="12.75" hidden="false" customHeight="false" outlineLevel="0" collapsed="false">
      <c r="A402" s="25"/>
      <c r="B402" s="25"/>
      <c r="C402" s="25"/>
      <c r="D402" s="25"/>
    </row>
    <row r="403" customFormat="false" ht="12.75" hidden="false" customHeight="false" outlineLevel="0" collapsed="false">
      <c r="A403" s="25"/>
      <c r="B403" s="25"/>
      <c r="C403" s="25"/>
      <c r="D403" s="25"/>
    </row>
    <row r="404" customFormat="false" ht="12.75" hidden="false" customHeight="false" outlineLevel="0" collapsed="false">
      <c r="A404" s="25"/>
      <c r="B404" s="25"/>
      <c r="C404" s="25"/>
      <c r="D404" s="25"/>
    </row>
    <row r="405" customFormat="false" ht="12.75" hidden="false" customHeight="false" outlineLevel="0" collapsed="false">
      <c r="A405" s="25"/>
      <c r="B405" s="25"/>
      <c r="C405" s="25"/>
      <c r="D405" s="25"/>
    </row>
    <row r="406" customFormat="false" ht="12.75" hidden="false" customHeight="false" outlineLevel="0" collapsed="false">
      <c r="A406" s="25"/>
      <c r="B406" s="25"/>
      <c r="C406" s="25"/>
      <c r="D406" s="25"/>
    </row>
    <row r="407" customFormat="false" ht="12.75" hidden="false" customHeight="false" outlineLevel="0" collapsed="false">
      <c r="A407" s="25"/>
      <c r="B407" s="25"/>
      <c r="C407" s="25"/>
      <c r="D407" s="25"/>
    </row>
    <row r="408" customFormat="false" ht="12.75" hidden="false" customHeight="false" outlineLevel="0" collapsed="false">
      <c r="A408" s="25"/>
      <c r="B408" s="25"/>
      <c r="C408" s="25"/>
      <c r="D408" s="25"/>
    </row>
    <row r="409" customFormat="false" ht="12.75" hidden="false" customHeight="false" outlineLevel="0" collapsed="false">
      <c r="A409" s="25"/>
      <c r="B409" s="25"/>
      <c r="C409" s="25"/>
      <c r="D409" s="25"/>
    </row>
    <row r="410" customFormat="false" ht="12.75" hidden="false" customHeight="false" outlineLevel="0" collapsed="false">
      <c r="A410" s="25"/>
      <c r="B410" s="25"/>
      <c r="C410" s="25"/>
      <c r="D410" s="25"/>
    </row>
    <row r="411" customFormat="false" ht="12.75" hidden="false" customHeight="false" outlineLevel="0" collapsed="false">
      <c r="A411" s="25"/>
      <c r="B411" s="25"/>
      <c r="C411" s="25"/>
      <c r="D411" s="25"/>
    </row>
    <row r="412" customFormat="false" ht="12.75" hidden="false" customHeight="false" outlineLevel="0" collapsed="false">
      <c r="A412" s="25"/>
      <c r="B412" s="25"/>
      <c r="C412" s="25"/>
      <c r="D412" s="25"/>
    </row>
    <row r="413" customFormat="false" ht="12.75" hidden="false" customHeight="false" outlineLevel="0" collapsed="false">
      <c r="A413" s="25"/>
      <c r="B413" s="25"/>
      <c r="C413" s="25"/>
      <c r="D413" s="25"/>
    </row>
    <row r="414" customFormat="false" ht="12.75" hidden="false" customHeight="false" outlineLevel="0" collapsed="false">
      <c r="A414" s="25"/>
      <c r="B414" s="25"/>
      <c r="C414" s="25"/>
      <c r="D414" s="25"/>
    </row>
    <row r="415" customFormat="false" ht="12.75" hidden="false" customHeight="false" outlineLevel="0" collapsed="false">
      <c r="A415" s="25"/>
      <c r="B415" s="25"/>
      <c r="C415" s="25"/>
      <c r="D415" s="25"/>
    </row>
    <row r="416" customFormat="false" ht="12.75" hidden="false" customHeight="false" outlineLevel="0" collapsed="false">
      <c r="A416" s="25"/>
      <c r="B416" s="25"/>
      <c r="C416" s="25"/>
      <c r="D416" s="25"/>
    </row>
    <row r="417" customFormat="false" ht="12.75" hidden="false" customHeight="false" outlineLevel="0" collapsed="false">
      <c r="A417" s="25"/>
      <c r="B417" s="25"/>
      <c r="C417" s="25"/>
      <c r="D417" s="25"/>
    </row>
    <row r="418" customFormat="false" ht="12.75" hidden="false" customHeight="false" outlineLevel="0" collapsed="false">
      <c r="A418" s="25"/>
      <c r="B418" s="25"/>
      <c r="C418" s="25"/>
      <c r="D418" s="25"/>
    </row>
    <row r="419" customFormat="false" ht="12.75" hidden="false" customHeight="false" outlineLevel="0" collapsed="false">
      <c r="A419" s="25"/>
      <c r="B419" s="25"/>
      <c r="C419" s="25"/>
      <c r="D419" s="25"/>
    </row>
    <row r="420" customFormat="false" ht="12.75" hidden="false" customHeight="false" outlineLevel="0" collapsed="false">
      <c r="A420" s="25"/>
      <c r="B420" s="25"/>
      <c r="C420" s="25"/>
      <c r="D420" s="25"/>
    </row>
    <row r="421" customFormat="false" ht="12.75" hidden="false" customHeight="false" outlineLevel="0" collapsed="false">
      <c r="A421" s="25"/>
      <c r="B421" s="25"/>
      <c r="C421" s="25"/>
      <c r="D421" s="25"/>
    </row>
    <row r="422" customFormat="false" ht="12.75" hidden="false" customHeight="false" outlineLevel="0" collapsed="false">
      <c r="A422" s="25"/>
      <c r="B422" s="25"/>
      <c r="C422" s="25"/>
      <c r="D422" s="25"/>
    </row>
    <row r="423" customFormat="false" ht="12.75" hidden="false" customHeight="false" outlineLevel="0" collapsed="false">
      <c r="A423" s="25"/>
      <c r="B423" s="25"/>
      <c r="C423" s="25"/>
      <c r="D423" s="25"/>
    </row>
    <row r="424" customFormat="false" ht="12.75" hidden="false" customHeight="false" outlineLevel="0" collapsed="false">
      <c r="A424" s="25"/>
      <c r="B424" s="25"/>
      <c r="C424" s="25"/>
      <c r="D424" s="25"/>
    </row>
    <row r="425" customFormat="false" ht="12.75" hidden="false" customHeight="false" outlineLevel="0" collapsed="false">
      <c r="A425" s="25"/>
      <c r="B425" s="25"/>
      <c r="C425" s="25"/>
      <c r="D425" s="25"/>
    </row>
    <row r="426" customFormat="false" ht="12.75" hidden="false" customHeight="false" outlineLevel="0" collapsed="false">
      <c r="A426" s="25"/>
      <c r="B426" s="25"/>
      <c r="C426" s="25"/>
      <c r="D426" s="25"/>
    </row>
    <row r="427" customFormat="false" ht="12.75" hidden="false" customHeight="false" outlineLevel="0" collapsed="false">
      <c r="A427" s="25"/>
      <c r="B427" s="25"/>
      <c r="C427" s="25"/>
      <c r="D427" s="25"/>
    </row>
    <row r="428" customFormat="false" ht="12.75" hidden="false" customHeight="false" outlineLevel="0" collapsed="false">
      <c r="A428" s="25"/>
      <c r="B428" s="25"/>
      <c r="C428" s="25"/>
      <c r="D428" s="25"/>
    </row>
    <row r="429" customFormat="false" ht="12.75" hidden="false" customHeight="false" outlineLevel="0" collapsed="false">
      <c r="A429" s="25"/>
      <c r="B429" s="25"/>
      <c r="C429" s="25"/>
      <c r="D429" s="25"/>
    </row>
    <row r="430" customFormat="false" ht="12.75" hidden="false" customHeight="false" outlineLevel="0" collapsed="false">
      <c r="A430" s="25"/>
      <c r="B430" s="25"/>
      <c r="C430" s="25"/>
      <c r="D430" s="25"/>
    </row>
    <row r="431" customFormat="false" ht="12.75" hidden="false" customHeight="false" outlineLevel="0" collapsed="false">
      <c r="A431" s="25"/>
      <c r="B431" s="25"/>
      <c r="C431" s="25"/>
      <c r="D431" s="25"/>
    </row>
    <row r="432" customFormat="false" ht="12.75" hidden="false" customHeight="false" outlineLevel="0" collapsed="false">
      <c r="A432" s="25"/>
      <c r="B432" s="25"/>
      <c r="C432" s="25"/>
      <c r="D432" s="25"/>
    </row>
    <row r="433" customFormat="false" ht="12.75" hidden="false" customHeight="false" outlineLevel="0" collapsed="false">
      <c r="A433" s="25"/>
      <c r="B433" s="25"/>
      <c r="C433" s="25"/>
      <c r="D433" s="25"/>
    </row>
    <row r="434" customFormat="false" ht="12.75" hidden="false" customHeight="false" outlineLevel="0" collapsed="false">
      <c r="A434" s="25"/>
      <c r="B434" s="25"/>
      <c r="C434" s="25"/>
      <c r="D434" s="25"/>
    </row>
    <row r="435" customFormat="false" ht="12.75" hidden="false" customHeight="false" outlineLevel="0" collapsed="false">
      <c r="A435" s="25"/>
      <c r="B435" s="25"/>
      <c r="C435" s="25"/>
      <c r="D435" s="25"/>
    </row>
    <row r="436" customFormat="false" ht="12.75" hidden="false" customHeight="false" outlineLevel="0" collapsed="false">
      <c r="A436" s="25"/>
      <c r="B436" s="25"/>
      <c r="C436" s="25"/>
      <c r="D436" s="25"/>
    </row>
    <row r="437" customFormat="false" ht="12.75" hidden="false" customHeight="false" outlineLevel="0" collapsed="false">
      <c r="A437" s="25"/>
      <c r="B437" s="25"/>
      <c r="C437" s="25"/>
      <c r="D437" s="25"/>
    </row>
    <row r="438" customFormat="false" ht="12.75" hidden="false" customHeight="false" outlineLevel="0" collapsed="false">
      <c r="A438" s="25"/>
      <c r="B438" s="25"/>
      <c r="C438" s="25"/>
      <c r="D438" s="25"/>
    </row>
    <row r="439" customFormat="false" ht="12.75" hidden="false" customHeight="false" outlineLevel="0" collapsed="false">
      <c r="A439" s="25"/>
      <c r="B439" s="25"/>
      <c r="C439" s="25"/>
      <c r="D439" s="25"/>
    </row>
    <row r="440" customFormat="false" ht="12.75" hidden="false" customHeight="false" outlineLevel="0" collapsed="false">
      <c r="A440" s="25"/>
      <c r="B440" s="25"/>
      <c r="C440" s="25"/>
      <c r="D440" s="25"/>
    </row>
    <row r="441" customFormat="false" ht="12.75" hidden="false" customHeight="false" outlineLevel="0" collapsed="false">
      <c r="A441" s="25"/>
      <c r="B441" s="25"/>
      <c r="C441" s="25"/>
      <c r="D441" s="25"/>
    </row>
    <row r="442" customFormat="false" ht="12.75" hidden="false" customHeight="false" outlineLevel="0" collapsed="false">
      <c r="A442" s="25"/>
      <c r="B442" s="25"/>
      <c r="C442" s="25"/>
      <c r="D442" s="25"/>
    </row>
    <row r="443" customFormat="false" ht="12.75" hidden="false" customHeight="false" outlineLevel="0" collapsed="false">
      <c r="A443" s="25"/>
      <c r="B443" s="25"/>
      <c r="C443" s="25"/>
      <c r="D443" s="25"/>
    </row>
    <row r="444" customFormat="false" ht="12.75" hidden="false" customHeight="false" outlineLevel="0" collapsed="false">
      <c r="A444" s="25"/>
      <c r="B444" s="25"/>
      <c r="C444" s="25"/>
      <c r="D444" s="25"/>
    </row>
    <row r="445" customFormat="false" ht="12.75" hidden="false" customHeight="false" outlineLevel="0" collapsed="false">
      <c r="A445" s="25"/>
      <c r="B445" s="25"/>
      <c r="C445" s="25"/>
      <c r="D445" s="25"/>
    </row>
    <row r="446" customFormat="false" ht="12.75" hidden="false" customHeight="false" outlineLevel="0" collapsed="false">
      <c r="A446" s="25"/>
      <c r="B446" s="25"/>
      <c r="C446" s="25"/>
      <c r="D446" s="25"/>
    </row>
    <row r="447" customFormat="false" ht="12.75" hidden="false" customHeight="false" outlineLevel="0" collapsed="false">
      <c r="A447" s="25"/>
      <c r="B447" s="25"/>
      <c r="C447" s="25"/>
      <c r="D447" s="25"/>
    </row>
    <row r="448" customFormat="false" ht="12.75" hidden="false" customHeight="false" outlineLevel="0" collapsed="false">
      <c r="A448" s="25"/>
      <c r="B448" s="25"/>
      <c r="C448" s="25"/>
      <c r="D448" s="25"/>
    </row>
    <row r="449" customFormat="false" ht="12.75" hidden="false" customHeight="false" outlineLevel="0" collapsed="false">
      <c r="A449" s="25"/>
      <c r="B449" s="25"/>
      <c r="C449" s="25"/>
      <c r="D449" s="25"/>
    </row>
    <row r="450" customFormat="false" ht="12.75" hidden="false" customHeight="false" outlineLevel="0" collapsed="false">
      <c r="A450" s="25"/>
      <c r="B450" s="25"/>
      <c r="C450" s="25"/>
      <c r="D450" s="25"/>
    </row>
    <row r="451" customFormat="false" ht="12.75" hidden="false" customHeight="false" outlineLevel="0" collapsed="false">
      <c r="A451" s="25"/>
      <c r="B451" s="25"/>
      <c r="C451" s="25"/>
      <c r="D451" s="25"/>
    </row>
    <row r="452" customFormat="false" ht="12.75" hidden="false" customHeight="false" outlineLevel="0" collapsed="false">
      <c r="A452" s="25"/>
      <c r="B452" s="25"/>
      <c r="C452" s="25"/>
      <c r="D452" s="25"/>
    </row>
    <row r="453" customFormat="false" ht="12.75" hidden="false" customHeight="false" outlineLevel="0" collapsed="false">
      <c r="A453" s="25"/>
      <c r="B453" s="25"/>
      <c r="C453" s="25"/>
      <c r="D453" s="25"/>
    </row>
    <row r="454" customFormat="false" ht="12.75" hidden="false" customHeight="false" outlineLevel="0" collapsed="false">
      <c r="A454" s="25"/>
      <c r="B454" s="25"/>
      <c r="C454" s="25"/>
      <c r="D454" s="25"/>
    </row>
    <row r="455" customFormat="false" ht="12.75" hidden="false" customHeight="false" outlineLevel="0" collapsed="false">
      <c r="A455" s="25"/>
      <c r="B455" s="25"/>
      <c r="C455" s="25"/>
      <c r="D455" s="25"/>
    </row>
    <row r="456" customFormat="false" ht="12.75" hidden="false" customHeight="false" outlineLevel="0" collapsed="false">
      <c r="A456" s="25"/>
      <c r="B456" s="25"/>
      <c r="C456" s="25"/>
      <c r="D456" s="25"/>
    </row>
    <row r="457" customFormat="false" ht="12.75" hidden="false" customHeight="false" outlineLevel="0" collapsed="false">
      <c r="A457" s="25"/>
      <c r="B457" s="25"/>
      <c r="C457" s="25"/>
      <c r="D457" s="25"/>
    </row>
    <row r="458" customFormat="false" ht="12.75" hidden="false" customHeight="false" outlineLevel="0" collapsed="false">
      <c r="A458" s="25"/>
      <c r="B458" s="25"/>
      <c r="C458" s="25"/>
      <c r="D458" s="25"/>
    </row>
    <row r="459" customFormat="false" ht="12.75" hidden="false" customHeight="false" outlineLevel="0" collapsed="false">
      <c r="A459" s="25"/>
      <c r="B459" s="25"/>
      <c r="C459" s="25"/>
      <c r="D459" s="25"/>
    </row>
    <row r="460" customFormat="false" ht="12.75" hidden="false" customHeight="false" outlineLevel="0" collapsed="false">
      <c r="A460" s="25"/>
      <c r="B460" s="25"/>
      <c r="C460" s="25"/>
      <c r="D460" s="25"/>
    </row>
    <row r="461" customFormat="false" ht="12.75" hidden="false" customHeight="false" outlineLevel="0" collapsed="false">
      <c r="A461" s="25"/>
      <c r="B461" s="25"/>
      <c r="C461" s="25"/>
      <c r="D461" s="25"/>
    </row>
    <row r="462" customFormat="false" ht="12.75" hidden="false" customHeight="false" outlineLevel="0" collapsed="false">
      <c r="A462" s="25"/>
      <c r="B462" s="25"/>
      <c r="C462" s="25"/>
      <c r="D462" s="25"/>
    </row>
    <row r="463" customFormat="false" ht="12.75" hidden="false" customHeight="false" outlineLevel="0" collapsed="false">
      <c r="A463" s="25"/>
      <c r="B463" s="25"/>
      <c r="C463" s="25"/>
      <c r="D463" s="25"/>
    </row>
    <row r="464" customFormat="false" ht="12.75" hidden="false" customHeight="false" outlineLevel="0" collapsed="false">
      <c r="A464" s="25"/>
      <c r="B464" s="25"/>
      <c r="C464" s="25"/>
      <c r="D464" s="25"/>
    </row>
    <row r="465" customFormat="false" ht="12.75" hidden="false" customHeight="false" outlineLevel="0" collapsed="false">
      <c r="A465" s="25"/>
      <c r="B465" s="25"/>
      <c r="C465" s="25"/>
      <c r="D465" s="25"/>
    </row>
    <row r="466" customFormat="false" ht="12.75" hidden="false" customHeight="false" outlineLevel="0" collapsed="false">
      <c r="A466" s="25"/>
      <c r="B466" s="25"/>
      <c r="C466" s="25"/>
      <c r="D466" s="25"/>
    </row>
    <row r="467" customFormat="false" ht="12.75" hidden="false" customHeight="false" outlineLevel="0" collapsed="false">
      <c r="A467" s="25"/>
      <c r="B467" s="25"/>
      <c r="C467" s="25"/>
      <c r="D467" s="25"/>
    </row>
    <row r="468" customFormat="false" ht="12.75" hidden="false" customHeight="false" outlineLevel="0" collapsed="false">
      <c r="A468" s="25"/>
      <c r="B468" s="25"/>
      <c r="C468" s="25"/>
      <c r="D468" s="25"/>
    </row>
    <row r="469" customFormat="false" ht="12.75" hidden="false" customHeight="false" outlineLevel="0" collapsed="false">
      <c r="A469" s="25"/>
      <c r="B469" s="25"/>
      <c r="C469" s="25"/>
      <c r="D469" s="25"/>
    </row>
    <row r="470" customFormat="false" ht="12.75" hidden="false" customHeight="false" outlineLevel="0" collapsed="false">
      <c r="A470" s="25"/>
      <c r="B470" s="25"/>
      <c r="C470" s="25"/>
      <c r="D470" s="25"/>
    </row>
    <row r="471" customFormat="false" ht="12.75" hidden="false" customHeight="false" outlineLevel="0" collapsed="false">
      <c r="A471" s="25"/>
      <c r="B471" s="25"/>
      <c r="C471" s="25"/>
      <c r="D471" s="25"/>
    </row>
    <row r="472" customFormat="false" ht="12.75" hidden="false" customHeight="false" outlineLevel="0" collapsed="false">
      <c r="A472" s="25"/>
      <c r="B472" s="25"/>
      <c r="C472" s="25"/>
      <c r="D472" s="25"/>
    </row>
    <row r="473" customFormat="false" ht="12.75" hidden="false" customHeight="false" outlineLevel="0" collapsed="false">
      <c r="A473" s="25"/>
      <c r="B473" s="25"/>
      <c r="C473" s="25"/>
      <c r="D473" s="25"/>
    </row>
    <row r="474" customFormat="false" ht="12.75" hidden="false" customHeight="false" outlineLevel="0" collapsed="false">
      <c r="A474" s="25"/>
      <c r="B474" s="25"/>
      <c r="C474" s="25"/>
      <c r="D474" s="25"/>
    </row>
    <row r="475" customFormat="false" ht="12.75" hidden="false" customHeight="false" outlineLevel="0" collapsed="false">
      <c r="A475" s="25"/>
      <c r="B475" s="25"/>
      <c r="C475" s="25"/>
      <c r="D475" s="25"/>
    </row>
    <row r="476" customFormat="false" ht="12.75" hidden="false" customHeight="false" outlineLevel="0" collapsed="false">
      <c r="A476" s="25"/>
      <c r="B476" s="25"/>
      <c r="C476" s="25"/>
      <c r="D476" s="25"/>
    </row>
    <row r="477" customFormat="false" ht="12.75" hidden="false" customHeight="false" outlineLevel="0" collapsed="false">
      <c r="A477" s="25"/>
      <c r="B477" s="25"/>
      <c r="C477" s="25"/>
      <c r="D477" s="25"/>
    </row>
    <row r="478" customFormat="false" ht="12.75" hidden="false" customHeight="false" outlineLevel="0" collapsed="false">
      <c r="A478" s="25"/>
      <c r="B478" s="25"/>
      <c r="C478" s="25"/>
      <c r="D478" s="25"/>
    </row>
    <row r="479" customFormat="false" ht="12.75" hidden="false" customHeight="false" outlineLevel="0" collapsed="false">
      <c r="A479" s="25"/>
      <c r="B479" s="25"/>
      <c r="C479" s="25"/>
      <c r="D479" s="25"/>
    </row>
    <row r="480" customFormat="false" ht="12.75" hidden="false" customHeight="false" outlineLevel="0" collapsed="false">
      <c r="A480" s="25"/>
      <c r="B480" s="25"/>
      <c r="C480" s="25"/>
      <c r="D480" s="25"/>
    </row>
    <row r="481" customFormat="false" ht="12.75" hidden="false" customHeight="false" outlineLevel="0" collapsed="false">
      <c r="A481" s="25"/>
      <c r="B481" s="25"/>
      <c r="C481" s="25"/>
      <c r="D481" s="25"/>
    </row>
    <row r="482" customFormat="false" ht="12.75" hidden="false" customHeight="false" outlineLevel="0" collapsed="false">
      <c r="A482" s="25"/>
      <c r="B482" s="25"/>
      <c r="C482" s="25"/>
      <c r="D482" s="25"/>
    </row>
    <row r="483" customFormat="false" ht="12.75" hidden="false" customHeight="false" outlineLevel="0" collapsed="false">
      <c r="A483" s="25"/>
      <c r="B483" s="25"/>
      <c r="C483" s="25"/>
      <c r="D483" s="25"/>
    </row>
    <row r="484" customFormat="false" ht="12.75" hidden="false" customHeight="false" outlineLevel="0" collapsed="false">
      <c r="A484" s="25"/>
      <c r="B484" s="25"/>
      <c r="C484" s="25"/>
      <c r="D484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2" t="s">
        <v>127</v>
      </c>
      <c r="B1" s="16" t="e">
        <f aca="false">AND(B2:B905)</f>
        <v>#VALUE!</v>
      </c>
    </row>
    <row r="2" customFormat="false" ht="12.75" hidden="false" customHeight="false" outlineLevel="0" collapsed="false">
      <c r="A2" s="5"/>
    </row>
    <row r="3" customFormat="false" ht="12.75" hidden="false" customHeight="false" outlineLevel="0" collapsed="false">
      <c r="A3" s="5"/>
    </row>
    <row r="4" customFormat="false" ht="12.75" hidden="false" customHeight="false" outlineLevel="0" collapsed="false">
      <c r="A4" s="5"/>
    </row>
    <row r="5" customFormat="false" ht="12.75" hidden="false" customHeight="false" outlineLevel="0" collapsed="false">
      <c r="A5" s="5"/>
    </row>
    <row r="6" customFormat="false" ht="12.75" hidden="false" customHeight="false" outlineLevel="0" collapsed="false">
      <c r="A6" s="5"/>
    </row>
    <row r="7" customFormat="false" ht="12.75" hidden="false" customHeight="false" outlineLevel="0" collapsed="false">
      <c r="A7" s="5"/>
    </row>
    <row r="8" customFormat="false" ht="12.75" hidden="false" customHeight="false" outlineLevel="0" collapsed="false">
      <c r="A8" s="5"/>
    </row>
    <row r="9" customFormat="false" ht="12.75" hidden="false" customHeight="false" outlineLevel="0" collapsed="false">
      <c r="A9" s="5"/>
    </row>
    <row r="10" customFormat="false" ht="12.75" hidden="false" customHeight="false" outlineLevel="0" collapsed="false">
      <c r="A10" s="5"/>
    </row>
    <row r="11" customFormat="false" ht="12.75" hidden="false" customHeight="false" outlineLevel="0" collapsed="false">
      <c r="A11" s="5"/>
    </row>
    <row r="12" customFormat="false" ht="12.75" hidden="false" customHeight="false" outlineLevel="0" collapsed="false">
      <c r="A12" s="5"/>
    </row>
    <row r="13" customFormat="false" ht="12.75" hidden="false" customHeight="false" outlineLevel="0" collapsed="false">
      <c r="A13" s="5"/>
    </row>
    <row r="14" customFormat="false" ht="12.75" hidden="false" customHeight="false" outlineLevel="0" collapsed="false">
      <c r="A14" s="5"/>
    </row>
    <row r="15" customFormat="false" ht="12.75" hidden="false" customHeight="false" outlineLevel="0" collapsed="false">
      <c r="A15" s="5"/>
    </row>
    <row r="16" customFormat="false" ht="12.75" hidden="false" customHeight="false" outlineLevel="0" collapsed="false">
      <c r="A16" s="5"/>
    </row>
    <row r="17" customFormat="false" ht="12.75" hidden="false" customHeight="false" outlineLevel="0" collapsed="false">
      <c r="A17" s="5"/>
    </row>
    <row r="18" customFormat="false" ht="12.75" hidden="false" customHeight="false" outlineLevel="0" collapsed="false">
      <c r="A18" s="5"/>
    </row>
    <row r="19" customFormat="false" ht="12.75" hidden="false" customHeight="false" outlineLevel="0" collapsed="false">
      <c r="A19" s="5"/>
    </row>
    <row r="20" customFormat="false" ht="12.75" hidden="false" customHeight="false" outlineLevel="0" collapsed="false">
      <c r="A20" s="5"/>
    </row>
    <row r="21" customFormat="false" ht="12.75" hidden="false" customHeight="false" outlineLevel="0" collapsed="false">
      <c r="A21" s="5"/>
    </row>
    <row r="22" customFormat="false" ht="12.75" hidden="false" customHeight="false" outlineLevel="0" collapsed="false">
      <c r="A22" s="5"/>
    </row>
    <row r="23" customFormat="false" ht="12.75" hidden="false" customHeight="false" outlineLevel="0" collapsed="false">
      <c r="A23" s="5"/>
    </row>
    <row r="24" customFormat="false" ht="12.75" hidden="false" customHeight="false" outlineLevel="0" collapsed="false">
      <c r="A24" s="5"/>
    </row>
    <row r="25" customFormat="false" ht="12.75" hidden="false" customHeight="false" outlineLevel="0" collapsed="false">
      <c r="A25" s="5"/>
    </row>
    <row r="26" customFormat="false" ht="12.75" hidden="false" customHeight="false" outlineLevel="0" collapsed="false">
      <c r="A26" s="5"/>
    </row>
    <row r="27" customFormat="false" ht="12.75" hidden="false" customHeight="false" outlineLevel="0" collapsed="false">
      <c r="A27" s="5"/>
    </row>
    <row r="28" customFormat="false" ht="12.75" hidden="false" customHeight="false" outlineLevel="0" collapsed="false">
      <c r="A28" s="5"/>
    </row>
    <row r="29" customFormat="false" ht="12.75" hidden="false" customHeight="false" outlineLevel="0" collapsed="false">
      <c r="A29" s="5"/>
    </row>
    <row r="30" customFormat="false" ht="12.75" hidden="false" customHeight="false" outlineLevel="0" collapsed="false">
      <c r="A30" s="5"/>
    </row>
    <row r="31" customFormat="false" ht="12.75" hidden="false" customHeight="false" outlineLevel="0" collapsed="false">
      <c r="A31" s="5"/>
    </row>
    <row r="32" customFormat="false" ht="12.75" hidden="false" customHeight="false" outlineLevel="0" collapsed="false">
      <c r="A32" s="5"/>
    </row>
    <row r="33" customFormat="false" ht="12.75" hidden="false" customHeight="false" outlineLevel="0" collapsed="false">
      <c r="A33" s="5"/>
    </row>
    <row r="34" customFormat="false" ht="12.75" hidden="false" customHeight="false" outlineLevel="0" collapsed="false">
      <c r="A34" s="5"/>
    </row>
    <row r="35" customFormat="false" ht="12.75" hidden="false" customHeight="false" outlineLevel="0" collapsed="false">
      <c r="A35" s="5"/>
    </row>
    <row r="36" customFormat="false" ht="12.75" hidden="false" customHeight="false" outlineLevel="0" collapsed="false">
      <c r="A36" s="5"/>
    </row>
    <row r="37" customFormat="false" ht="12.75" hidden="false" customHeight="false" outlineLevel="0" collapsed="false">
      <c r="A37" s="5"/>
    </row>
    <row r="38" customFormat="false" ht="12.75" hidden="false" customHeight="false" outlineLevel="0" collapsed="false">
      <c r="A38" s="5"/>
    </row>
    <row r="39" customFormat="false" ht="12.75" hidden="false" customHeight="false" outlineLevel="0" collapsed="false">
      <c r="A39" s="5"/>
    </row>
    <row r="40" customFormat="false" ht="12.75" hidden="false" customHeight="false" outlineLevel="0" collapsed="false">
      <c r="A40" s="5"/>
    </row>
    <row r="41" customFormat="false" ht="12.75" hidden="false" customHeight="false" outlineLevel="0" collapsed="false">
      <c r="A41" s="5"/>
    </row>
    <row r="42" customFormat="false" ht="12.75" hidden="false" customHeight="false" outlineLevel="0" collapsed="false">
      <c r="A42" s="5"/>
    </row>
    <row r="43" customFormat="false" ht="12.75" hidden="false" customHeight="false" outlineLevel="0" collapsed="false">
      <c r="A43" s="5"/>
    </row>
    <row r="44" customFormat="false" ht="12.75" hidden="false" customHeight="false" outlineLevel="0" collapsed="false">
      <c r="A44" s="5"/>
    </row>
    <row r="45" customFormat="false" ht="12.75" hidden="false" customHeight="false" outlineLevel="0" collapsed="false">
      <c r="A45" s="5"/>
    </row>
    <row r="46" customFormat="false" ht="12.75" hidden="false" customHeight="false" outlineLevel="0" collapsed="false">
      <c r="A46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3780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2025-02-27T08:38:32Z</dcterms:modified>
  <cp:revision>622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