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6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<sst xmlns="http://schemas.openxmlformats.org/spreadsheetml/2006/main" count="260" uniqueCount="87">
  <si>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</si>
  <si>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</si>
  <si>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</si>
  <si>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</si>
  <si>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</si>
  <si>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</si>
  <si>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</si>
  <si>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</si>
  <si>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</si>
  <si>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</si>
  <si>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</si>
  <si>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</si>
  <si>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</si>
  <si>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</si>
  <si>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</si>
  <si>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</si>
  <si>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</si>
  <si>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</si>
  <si>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</si>
  <si>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</si>
  <si>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</si>
  <si>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whisky2.pe</t>
  </si>
  <si>
    <t xml:space="preserve">whisky2.pm</t>
  </si>
  <si>
    <t xml:space="preserve">whisky2.pf</t>
  </si>
  <si>
    <t xml:space="preserve">xray2.pe</t>
  </si>
  <si>
    <t xml:space="preserve">xray2.pm</t>
  </si>
  <si>
    <t xml:space="preserve">xray2.pf</t>
  </si>
  <si>
    <t xml:space="preserve">zulu2.pe</t>
  </si>
  <si>
    <t xml:space="preserve">zulu2.pm</t>
  </si>
  <si>
    <t xml:space="preserve">zulu2.pf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</si>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</sst>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COUNTIF(assign!$A$1:$A$562, A2) &gt; 0</f>
        <v>1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true" hidden="false" outlineLevel="0" max="2" min="2" style="5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75" min="14" style="1" width="11.57"/>
    <col collapsed="false" customWidth="false" hidden="false" outlineLevel="0" max="16384" min="16376" style="1" width="11.53"/>
  </cols>
  <sheetData>
    <row r="1" customFormat="false" ht="14.25" hidden="false" customHeight="true" outlineLevel="0" collapsed="false">
      <c r="A1" s="7" t="s">
        <v>48</v>
      </c>
      <c r="B1" s="7" t="s">
        <v>49</v>
      </c>
      <c r="C1" s="7" t="s">
        <v>50</v>
      </c>
      <c r="D1" s="22" t="s">
        <v>51</v>
      </c>
    </row>
    <row r="2" customFormat="false" ht="12.75" hidden="false" customHeight="false" outlineLevel="0" collapsed="false">
      <c r="A2" s="9" t="n">
        <v>45656</v>
      </c>
      <c r="B2" s="5" t="n">
        <v>8</v>
      </c>
      <c r="C2" s="5" t="s">
        <v>52</v>
      </c>
      <c r="D2" s="23" t="n">
        <f aca="false">MAX(MAX(period!C2:C900),MAX(task!C3:C615))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7"/>
  </cols>
  <sheetData>
    <row r="1" customFormat="false" ht="17.35" hidden="false" customHeight="false" outlineLevel="0" collapsed="false">
      <c r="A1" s="24" t="s">
        <v>49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61</v>
      </c>
      <c r="H2" s="9" t="s">
        <v>62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2" activeCellId="0" sqref="K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1" min="2" style="1" width="11.53"/>
  </cols>
  <sheetData>
    <row r="1" customFormat="false" ht="17.35" hidden="false" customHeight="false" outlineLevel="0" collapsed="false">
      <c r="A1" s="24" t="s">
        <v>63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56</v>
      </c>
      <c r="H1" s="7" t="s">
        <v>57</v>
      </c>
      <c r="I1" s="7" t="s">
        <v>58</v>
      </c>
      <c r="J1" s="22" t="s">
        <v>59</v>
      </c>
      <c r="K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9" t="s">
        <v>64</v>
      </c>
      <c r="H2" s="9" t="s">
        <v>65</v>
      </c>
      <c r="I2" s="5" t="n">
        <v>0.3</v>
      </c>
      <c r="J2" s="25" t="b">
        <f aca="false">AND(ISNUMBER(E2), E2&gt;misc!A2)</f>
        <v>1</v>
      </c>
      <c r="K2" s="25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2" activeCellId="0" sqref="I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4" t="s">
        <v>66</v>
      </c>
      <c r="B1" s="7" t="s">
        <v>53</v>
      </c>
      <c r="C1" s="7" t="s">
        <v>54</v>
      </c>
      <c r="D1" s="7" t="s">
        <v>55</v>
      </c>
      <c r="E1" s="7" t="s">
        <v>4</v>
      </c>
      <c r="F1" s="7" t="s">
        <v>5</v>
      </c>
      <c r="G1" s="7" t="s">
        <v>58</v>
      </c>
      <c r="H1" s="22" t="s">
        <v>59</v>
      </c>
      <c r="I1" s="22" t="s">
        <v>60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n">
        <f aca="false">misc!A2+1</f>
        <v>45657</v>
      </c>
      <c r="F2" s="15" t="n">
        <v>46002</v>
      </c>
      <c r="G2" s="5" t="n">
        <v>0.6</v>
      </c>
      <c r="H2" s="25" t="b">
        <f aca="false">AND(ISNUMBER(E2), E2&gt;misc!A2)</f>
        <v>1</v>
      </c>
      <c r="I2" s="25" t="b">
        <f aca="false">AND(ISNUMBER(F2), E2&lt;=F2, F2&lt;=misc!D2)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67</v>
      </c>
      <c r="B1" s="7" t="s">
        <v>53</v>
      </c>
      <c r="C1" s="7" t="s">
        <v>54</v>
      </c>
      <c r="D1" s="7" t="s">
        <v>55</v>
      </c>
      <c r="E1" s="7" t="s">
        <v>68</v>
      </c>
      <c r="F1" s="7" t="s">
        <v>69</v>
      </c>
      <c r="G1" s="7" t="s">
        <v>70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71</v>
      </c>
      <c r="F2" s="5" t="n">
        <v>0.9</v>
      </c>
      <c r="G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4" t="s">
        <v>72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73</v>
      </c>
      <c r="G1" s="7" t="s">
        <v>74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75</v>
      </c>
      <c r="F2" s="5" t="s">
        <v>76</v>
      </c>
      <c r="G2" s="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"/>
  </cols>
  <sheetData>
    <row r="1" customFormat="false" ht="17.35" hidden="false" customHeight="false" outlineLevel="0" collapsed="false">
      <c r="A1" s="24" t="s">
        <v>77</v>
      </c>
      <c r="B1" s="7" t="s">
        <v>53</v>
      </c>
      <c r="C1" s="7" t="s">
        <v>54</v>
      </c>
      <c r="D1" s="7" t="s">
        <v>55</v>
      </c>
      <c r="E1" s="7" t="s">
        <v>78</v>
      </c>
      <c r="F1" s="7" t="s">
        <v>79</v>
      </c>
      <c r="G1" s="7" t="s">
        <v>80</v>
      </c>
      <c r="H1" s="7" t="s">
        <v>81</v>
      </c>
      <c r="I1" s="7" t="s">
        <v>82</v>
      </c>
      <c r="J1" s="7" t="s">
        <v>83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9" t="s">
        <v>84</v>
      </c>
      <c r="F2" s="9" t="s">
        <v>62</v>
      </c>
      <c r="G2" s="5" t="n">
        <v>0.2</v>
      </c>
      <c r="H2" s="5" t="s">
        <v>85</v>
      </c>
      <c r="I2" s="5" t="n">
        <v>0.5</v>
      </c>
      <c r="J2" s="5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4" t="s">
        <v>86</v>
      </c>
      <c r="B1" s="7" t="s">
        <v>53</v>
      </c>
      <c r="C1" s="7" t="s">
        <v>54</v>
      </c>
      <c r="D1" s="7" t="s">
        <v>55</v>
      </c>
      <c r="E1" s="7" t="s">
        <v>58</v>
      </c>
    </row>
    <row r="2" customFormat="false" ht="12.8" hidden="false" customHeight="false" outlineLevel="0" collapsed="false">
      <c r="B2" s="5" t="n">
        <v>8</v>
      </c>
      <c r="C2" s="5" t="n">
        <v>4</v>
      </c>
      <c r="D2" s="5" t="n">
        <v>150</v>
      </c>
      <c r="E2" s="5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3" activeCellId="0" sqref="G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5" width="11.57"/>
    <col collapsed="false" customWidth="false" hidden="false" outlineLevel="0" max="7" min="5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7" t="s">
        <v>6</v>
      </c>
      <c r="E1" s="8" t="b">
        <f aca="false">AND(E3:E618)</f>
        <v>1</v>
      </c>
      <c r="F1" s="8" t="b">
        <f aca="false">AND(F3:F623)</f>
        <v>1</v>
      </c>
      <c r="G1" s="8" t="b">
        <f aca="false">AND(G3:G623)</f>
        <v>1</v>
      </c>
    </row>
    <row r="2" customFormat="false" ht="12.75" hidden="false" customHeight="false" outlineLevel="0" collapsed="false">
      <c r="A2" s="1" t="s">
        <v>7</v>
      </c>
      <c r="B2" s="9" t="n">
        <v>45658</v>
      </c>
      <c r="C2" s="9" t="n">
        <v>45731</v>
      </c>
      <c r="D2" s="5" t="n">
        <v>20</v>
      </c>
      <c r="E2" s="2" t="b">
        <f aca="false">COUNTIF(assign!$B$1:$B$562,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9" t="n">
        <v>45749</v>
      </c>
      <c r="C3" s="9" t="n">
        <v>45794</v>
      </c>
      <c r="D3" s="5" t="n">
        <v>5</v>
      </c>
      <c r="E3" s="2" t="b">
        <f aca="false">COUNTIF(assign!$B$1:$B$562, A3) &gt; 0</f>
        <v>1</v>
      </c>
      <c r="F3" s="2" t="b">
        <f aca="false">C3&gt;misc!$A$2</f>
        <v>1</v>
      </c>
      <c r="G3" s="2" t="b">
        <f aca="false">AND(ISNUMBER(B3), ISNUMBER(C3), B3&lt;=C3)</f>
        <v>1</v>
      </c>
      <c r="H3" s="10"/>
    </row>
    <row r="4" customFormat="false" ht="12.75" hidden="false" customHeight="false" outlineLevel="0" collapsed="false">
      <c r="A4" s="1" t="s">
        <v>9</v>
      </c>
      <c r="B4" s="9" t="n">
        <v>45658</v>
      </c>
      <c r="C4" s="9" t="n">
        <v>45748</v>
      </c>
      <c r="D4" s="5" t="n">
        <v>20</v>
      </c>
      <c r="E4" s="2" t="b">
        <f aca="false">COUNTIF(assign!$B$1:$B$562,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9" t="n">
        <v>45749</v>
      </c>
      <c r="C5" s="9" t="n">
        <v>45779</v>
      </c>
      <c r="D5" s="5" t="n">
        <v>5</v>
      </c>
      <c r="E5" s="2" t="b">
        <f aca="false">COUNTIF(assign!$B$1:$B$562, A5) &gt; 0</f>
        <v>1</v>
      </c>
      <c r="F5" s="2" t="b">
        <f aca="false">C5&gt;misc!$A$2</f>
        <v>1</v>
      </c>
      <c r="G5" s="2" t="b">
        <f aca="false">AND(ISNUMBER(B5), ISNUMBER(C5), B5&lt;=C5)</f>
        <v>1</v>
      </c>
      <c r="H5" s="10"/>
    </row>
    <row r="6" customFormat="false" ht="12.75" hidden="false" customHeight="false" outlineLevel="0" collapsed="false">
      <c r="A6" s="1" t="s">
        <v>11</v>
      </c>
      <c r="B6" s="9" t="n">
        <v>45658</v>
      </c>
      <c r="C6" s="9" t="n">
        <v>45789</v>
      </c>
      <c r="D6" s="5" t="n">
        <v>40</v>
      </c>
      <c r="E6" s="2" t="b">
        <f aca="false">COUNTIF(assign!$B$1:$B$562,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H6" s="10"/>
    </row>
    <row r="7" customFormat="false" ht="12.75" hidden="false" customHeight="false" outlineLevel="0" collapsed="false">
      <c r="A7" s="1" t="s">
        <v>12</v>
      </c>
      <c r="B7" s="9" t="n">
        <v>45790</v>
      </c>
      <c r="C7" s="9" t="n">
        <v>45835</v>
      </c>
      <c r="D7" s="5" t="n">
        <v>10</v>
      </c>
      <c r="E7" s="2" t="b">
        <f aca="false">COUNTIF(assign!$B$1:$B$562, A7) &gt; 0</f>
        <v>1</v>
      </c>
      <c r="F7" s="2" t="b">
        <f aca="false">C7&gt;misc!$A$2</f>
        <v>1</v>
      </c>
      <c r="G7" s="2" t="b">
        <f aca="false">AND(ISNUMBER(B7), ISNUMBER(C7), B7&lt;=C7)</f>
        <v>1</v>
      </c>
      <c r="H7" s="10"/>
    </row>
    <row r="8" customFormat="false" ht="12.75" hidden="false" customHeight="false" outlineLevel="0" collapsed="false">
      <c r="A8" s="1" t="s">
        <v>13</v>
      </c>
      <c r="B8" s="9" t="n">
        <v>45658</v>
      </c>
      <c r="C8" s="9" t="n">
        <v>45901</v>
      </c>
      <c r="D8" s="5" t="n">
        <v>80</v>
      </c>
      <c r="E8" s="2" t="b">
        <f aca="false">COUNTIF(assign!$B$1:$B$562, A8) &gt; 0</f>
        <v>1</v>
      </c>
      <c r="F8" s="2" t="b">
        <f aca="false">C8&gt;misc!$A$2</f>
        <v>1</v>
      </c>
      <c r="G8" s="2" t="b">
        <f aca="false">AND(ISNUMBER(B8), ISNUMBER(C8), B8&lt;=C8)</f>
        <v>1</v>
      </c>
      <c r="H8" s="10"/>
    </row>
    <row r="9" customFormat="false" ht="12.75" hidden="false" customHeight="false" outlineLevel="0" collapsed="false">
      <c r="A9" s="1" t="s">
        <v>14</v>
      </c>
      <c r="B9" s="9" t="n">
        <v>45902</v>
      </c>
      <c r="C9" s="9" t="n">
        <v>45947</v>
      </c>
      <c r="D9" s="5" t="n">
        <v>10</v>
      </c>
      <c r="E9" s="2" t="b">
        <f aca="false">COUNTIF(assign!$B$1:$B$562, A9) &gt; 0</f>
        <v>1</v>
      </c>
      <c r="F9" s="2" t="b">
        <f aca="false">C9&gt;misc!$A$2</f>
        <v>1</v>
      </c>
      <c r="G9" s="2" t="b">
        <f aca="false">AND(ISNUMBER(B9), ISNUMBER(C9), B9&lt;=C9)</f>
        <v>1</v>
      </c>
      <c r="H9" s="10"/>
    </row>
    <row r="10" customFormat="false" ht="12.75" hidden="false" customHeight="false" outlineLevel="0" collapsed="false">
      <c r="A10" s="1" t="s">
        <v>15</v>
      </c>
      <c r="B10" s="9" t="n">
        <v>45717</v>
      </c>
      <c r="C10" s="9" t="n">
        <v>45740</v>
      </c>
      <c r="D10" s="5" t="n">
        <v>10</v>
      </c>
      <c r="E10" s="2" t="b">
        <f aca="false">COUNTIF(assign!$B$1:$B$562,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  <c r="H10" s="10"/>
    </row>
    <row r="11" customFormat="false" ht="12.75" hidden="false" customHeight="false" outlineLevel="0" collapsed="false">
      <c r="A11" s="1" t="s">
        <v>16</v>
      </c>
      <c r="B11" s="9" t="n">
        <v>45741</v>
      </c>
      <c r="C11" s="9" t="n">
        <v>45870</v>
      </c>
      <c r="D11" s="5" t="n">
        <v>50</v>
      </c>
      <c r="E11" s="2" t="b">
        <f aca="false">COUNTIF(assign!$B$1:$B$562,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  <c r="H11" s="10"/>
    </row>
    <row r="12" customFormat="false" ht="12.75" hidden="false" customHeight="false" outlineLevel="0" collapsed="false">
      <c r="A12" s="1" t="s">
        <v>17</v>
      </c>
      <c r="B12" s="9" t="n">
        <v>45871</v>
      </c>
      <c r="C12" s="9" t="n">
        <v>45916</v>
      </c>
      <c r="D12" s="5" t="n">
        <v>5</v>
      </c>
      <c r="E12" s="2" t="b">
        <f aca="false">COUNTIF(assign!$B$1:$B$562,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  <c r="H12" s="10"/>
    </row>
    <row r="13" customFormat="false" ht="12.75" hidden="false" customHeight="false" outlineLevel="0" collapsed="false">
      <c r="A13" s="1" t="s">
        <v>18</v>
      </c>
      <c r="B13" s="9" t="n">
        <v>45737</v>
      </c>
      <c r="C13" s="9" t="n">
        <v>45766</v>
      </c>
      <c r="D13" s="5" t="n">
        <v>25</v>
      </c>
      <c r="E13" s="2" t="b">
        <f aca="false">COUNTIF(assign!$B$1:$B$562,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  <c r="H13" s="10"/>
    </row>
    <row r="14" customFormat="false" ht="12.75" hidden="false" customHeight="false" outlineLevel="0" collapsed="false">
      <c r="A14" s="1" t="s">
        <v>19</v>
      </c>
      <c r="B14" s="9" t="n">
        <v>45767</v>
      </c>
      <c r="C14" s="9" t="n">
        <v>45962</v>
      </c>
      <c r="D14" s="5" t="n">
        <v>100</v>
      </c>
      <c r="E14" s="2" t="b">
        <f aca="false">COUNTIF(assign!$B$1:$B$562,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  <c r="H14" s="10"/>
    </row>
    <row r="15" customFormat="false" ht="12.75" hidden="false" customHeight="false" outlineLevel="0" collapsed="false">
      <c r="A15" s="1" t="s">
        <v>20</v>
      </c>
      <c r="B15" s="9" t="n">
        <v>45963</v>
      </c>
      <c r="C15" s="9" t="n">
        <v>45991</v>
      </c>
      <c r="D15" s="5" t="n">
        <v>20</v>
      </c>
      <c r="E15" s="2" t="b">
        <f aca="false">COUNTIF(assign!$B$1:$B$562, A15) &gt; 0</f>
        <v>1</v>
      </c>
      <c r="F15" s="2" t="b">
        <f aca="false">C15&gt;misc!$A$2</f>
        <v>1</v>
      </c>
      <c r="G15" s="2" t="b">
        <f aca="false">AND(ISNUMBER(B15), ISNUMBER(C15), B15&lt;=C15)</f>
        <v>1</v>
      </c>
      <c r="H15" s="10"/>
    </row>
    <row r="16" customFormat="false" ht="12.75" hidden="false" customHeight="false" outlineLevel="0" collapsed="false">
      <c r="A16" s="1" t="s">
        <v>21</v>
      </c>
      <c r="B16" s="9" t="n">
        <v>45703</v>
      </c>
      <c r="C16" s="9" t="n">
        <v>45718</v>
      </c>
      <c r="D16" s="10" t="n">
        <v>0</v>
      </c>
      <c r="E16" s="2" t="b">
        <f aca="false">COUNTIF(assign!$B$1:$B$562, A16) &gt; 0</f>
        <v>1</v>
      </c>
      <c r="F16" s="2" t="b">
        <f aca="false">C16&gt;misc!$A$2</f>
        <v>1</v>
      </c>
      <c r="G16" s="2" t="b">
        <f aca="false">AND(ISNUMBER(B16), ISNUMBER(C16), B16&lt;=C16)</f>
        <v>1</v>
      </c>
      <c r="H16" s="5" t="n">
        <v>80</v>
      </c>
    </row>
    <row r="17" customFormat="false" ht="12.75" hidden="false" customHeight="false" outlineLevel="0" collapsed="false">
      <c r="A17" s="1" t="s">
        <v>22</v>
      </c>
      <c r="B17" s="9" t="n">
        <v>45719</v>
      </c>
      <c r="C17" s="9" t="n">
        <v>45889</v>
      </c>
      <c r="D17" s="10" t="n">
        <v>0</v>
      </c>
      <c r="E17" s="2" t="b">
        <f aca="false">COUNTIF(assign!$B$1:$B$562, A17) &gt; 0</f>
        <v>1</v>
      </c>
      <c r="F17" s="2" t="b">
        <f aca="false">C17&gt;misc!$A$2</f>
        <v>1</v>
      </c>
      <c r="G17" s="2" t="b">
        <f aca="false">AND(ISNUMBER(B17), ISNUMBER(C17), B17&lt;=C17)</f>
        <v>1</v>
      </c>
      <c r="H17" s="5" t="n">
        <v>200</v>
      </c>
    </row>
    <row r="18" customFormat="false" ht="12.75" hidden="false" customHeight="false" outlineLevel="0" collapsed="false">
      <c r="A18" s="1" t="s">
        <v>23</v>
      </c>
      <c r="B18" s="9" t="n">
        <v>45890</v>
      </c>
      <c r="C18" s="9" t="n">
        <v>45901</v>
      </c>
      <c r="D18" s="10" t="n">
        <v>0</v>
      </c>
      <c r="E18" s="2" t="b">
        <f aca="false">COUNTIF(assign!$B$1:$B$562, A18) &gt; 0</f>
        <v>1</v>
      </c>
      <c r="F18" s="2" t="b">
        <f aca="false">C18&gt;misc!$A$2</f>
        <v>1</v>
      </c>
      <c r="G18" s="2" t="b">
        <f aca="false">AND(ISNUMBER(B18), ISNUMBER(C18), B18&lt;=C18)</f>
        <v>1</v>
      </c>
      <c r="H18" s="5" t="n">
        <v>20</v>
      </c>
    </row>
    <row r="19" customFormat="false" ht="12.75" hidden="false" customHeight="false" outlineLevel="0" collapsed="false">
      <c r="A19" s="1" t="s">
        <v>24</v>
      </c>
      <c r="B19" s="9" t="n">
        <v>45703</v>
      </c>
      <c r="C19" s="9" t="n">
        <v>45718</v>
      </c>
      <c r="D19" s="10" t="n">
        <v>0</v>
      </c>
      <c r="E19" s="2" t="b">
        <f aca="false">COUNTIF(assign!$B$1:$B$562, A19) &gt; 0</f>
        <v>1</v>
      </c>
      <c r="F19" s="2" t="b">
        <f aca="false">C19&gt;misc!$A$2</f>
        <v>1</v>
      </c>
      <c r="G19" s="2" t="b">
        <f aca="false">AND(ISNUMBER(B19), ISNUMBER(C19), B19&lt;=C19)</f>
        <v>1</v>
      </c>
      <c r="H19" s="5" t="n">
        <v>25</v>
      </c>
    </row>
    <row r="20" customFormat="false" ht="12.75" hidden="false" customHeight="false" outlineLevel="0" collapsed="false">
      <c r="A20" s="1" t="s">
        <v>25</v>
      </c>
      <c r="B20" s="9" t="n">
        <v>45719</v>
      </c>
      <c r="C20" s="9" t="n">
        <v>45889</v>
      </c>
      <c r="D20" s="10" t="n">
        <v>0</v>
      </c>
      <c r="E20" s="2" t="b">
        <f aca="false">COUNTIF(assign!$B$1:$B$562, A20) &gt; 0</f>
        <v>1</v>
      </c>
      <c r="F20" s="2" t="b">
        <f aca="false">C20&gt;misc!$A$2</f>
        <v>1</v>
      </c>
      <c r="G20" s="2" t="b">
        <f aca="false">AND(ISNUMBER(B20), ISNUMBER(C20), B20&lt;=C20)</f>
        <v>1</v>
      </c>
      <c r="H20" s="5" t="n">
        <v>120</v>
      </c>
    </row>
    <row r="21" customFormat="false" ht="12.75" hidden="false" customHeight="false" outlineLevel="0" collapsed="false">
      <c r="A21" s="1" t="s">
        <v>26</v>
      </c>
      <c r="B21" s="9" t="n">
        <v>45890</v>
      </c>
      <c r="C21" s="9" t="n">
        <v>45901</v>
      </c>
      <c r="D21" s="10" t="n">
        <v>0</v>
      </c>
      <c r="E21" s="2" t="b">
        <f aca="false">COUNTIF(assign!$B$1:$B$562, A21) &gt; 0</f>
        <v>1</v>
      </c>
      <c r="F21" s="2" t="b">
        <f aca="false">C21&gt;misc!$A$2</f>
        <v>1</v>
      </c>
      <c r="G21" s="2" t="b">
        <f aca="false">AND(ISNUMBER(B21), ISNUMBER(C21), B21&lt;=C21)</f>
        <v>1</v>
      </c>
      <c r="H21" s="5" t="n">
        <v>10</v>
      </c>
    </row>
    <row r="22" customFormat="false" ht="12.75" hidden="false" customHeight="false" outlineLevel="0" collapsed="false">
      <c r="A22" s="1" t="s">
        <v>27</v>
      </c>
      <c r="B22" s="9" t="n">
        <v>45703</v>
      </c>
      <c r="C22" s="9" t="n">
        <v>45718</v>
      </c>
      <c r="D22" s="10" t="n">
        <v>0</v>
      </c>
      <c r="E22" s="2" t="b">
        <f aca="false">COUNTIF(assign!$B$1:$B$562, A22) &gt; 0</f>
        <v>1</v>
      </c>
      <c r="F22" s="2" t="b">
        <f aca="false">C22&gt;misc!$A$2</f>
        <v>1</v>
      </c>
      <c r="G22" s="2" t="b">
        <f aca="false">AND(ISNUMBER(B22), ISNUMBER(C22), B22&lt;=C22)</f>
        <v>1</v>
      </c>
      <c r="H22" s="5" t="n">
        <v>50</v>
      </c>
    </row>
    <row r="23" customFormat="false" ht="12.75" hidden="false" customHeight="false" outlineLevel="0" collapsed="false">
      <c r="A23" s="1" t="s">
        <v>28</v>
      </c>
      <c r="B23" s="9" t="n">
        <v>45719</v>
      </c>
      <c r="C23" s="9" t="n">
        <v>45889</v>
      </c>
      <c r="D23" s="10" t="n">
        <v>0</v>
      </c>
      <c r="E23" s="2" t="b">
        <f aca="false">COUNTIF(assign!$B$1:$B$562, A23) &gt; 0</f>
        <v>1</v>
      </c>
      <c r="F23" s="2" t="b">
        <f aca="false">C23&gt;misc!$A$2</f>
        <v>1</v>
      </c>
      <c r="G23" s="2" t="b">
        <f aca="false">AND(ISNUMBER(B23), ISNUMBER(C23), B23&lt;=C23)</f>
        <v>1</v>
      </c>
      <c r="H23" s="5" t="n">
        <v>90</v>
      </c>
    </row>
    <row r="24" customFormat="false" ht="12.75" hidden="false" customHeight="false" outlineLevel="0" collapsed="false">
      <c r="A24" s="1" t="s">
        <v>29</v>
      </c>
      <c r="B24" s="9" t="n">
        <v>45890</v>
      </c>
      <c r="C24" s="9" t="n">
        <v>45901</v>
      </c>
      <c r="D24" s="10" t="n">
        <v>0</v>
      </c>
      <c r="E24" s="2" t="b">
        <f aca="false">COUNTIF(assign!$B$1:$B$562, A24) &gt; 0</f>
        <v>1</v>
      </c>
      <c r="F24" s="2" t="b">
        <f aca="false">C24&gt;misc!$A$2</f>
        <v>1</v>
      </c>
      <c r="G24" s="2" t="b">
        <f aca="false">AND(ISNUMBER(B24), ISNUMBER(C24), B24&lt;=C24)</f>
        <v>1</v>
      </c>
      <c r="H24" s="5" t="n">
        <v>20</v>
      </c>
    </row>
    <row r="25" customFormat="false" ht="12.75" hidden="false" customHeight="false" outlineLevel="0" collapsed="false">
      <c r="A25" s="10"/>
      <c r="B25" s="10"/>
      <c r="C25" s="10"/>
      <c r="D25" s="10"/>
      <c r="E25" s="10"/>
      <c r="F25" s="10"/>
      <c r="G25" s="10"/>
      <c r="H25" s="10"/>
    </row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8 C21 C24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6 B19 B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4" activeCellId="0" sqref="D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65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4" t="b">
        <f aca="false">AND(C2:C627)</f>
        <v>1</v>
      </c>
      <c r="D1" s="4" t="b">
        <f aca="false">AND(D2:D627)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1" t="b">
        <f aca="false">COUNTIF(expert!$A$2:$A$954, A2) &gt; 0</f>
        <v>1</v>
      </c>
      <c r="D2" s="11" t="b">
        <f aca="false">COUNTIF(task!$A$2:$A$618,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1" t="b">
        <f aca="false">COUNTIF(expert!$A$2:$A$954, A3) &gt; 0</f>
        <v>1</v>
      </c>
      <c r="D3" s="11" t="n">
        <f aca="false">COUNTIF(task!$A$2:$A$618,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1" t="b">
        <f aca="false">COUNTIF(expert!$A$2:$A$954, A4) &gt; 0</f>
        <v>1</v>
      </c>
      <c r="D4" s="11" t="n">
        <f aca="false">COUNTIF(task!$A$2:$A$618,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1" t="b">
        <f aca="false">COUNTIF(expert!$A$2:$A$954, A5) &gt; 0</f>
        <v>1</v>
      </c>
      <c r="D5" s="11" t="n">
        <f aca="false">COUNTIF(task!$A$2:$A$618,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1" t="b">
        <f aca="false">COUNTIF(expert!$A$2:$A$954, A6) &gt; 0</f>
        <v>1</v>
      </c>
      <c r="D6" s="11" t="n">
        <f aca="false">COUNTIF(task!$A$2:$A$618,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1" t="b">
        <f aca="false">COUNTIF(expert!$A$2:$A$954, A7) &gt; 0</f>
        <v>1</v>
      </c>
      <c r="D7" s="11" t="n">
        <f aca="false">COUNTIF(task!$A$2:$A$618, B7) &gt; 0</f>
        <v>1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11" t="b">
        <f aca="false">COUNTIF(expert!$A$2:$A$954, A8) &gt; 0</f>
        <v>1</v>
      </c>
      <c r="D8" s="11" t="n">
        <f aca="false">COUNTIF(task!$A$2:$A$618, B8) &gt; 0</f>
        <v>1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11" t="b">
        <f aca="false">COUNTIF(expert!$A$2:$A$954, A9) &gt; 0</f>
        <v>1</v>
      </c>
      <c r="D9" s="11" t="n">
        <f aca="false">COUNTIF(task!$A$2:$A$618,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1" t="b">
        <f aca="false">COUNTIF(expert!$A$2:$A$954, A10) &gt; 0</f>
        <v>1</v>
      </c>
      <c r="D10" s="11" t="n">
        <f aca="false">COUNTIF(task!$A$2:$A$618, B10) &gt; 0</f>
        <v>1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11" t="b">
        <f aca="false">COUNTIF(expert!$A$2:$A$954, A11) &gt; 0</f>
        <v>1</v>
      </c>
      <c r="D11" s="11" t="n">
        <f aca="false">COUNTIF(task!$A$2:$A$618, B11) &gt; 0</f>
        <v>1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11" t="b">
        <f aca="false">COUNTIF(expert!$A$2:$A$954, A12) &gt; 0</f>
        <v>1</v>
      </c>
      <c r="D12" s="11" t="n">
        <f aca="false">COUNTIF(task!$A$2:$A$618,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1" t="b">
        <f aca="false">COUNTIF(expert!$A$2:$A$954, A13) &gt; 0</f>
        <v>1</v>
      </c>
      <c r="D13" s="11" t="n">
        <f aca="false">COUNTIF(task!$A$2:$A$618,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1" t="b">
        <f aca="false">COUNTIF(expert!$A$2:$A$954, A14) &gt; 0</f>
        <v>1</v>
      </c>
      <c r="D14" s="11" t="n">
        <f aca="false">COUNTIF(task!$A$2:$A$618,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1" t="b">
        <f aca="false">COUNTIF(expert!$A$2:$A$954, A15) &gt; 0</f>
        <v>1</v>
      </c>
      <c r="D15" s="11" t="n">
        <f aca="false">COUNTIF(task!$A$2:$A$618, B15) &gt; 0</f>
        <v>1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11" t="b">
        <f aca="false">COUNTIF(expert!$A$2:$A$954, A16) &gt; 0</f>
        <v>1</v>
      </c>
      <c r="D16" s="11" t="n">
        <f aca="false">COUNTIF(task!$A$2:$A$618, B16) &gt; 0</f>
        <v>1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11" t="b">
        <f aca="false">COUNTIF(expert!$A$2:$A$954, A17) &gt; 0</f>
        <v>1</v>
      </c>
      <c r="D17" s="11" t="n">
        <f aca="false">COUNTIF(task!$A$2:$A$618, B17) &gt; 0</f>
        <v>1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11" t="b">
        <f aca="false">COUNTIF(expert!$A$2:$A$954, A18) &gt; 0</f>
        <v>1</v>
      </c>
      <c r="D18" s="11" t="n">
        <f aca="false">COUNTIF(task!$A$2:$A$618, B18) &gt; 0</f>
        <v>1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11" t="b">
        <f aca="false">COUNTIF(expert!$A$2:$A$954, A19) &gt; 0</f>
        <v>1</v>
      </c>
      <c r="D19" s="11" t="n">
        <f aca="false">COUNTIF(task!$A$2:$A$618, B19) &gt; 0</f>
        <v>1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11" t="b">
        <f aca="false">COUNTIF(expert!$A$2:$A$954, A20) &gt; 0</f>
        <v>1</v>
      </c>
      <c r="D20" s="11" t="n">
        <f aca="false">COUNTIF(task!$A$2:$A$618, B20) &gt; 0</f>
        <v>1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11" t="b">
        <f aca="false">COUNTIF(expert!$A$2:$A$954, A21) &gt; 0</f>
        <v>1</v>
      </c>
      <c r="D21" s="11" t="n">
        <f aca="false">COUNTIF(task!$A$2:$A$618, B21) &gt; 0</f>
        <v>1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11" t="b">
        <f aca="false">COUNTIF(expert!$A$2:$A$954, A22) &gt; 0</f>
        <v>1</v>
      </c>
      <c r="D22" s="11" t="n">
        <f aca="false">COUNTIF(task!$A$2:$A$618, B22) &gt; 0</f>
        <v>1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11" t="b">
        <f aca="false">COUNTIF(expert!$A$2:$A$954, A23) &gt; 0</f>
        <v>1</v>
      </c>
      <c r="D23" s="11" t="n">
        <f aca="false">COUNTIF(task!$A$2:$A$618, B23) &gt; 0</f>
        <v>1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11" t="b">
        <f aca="false">COUNTIF(expert!$A$2:$A$954, A24) &gt; 0</f>
        <v>1</v>
      </c>
      <c r="D24" s="11" t="n">
        <f aca="false">COUNTIF(task!$A$2:$A$618, B24) &gt; 0</f>
        <v>1</v>
      </c>
    </row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2" activeCellId="0" sqref="E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5" width="11.57"/>
    <col collapsed="false" customWidth="false" hidden="false" outlineLevel="0" max="6" min="5" style="12" width="11.57"/>
    <col collapsed="false" customWidth="false" hidden="false" outlineLevel="0" max="10" min="7" style="1" width="11.57"/>
    <col collapsed="false" customWidth="false" hidden="false" outlineLevel="0" max="16381" min="14" style="1" width="11.57"/>
    <col collapsed="false" customWidth="false" hidden="false" outlineLevel="0" max="16384" min="16382" style="1" width="11.53"/>
  </cols>
  <sheetData>
    <row r="1" customFormat="false" ht="12.75" hidden="false" customHeight="false" outlineLevel="0" collapsed="false">
      <c r="A1" s="3" t="s">
        <v>30</v>
      </c>
      <c r="B1" s="6" t="s">
        <v>31</v>
      </c>
      <c r="C1" s="7" t="s">
        <v>4</v>
      </c>
      <c r="D1" s="7" t="s">
        <v>5</v>
      </c>
      <c r="E1" s="13" t="s">
        <v>32</v>
      </c>
      <c r="F1" s="13" t="s">
        <v>33</v>
      </c>
    </row>
    <row r="2" customFormat="false" ht="12.75" hidden="false" customHeight="false" outlineLevel="0" collapsed="false">
      <c r="A2" s="1" t="s">
        <v>2</v>
      </c>
      <c r="B2" s="1" t="s">
        <v>8</v>
      </c>
      <c r="C2" s="9" t="n">
        <v>45749</v>
      </c>
      <c r="D2" s="9" t="n">
        <v>45794</v>
      </c>
      <c r="E2" s="14" t="n">
        <v>0</v>
      </c>
      <c r="F2" s="14" t="n">
        <v>0.25</v>
      </c>
    </row>
    <row r="3" customFormat="false" ht="12.75" hidden="false" customHeight="false" outlineLevel="0" collapsed="false">
      <c r="A3" s="1" t="s">
        <v>2</v>
      </c>
      <c r="B3" s="1" t="s">
        <v>7</v>
      </c>
      <c r="C3" s="9" t="n">
        <v>45658</v>
      </c>
      <c r="D3" s="9" t="n">
        <v>45731</v>
      </c>
      <c r="E3" s="14" t="n">
        <v>0.25</v>
      </c>
      <c r="F3" s="14" t="n">
        <v>0.5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9" t="n">
        <v>45749</v>
      </c>
      <c r="D4" s="9" t="n">
        <v>45779</v>
      </c>
      <c r="E4" s="14" t="n">
        <v>0</v>
      </c>
      <c r="F4" s="14" t="n">
        <v>0.25</v>
      </c>
    </row>
    <row r="5" customFormat="false" ht="12.75" hidden="false" customHeight="false" outlineLevel="0" collapsed="false">
      <c r="A5" s="1" t="s">
        <v>2</v>
      </c>
      <c r="B5" s="1" t="s">
        <v>9</v>
      </c>
      <c r="C5" s="9" t="n">
        <v>45658</v>
      </c>
      <c r="D5" s="9" t="n">
        <v>45748</v>
      </c>
      <c r="E5" s="14" t="n">
        <v>0.25</v>
      </c>
      <c r="F5" s="14" t="n">
        <v>0.5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9" t="n">
        <v>45790</v>
      </c>
      <c r="D6" s="9" t="n">
        <v>45835</v>
      </c>
      <c r="E6" s="14" t="n">
        <v>0.25</v>
      </c>
      <c r="F6" s="14" t="n">
        <v>0.5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9" t="n">
        <v>45658</v>
      </c>
      <c r="D7" s="9" t="n">
        <v>45789</v>
      </c>
      <c r="E7" s="14" t="n">
        <v>0.25</v>
      </c>
      <c r="F7" s="14" t="n">
        <v>0.5</v>
      </c>
    </row>
    <row r="8" customFormat="false" ht="12.75" hidden="false" customHeight="false" outlineLevel="0" collapsed="false">
      <c r="A8" s="1" t="s">
        <v>2</v>
      </c>
      <c r="B8" s="1" t="s">
        <v>14</v>
      </c>
      <c r="C8" s="9" t="n">
        <v>45902</v>
      </c>
      <c r="D8" s="9" t="n">
        <v>45947</v>
      </c>
      <c r="E8" s="14" t="n">
        <v>0.25</v>
      </c>
      <c r="F8" s="14" t="n">
        <v>0.5</v>
      </c>
    </row>
    <row r="9" customFormat="false" ht="12.75" hidden="false" customHeight="false" outlineLevel="0" collapsed="false">
      <c r="A9" s="1" t="s">
        <v>2</v>
      </c>
      <c r="B9" s="1" t="s">
        <v>13</v>
      </c>
      <c r="C9" s="9" t="n">
        <v>45658</v>
      </c>
      <c r="D9" s="9" t="n">
        <v>45901</v>
      </c>
      <c r="E9" s="14" t="n">
        <v>0.25</v>
      </c>
      <c r="F9" s="14" t="n">
        <v>0.5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9" t="n">
        <v>45717</v>
      </c>
      <c r="D10" s="9" t="n">
        <v>45740</v>
      </c>
      <c r="E10" s="14" t="n">
        <v>0.5</v>
      </c>
      <c r="F10" s="14" t="n">
        <v>0.75</v>
      </c>
    </row>
    <row r="11" customFormat="false" ht="12.75" hidden="false" customHeight="false" outlineLevel="0" collapsed="false">
      <c r="A11" s="1" t="s">
        <v>2</v>
      </c>
      <c r="B11" s="1" t="s">
        <v>17</v>
      </c>
      <c r="C11" s="9" t="n">
        <v>45871</v>
      </c>
      <c r="D11" s="9" t="n">
        <v>45916</v>
      </c>
      <c r="E11" s="14" t="n">
        <v>0</v>
      </c>
      <c r="F11" s="14" t="n">
        <v>0.25</v>
      </c>
    </row>
    <row r="12" customFormat="false" ht="12.75" hidden="false" customHeight="false" outlineLevel="0" collapsed="false">
      <c r="A12" s="1" t="s">
        <v>2</v>
      </c>
      <c r="B12" s="1" t="s">
        <v>16</v>
      </c>
      <c r="C12" s="9" t="n">
        <v>45741</v>
      </c>
      <c r="D12" s="9" t="n">
        <v>45870</v>
      </c>
      <c r="E12" s="14" t="n">
        <v>0.5</v>
      </c>
      <c r="F12" s="14" t="n">
        <v>0.75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9" t="n">
        <v>45737</v>
      </c>
      <c r="D13" s="9" t="n">
        <v>45766</v>
      </c>
      <c r="E13" s="14" t="n">
        <v>1</v>
      </c>
      <c r="F13" s="14" t="n">
        <v>1.25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9" t="n">
        <v>45963</v>
      </c>
      <c r="D14" s="9" t="n">
        <v>45991</v>
      </c>
      <c r="E14" s="14" t="n">
        <v>1</v>
      </c>
      <c r="F14" s="14" t="n"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9" t="n">
        <v>45767</v>
      </c>
      <c r="D15" s="9" t="n">
        <v>45962</v>
      </c>
      <c r="E15" s="14" t="n">
        <v>0.5</v>
      </c>
      <c r="F15" s="14" t="n">
        <v>0.75</v>
      </c>
    </row>
    <row r="16" customFormat="false" ht="12.75" hidden="false" customHeight="false" outlineLevel="0" collapsed="false">
      <c r="A16" s="1" t="s">
        <v>2</v>
      </c>
      <c r="B16" s="1" t="s">
        <v>21</v>
      </c>
      <c r="C16" s="9" t="n">
        <v>45703</v>
      </c>
      <c r="D16" s="9" t="n">
        <v>45718</v>
      </c>
      <c r="E16" s="14" t="n">
        <v>0</v>
      </c>
      <c r="F16" s="14" t="n">
        <v>8</v>
      </c>
    </row>
    <row r="17" customFormat="false" ht="12.75" hidden="false" customHeight="false" outlineLevel="0" collapsed="false">
      <c r="A17" s="1" t="s">
        <v>2</v>
      </c>
      <c r="B17" s="1" t="s">
        <v>23</v>
      </c>
      <c r="C17" s="9" t="n">
        <v>45890</v>
      </c>
      <c r="D17" s="9" t="n">
        <v>45901</v>
      </c>
      <c r="E17" s="14" t="n">
        <v>0</v>
      </c>
      <c r="F17" s="14" t="n">
        <v>8</v>
      </c>
    </row>
    <row r="18" customFormat="false" ht="12.75" hidden="false" customHeight="false" outlineLevel="0" collapsed="false">
      <c r="A18" s="1" t="s">
        <v>2</v>
      </c>
      <c r="B18" s="1" t="s">
        <v>22</v>
      </c>
      <c r="C18" s="9" t="n">
        <v>45719</v>
      </c>
      <c r="D18" s="9" t="n">
        <v>45889</v>
      </c>
      <c r="E18" s="14" t="n">
        <v>0</v>
      </c>
      <c r="F18" s="14" t="n">
        <v>8</v>
      </c>
    </row>
    <row r="19" customFormat="false" ht="12.75" hidden="false" customHeight="false" outlineLevel="0" collapsed="false">
      <c r="A19" s="1" t="s">
        <v>2</v>
      </c>
      <c r="B19" s="1" t="s">
        <v>24</v>
      </c>
      <c r="C19" s="9" t="n">
        <v>45703</v>
      </c>
      <c r="D19" s="9" t="n">
        <v>45718</v>
      </c>
      <c r="E19" s="14" t="n">
        <v>0</v>
      </c>
      <c r="F19" s="14" t="n">
        <v>8</v>
      </c>
    </row>
    <row r="20" customFormat="false" ht="12.75" hidden="false" customHeight="false" outlineLevel="0" collapsed="false">
      <c r="A20" s="1" t="s">
        <v>2</v>
      </c>
      <c r="B20" s="1" t="s">
        <v>26</v>
      </c>
      <c r="C20" s="9" t="n">
        <v>45890</v>
      </c>
      <c r="D20" s="9" t="n">
        <v>45901</v>
      </c>
      <c r="E20" s="14" t="n">
        <v>0</v>
      </c>
      <c r="F20" s="14" t="n">
        <v>8</v>
      </c>
    </row>
    <row r="21" customFormat="false" ht="12.75" hidden="false" customHeight="false" outlineLevel="0" collapsed="false">
      <c r="A21" s="1" t="s">
        <v>2</v>
      </c>
      <c r="B21" s="1" t="s">
        <v>25</v>
      </c>
      <c r="C21" s="9" t="n">
        <v>45719</v>
      </c>
      <c r="D21" s="9" t="n">
        <v>45889</v>
      </c>
      <c r="E21" s="14" t="n">
        <v>0</v>
      </c>
      <c r="F21" s="14" t="n">
        <v>8</v>
      </c>
    </row>
    <row r="22" customFormat="false" ht="12.75" hidden="false" customHeight="false" outlineLevel="0" collapsed="false">
      <c r="A22" s="1" t="s">
        <v>2</v>
      </c>
      <c r="B22" s="1" t="s">
        <v>27</v>
      </c>
      <c r="C22" s="9" t="n">
        <v>45703</v>
      </c>
      <c r="D22" s="9" t="n">
        <v>45718</v>
      </c>
      <c r="E22" s="14" t="n">
        <v>0</v>
      </c>
      <c r="F22" s="14" t="n">
        <v>8</v>
      </c>
    </row>
    <row r="23" customFormat="false" ht="12.75" hidden="false" customHeight="false" outlineLevel="0" collapsed="false">
      <c r="A23" s="1" t="s">
        <v>2</v>
      </c>
      <c r="B23" s="1" t="s">
        <v>29</v>
      </c>
      <c r="C23" s="9" t="n">
        <v>45890</v>
      </c>
      <c r="D23" s="9" t="n">
        <v>45901</v>
      </c>
      <c r="E23" s="14" t="n">
        <v>0</v>
      </c>
      <c r="F23" s="14" t="n">
        <v>8</v>
      </c>
    </row>
    <row r="24" customFormat="false" ht="12.75" hidden="false" customHeight="false" outlineLevel="0" collapsed="false">
      <c r="A24" s="1" t="s">
        <v>2</v>
      </c>
      <c r="B24" s="1" t="s">
        <v>28</v>
      </c>
      <c r="C24" s="9" t="n">
        <v>45719</v>
      </c>
      <c r="D24" s="9" t="n">
        <v>45889</v>
      </c>
      <c r="E24" s="14" t="n">
        <v>0</v>
      </c>
      <c r="F24" s="14" t="n">
        <v>8</v>
      </c>
    </row>
    <row r="25" customFormat="false" ht="12.75" hidden="false" customHeight="false" outlineLevel="0" collapsed="false">
      <c r="C25" s="15"/>
      <c r="D25" s="15"/>
      <c r="E25" s="14"/>
      <c r="F25" s="14"/>
    </row>
    <row r="26" customFormat="false" ht="12.75" hidden="false" customHeight="false" outlineLevel="0" collapsed="false">
      <c r="C26" s="15"/>
      <c r="D26" s="15"/>
      <c r="E26" s="14"/>
      <c r="F26" s="14"/>
    </row>
    <row r="27" customFormat="false" ht="12.75" hidden="false" customHeight="false" outlineLevel="0" collapsed="false">
      <c r="C27" s="15"/>
      <c r="D27" s="15"/>
      <c r="E27" s="14"/>
      <c r="F27" s="14"/>
    </row>
    <row r="28" customFormat="false" ht="12.75" hidden="false" customHeight="false" outlineLevel="0" collapsed="false">
      <c r="C28" s="15"/>
      <c r="D28" s="15"/>
      <c r="E28" s="14"/>
      <c r="F28" s="14"/>
    </row>
    <row r="29" customFormat="false" ht="12.75" hidden="false" customHeight="false" outlineLevel="0" collapsed="false">
      <c r="C29" s="15"/>
      <c r="D29" s="15"/>
      <c r="E29" s="14"/>
      <c r="F29" s="14"/>
      <c r="I29" s="9"/>
      <c r="J29" s="9"/>
    </row>
    <row r="30" customFormat="false" ht="12.75" hidden="false" customHeight="false" outlineLevel="0" collapsed="false">
      <c r="C30" s="15"/>
      <c r="D30" s="15"/>
      <c r="E30" s="14"/>
      <c r="F30" s="14"/>
      <c r="I30" s="9"/>
      <c r="J30" s="9"/>
    </row>
    <row r="31" customFormat="false" ht="12.75" hidden="false" customHeight="false" outlineLevel="0" collapsed="false">
      <c r="C31" s="15"/>
      <c r="D31" s="15"/>
      <c r="E31" s="14"/>
      <c r="F31" s="14"/>
      <c r="I31" s="9"/>
      <c r="J31" s="9"/>
    </row>
    <row r="32" customFormat="false" ht="12.75" hidden="false" customHeight="false" outlineLevel="0" collapsed="false">
      <c r="C32" s="15"/>
      <c r="D32" s="15"/>
      <c r="E32" s="14"/>
      <c r="F32" s="14"/>
      <c r="I32" s="9"/>
      <c r="J32" s="9"/>
    </row>
    <row r="33" customFormat="false" ht="12.75" hidden="false" customHeight="false" outlineLevel="0" collapsed="false">
      <c r="C33" s="15"/>
      <c r="D33" s="15"/>
      <c r="E33" s="14"/>
      <c r="F33" s="14"/>
      <c r="I33" s="9"/>
      <c r="J33" s="9"/>
    </row>
    <row r="34" customFormat="false" ht="12.75" hidden="false" customHeight="false" outlineLevel="0" collapsed="false">
      <c r="C34" s="15"/>
      <c r="D34" s="15"/>
      <c r="E34" s="14"/>
      <c r="F34" s="14"/>
      <c r="I34" s="9"/>
      <c r="J34" s="9"/>
    </row>
    <row r="35" customFormat="false" ht="12.75" hidden="false" customHeight="false" outlineLevel="0" collapsed="false">
      <c r="C35" s="15"/>
      <c r="D35" s="15"/>
      <c r="E35" s="14"/>
      <c r="F35" s="14"/>
      <c r="I35" s="9"/>
      <c r="J35" s="9"/>
    </row>
    <row r="36" customFormat="false" ht="12.75" hidden="false" customHeight="false" outlineLevel="0" collapsed="false">
      <c r="C36" s="15"/>
      <c r="D36" s="15"/>
      <c r="E36" s="14"/>
      <c r="F36" s="14"/>
      <c r="I36" s="9"/>
      <c r="J36" s="9"/>
    </row>
    <row r="37" customFormat="false" ht="12.75" hidden="false" customHeight="false" outlineLevel="0" collapsed="false">
      <c r="C37" s="15"/>
      <c r="D37" s="15"/>
      <c r="E37" s="14"/>
      <c r="F37" s="14"/>
      <c r="I37" s="9"/>
      <c r="J37" s="9"/>
    </row>
    <row r="38" customFormat="false" ht="12.75" hidden="false" customHeight="false" outlineLevel="0" collapsed="false">
      <c r="C38" s="15"/>
      <c r="D38" s="15"/>
      <c r="E38" s="14"/>
      <c r="F38" s="14"/>
      <c r="I38" s="9"/>
      <c r="J38" s="9"/>
    </row>
    <row r="39" customFormat="false" ht="12.75" hidden="false" customHeight="false" outlineLevel="0" collapsed="false">
      <c r="C39" s="15"/>
      <c r="D39" s="15"/>
      <c r="E39" s="14"/>
      <c r="F39" s="14"/>
      <c r="I39" s="9"/>
      <c r="J39" s="9"/>
    </row>
    <row r="40" customFormat="false" ht="12.75" hidden="false" customHeight="false" outlineLevel="0" collapsed="false">
      <c r="C40" s="15"/>
      <c r="D40" s="15"/>
      <c r="E40" s="14"/>
      <c r="F40" s="14"/>
      <c r="I40" s="9"/>
      <c r="J40" s="9"/>
    </row>
    <row r="41" customFormat="false" ht="12.75" hidden="false" customHeight="false" outlineLevel="0" collapsed="false">
      <c r="C41" s="15"/>
      <c r="D41" s="15"/>
      <c r="E41" s="14"/>
      <c r="F41" s="14"/>
      <c r="I41" s="9"/>
      <c r="J41" s="9"/>
    </row>
    <row r="42" customFormat="false" ht="12.75" hidden="false" customHeight="false" outlineLevel="0" collapsed="false">
      <c r="C42" s="15"/>
      <c r="D42" s="15"/>
      <c r="E42" s="14"/>
      <c r="F42" s="14"/>
      <c r="I42" s="9"/>
      <c r="J42" s="9"/>
    </row>
    <row r="43" customFormat="false" ht="12.75" hidden="false" customHeight="false" outlineLevel="0" collapsed="false">
      <c r="C43" s="15"/>
      <c r="D43" s="15"/>
      <c r="E43" s="14"/>
      <c r="F43" s="14"/>
      <c r="I43" s="9"/>
      <c r="J43" s="9"/>
    </row>
    <row r="44" customFormat="false" ht="12.75" hidden="false" customHeight="false" outlineLevel="0" collapsed="false">
      <c r="C44" s="15"/>
      <c r="D44" s="15"/>
      <c r="E44" s="14"/>
      <c r="F44" s="14"/>
      <c r="I44" s="9"/>
      <c r="J44" s="9"/>
    </row>
    <row r="45" customFormat="false" ht="12.75" hidden="false" customHeight="false" outlineLevel="0" collapsed="false">
      <c r="C45" s="15"/>
      <c r="D45" s="15"/>
      <c r="E45" s="14"/>
      <c r="F45" s="14"/>
      <c r="I45" s="9"/>
      <c r="J45" s="9"/>
    </row>
    <row r="46" customFormat="false" ht="12.75" hidden="false" customHeight="false" outlineLevel="0" collapsed="false">
      <c r="C46" s="15"/>
      <c r="D46" s="15"/>
      <c r="E46" s="14"/>
      <c r="F46" s="14"/>
      <c r="I46" s="9"/>
      <c r="J46" s="9"/>
    </row>
    <row r="47" customFormat="false" ht="12.75" hidden="false" customHeight="false" outlineLevel="0" collapsed="false">
      <c r="C47" s="15"/>
      <c r="D47" s="15"/>
      <c r="E47" s="14"/>
      <c r="F47" s="14"/>
      <c r="I47" s="9"/>
      <c r="J47" s="9"/>
    </row>
    <row r="48" customFormat="false" ht="12.75" hidden="false" customHeight="false" outlineLevel="0" collapsed="false">
      <c r="C48" s="15"/>
      <c r="D48" s="15"/>
      <c r="E48" s="14"/>
      <c r="F48" s="14"/>
      <c r="I48" s="9"/>
      <c r="J48" s="9"/>
    </row>
    <row r="49" customFormat="false" ht="12.75" hidden="false" customHeight="false" outlineLevel="0" collapsed="false">
      <c r="C49" s="15"/>
      <c r="D49" s="15"/>
      <c r="E49" s="14"/>
      <c r="F49" s="14"/>
      <c r="I49" s="9"/>
      <c r="J49" s="9"/>
    </row>
    <row r="50" customFormat="false" ht="12.75" hidden="false" customHeight="false" outlineLevel="0" collapsed="false">
      <c r="C50" s="15"/>
      <c r="D50" s="15"/>
      <c r="E50" s="14"/>
      <c r="F50" s="14"/>
      <c r="I50" s="9"/>
      <c r="J50" s="9"/>
    </row>
    <row r="51" customFormat="false" ht="12.75" hidden="false" customHeight="false" outlineLevel="0" collapsed="false">
      <c r="C51" s="15"/>
      <c r="D51" s="15"/>
      <c r="E51" s="14"/>
      <c r="F51" s="14"/>
      <c r="I51" s="9"/>
      <c r="J51" s="9"/>
    </row>
    <row r="52" customFormat="false" ht="12.75" hidden="false" customHeight="false" outlineLevel="0" collapsed="false">
      <c r="C52" s="15"/>
      <c r="D52" s="15"/>
      <c r="E52" s="14"/>
      <c r="F52" s="14"/>
      <c r="I52" s="9"/>
      <c r="J52" s="9"/>
    </row>
    <row r="53" customFormat="false" ht="12.75" hidden="false" customHeight="false" outlineLevel="0" collapsed="false">
      <c r="C53" s="15"/>
      <c r="D53" s="15"/>
      <c r="E53" s="14"/>
      <c r="F53" s="14"/>
      <c r="I53" s="9"/>
      <c r="J53" s="9"/>
    </row>
    <row r="54" customFormat="false" ht="12.75" hidden="false" customHeight="false" outlineLevel="0" collapsed="false">
      <c r="C54" s="15"/>
      <c r="D54" s="15"/>
      <c r="E54" s="14"/>
      <c r="F54" s="14"/>
      <c r="I54" s="9"/>
      <c r="J54" s="9"/>
    </row>
    <row r="55" customFormat="false" ht="12.75" hidden="false" customHeight="false" outlineLevel="0" collapsed="false">
      <c r="C55" s="15"/>
      <c r="D55" s="15"/>
      <c r="E55" s="14"/>
      <c r="F55" s="14"/>
      <c r="I55" s="9"/>
      <c r="J55" s="9"/>
    </row>
    <row r="56" customFormat="false" ht="12.75" hidden="false" customHeight="false" outlineLevel="0" collapsed="false">
      <c r="C56" s="15"/>
      <c r="D56" s="15"/>
      <c r="E56" s="14"/>
      <c r="F56" s="14"/>
      <c r="I56" s="9"/>
      <c r="J56" s="9"/>
    </row>
    <row r="57" customFormat="false" ht="12.75" hidden="false" customHeight="false" outlineLevel="0" collapsed="false">
      <c r="C57" s="15"/>
      <c r="D57" s="15"/>
      <c r="E57" s="14"/>
      <c r="F57" s="14"/>
      <c r="I57" s="9"/>
      <c r="J57" s="9"/>
    </row>
    <row r="58" customFormat="false" ht="12.75" hidden="false" customHeight="false" outlineLevel="0" collapsed="false">
      <c r="C58" s="15"/>
      <c r="D58" s="15"/>
      <c r="E58" s="14"/>
      <c r="F58" s="14"/>
      <c r="I58" s="9"/>
      <c r="J58" s="9"/>
    </row>
    <row r="59" customFormat="false" ht="12.75" hidden="false" customHeight="false" outlineLevel="0" collapsed="false">
      <c r="C59" s="15"/>
      <c r="D59" s="15"/>
      <c r="E59" s="14"/>
      <c r="F59" s="14"/>
      <c r="I59" s="9"/>
      <c r="J59" s="9"/>
    </row>
    <row r="60" customFormat="false" ht="12.75" hidden="false" customHeight="false" outlineLevel="0" collapsed="false">
      <c r="C60" s="15"/>
      <c r="D60" s="15"/>
      <c r="E60" s="14"/>
      <c r="F60" s="14"/>
      <c r="I60" s="9"/>
      <c r="J60" s="9"/>
    </row>
    <row r="61" customFormat="false" ht="12.75" hidden="false" customHeight="false" outlineLevel="0" collapsed="false">
      <c r="C61" s="15"/>
      <c r="D61" s="15"/>
      <c r="E61" s="14"/>
      <c r="F61" s="14"/>
      <c r="I61" s="9"/>
      <c r="J61" s="9"/>
    </row>
    <row r="62" customFormat="false" ht="12.75" hidden="false" customHeight="false" outlineLevel="0" collapsed="false">
      <c r="C62" s="15"/>
      <c r="D62" s="15"/>
      <c r="E62" s="14"/>
      <c r="F62" s="14"/>
      <c r="I62" s="9"/>
      <c r="J62" s="9"/>
    </row>
    <row r="63" customFormat="false" ht="12.75" hidden="false" customHeight="false" outlineLevel="0" collapsed="false">
      <c r="C63" s="15"/>
      <c r="D63" s="15"/>
      <c r="E63" s="14"/>
      <c r="F63" s="14"/>
      <c r="I63" s="9"/>
      <c r="J63" s="9"/>
    </row>
    <row r="64" customFormat="false" ht="12.75" hidden="false" customHeight="false" outlineLevel="0" collapsed="false">
      <c r="C64" s="15"/>
      <c r="D64" s="15"/>
      <c r="E64" s="14"/>
      <c r="F64" s="14"/>
      <c r="I64" s="9"/>
      <c r="J64" s="9"/>
    </row>
    <row r="65" customFormat="false" ht="12.75" hidden="false" customHeight="false" outlineLevel="0" collapsed="false">
      <c r="C65" s="15"/>
      <c r="D65" s="15"/>
      <c r="E65" s="14"/>
      <c r="F65" s="14"/>
      <c r="I65" s="9"/>
      <c r="J65" s="9"/>
    </row>
    <row r="66" customFormat="false" ht="12.75" hidden="false" customHeight="false" outlineLevel="0" collapsed="false">
      <c r="C66" s="15"/>
      <c r="D66" s="15"/>
      <c r="E66" s="14"/>
      <c r="F66" s="14"/>
      <c r="I66" s="9"/>
      <c r="J66" s="9"/>
    </row>
    <row r="67" customFormat="false" ht="12.75" hidden="false" customHeight="false" outlineLevel="0" collapsed="false">
      <c r="C67" s="15"/>
      <c r="D67" s="15"/>
      <c r="E67" s="14"/>
      <c r="F67" s="14"/>
      <c r="I67" s="9"/>
      <c r="J67" s="9"/>
    </row>
    <row r="68" customFormat="false" ht="12.75" hidden="false" customHeight="false" outlineLevel="0" collapsed="false">
      <c r="C68" s="15"/>
      <c r="D68" s="15"/>
      <c r="E68" s="14"/>
      <c r="F68" s="14"/>
      <c r="I68" s="9"/>
      <c r="J68" s="9"/>
    </row>
    <row r="69" customFormat="false" ht="12.75" hidden="false" customHeight="false" outlineLevel="0" collapsed="false">
      <c r="C69" s="15"/>
      <c r="D69" s="15"/>
      <c r="E69" s="14"/>
      <c r="F69" s="14"/>
      <c r="I69" s="9"/>
      <c r="J69" s="9"/>
    </row>
    <row r="70" customFormat="false" ht="12.75" hidden="false" customHeight="false" outlineLevel="0" collapsed="false">
      <c r="C70" s="15"/>
      <c r="D70" s="15"/>
      <c r="E70" s="14"/>
      <c r="F70" s="14"/>
      <c r="I70" s="9"/>
      <c r="J70" s="9"/>
    </row>
    <row r="71" customFormat="false" ht="12.75" hidden="false" customHeight="false" outlineLevel="0" collapsed="false">
      <c r="C71" s="15"/>
      <c r="D71" s="15"/>
      <c r="E71" s="14"/>
      <c r="F71" s="14"/>
      <c r="I71" s="9"/>
      <c r="J71" s="9"/>
    </row>
    <row r="72" customFormat="false" ht="12.75" hidden="false" customHeight="false" outlineLevel="0" collapsed="false">
      <c r="C72" s="15"/>
      <c r="D72" s="15"/>
      <c r="E72" s="14"/>
      <c r="F72" s="14"/>
      <c r="I72" s="9"/>
      <c r="J72" s="9"/>
    </row>
    <row r="73" customFormat="false" ht="12.75" hidden="false" customHeight="false" outlineLevel="0" collapsed="false">
      <c r="C73" s="15"/>
      <c r="D73" s="15"/>
      <c r="E73" s="14"/>
      <c r="F73" s="14"/>
      <c r="I73" s="9"/>
      <c r="J73" s="9"/>
    </row>
    <row r="74" customFormat="false" ht="12.75" hidden="false" customHeight="false" outlineLevel="0" collapsed="false">
      <c r="I74" s="9"/>
      <c r="J74" s="9"/>
    </row>
    <row r="75" customFormat="false" ht="12.75" hidden="false" customHeight="false" outlineLevel="0" collapsed="false">
      <c r="I75" s="9"/>
      <c r="J75" s="9"/>
    </row>
    <row r="76" customFormat="false" ht="12.75" hidden="false" customHeight="false" outlineLevel="0" collapsed="false">
      <c r="I76" s="9"/>
      <c r="J76" s="9"/>
    </row>
    <row r="77" customFormat="false" ht="12.75" hidden="false" customHeight="false" outlineLevel="0" collapsed="false">
      <c r="I77" s="9"/>
      <c r="J77" s="9"/>
    </row>
    <row r="78" customFormat="false" ht="12.75" hidden="false" customHeight="false" outlineLevel="0" collapsed="false">
      <c r="I78" s="9"/>
      <c r="J78" s="9"/>
    </row>
    <row r="79" customFormat="false" ht="12.75" hidden="false" customHeight="false" outlineLevel="0" collapsed="false">
      <c r="I79" s="9"/>
      <c r="J79" s="9"/>
    </row>
    <row r="80" customFormat="false" ht="12.75" hidden="false" customHeight="false" outlineLevel="0" collapsed="false">
      <c r="I80" s="9"/>
      <c r="J80" s="9"/>
    </row>
    <row r="81" customFormat="false" ht="12.75" hidden="false" customHeight="false" outlineLevel="0" collapsed="false">
      <c r="I81" s="9"/>
      <c r="J81" s="9"/>
    </row>
    <row r="82" customFormat="false" ht="12.75" hidden="false" customHeight="false" outlineLevel="0" collapsed="false">
      <c r="I82" s="9"/>
      <c r="J82" s="9"/>
    </row>
    <row r="83" customFormat="false" ht="12.75" hidden="false" customHeight="false" outlineLevel="0" collapsed="false">
      <c r="I83" s="9"/>
      <c r="J83" s="9"/>
    </row>
    <row r="84" customFormat="false" ht="12.75" hidden="false" customHeight="false" outlineLevel="0" collapsed="false">
      <c r="I84" s="9"/>
      <c r="J84" s="9"/>
    </row>
    <row r="85" customFormat="false" ht="12.75" hidden="false" customHeight="false" outlineLevel="0" collapsed="false">
      <c r="I85" s="9"/>
      <c r="J85" s="9"/>
    </row>
    <row r="86" customFormat="false" ht="12.75" hidden="false" customHeight="false" outlineLevel="0" collapsed="false">
      <c r="I86" s="9"/>
      <c r="J86" s="9"/>
    </row>
    <row r="87" customFormat="false" ht="12.75" hidden="false" customHeight="false" outlineLevel="0" collapsed="false">
      <c r="I87" s="9"/>
      <c r="J87" s="9"/>
    </row>
    <row r="88" customFormat="false" ht="12.75" hidden="false" customHeight="false" outlineLevel="0" collapsed="false">
      <c r="I88" s="9"/>
      <c r="J88" s="9"/>
    </row>
    <row r="89" customFormat="false" ht="12.75" hidden="false" customHeight="false" outlineLevel="0" collapsed="false">
      <c r="I89" s="9"/>
      <c r="J89" s="9"/>
    </row>
    <row r="90" customFormat="false" ht="12.75" hidden="false" customHeight="false" outlineLevel="0" collapsed="false">
      <c r="I90" s="9"/>
      <c r="J90" s="9"/>
    </row>
    <row r="91" customFormat="false" ht="12.75" hidden="false" customHeight="false" outlineLevel="0" collapsed="false">
      <c r="I91" s="9"/>
      <c r="J91" s="9"/>
    </row>
    <row r="92" customFormat="false" ht="12.75" hidden="false" customHeight="false" outlineLevel="0" collapsed="false">
      <c r="I92" s="9"/>
      <c r="J92" s="9"/>
    </row>
    <row r="93" customFormat="false" ht="12.75" hidden="false" customHeight="false" outlineLevel="0" collapsed="false">
      <c r="I93" s="9"/>
      <c r="J93" s="9"/>
    </row>
    <row r="94" customFormat="false" ht="12.75" hidden="false" customHeight="false" outlineLevel="0" collapsed="false">
      <c r="I94" s="9"/>
      <c r="J94" s="9"/>
    </row>
    <row r="95" customFormat="false" ht="12.75" hidden="false" customHeight="false" outlineLevel="0" collapsed="false">
      <c r="I95" s="9"/>
      <c r="J95" s="9"/>
    </row>
    <row r="96" customFormat="false" ht="12.75" hidden="false" customHeight="false" outlineLevel="0" collapsed="false">
      <c r="I96" s="9"/>
      <c r="J96" s="9"/>
    </row>
    <row r="97" customFormat="false" ht="12.75" hidden="false" customHeight="false" outlineLevel="0" collapsed="false">
      <c r="I97" s="9"/>
      <c r="J97" s="9"/>
    </row>
    <row r="98" customFormat="false" ht="12.75" hidden="false" customHeight="false" outlineLevel="0" collapsed="false">
      <c r="I98" s="9"/>
      <c r="J98" s="9"/>
    </row>
    <row r="99" customFormat="false" ht="12.75" hidden="false" customHeight="false" outlineLevel="0" collapsed="false">
      <c r="I99" s="9"/>
      <c r="J99" s="9"/>
    </row>
  </sheetData>
  <dataValidations count="2"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7 D20 D23" type="date">
      <formula1>1</formula1>
      <formula2>0</formula2>
    </dataValidation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6 C19 C22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  <c r="D2" s="1"/>
      <c r="E2" s="1"/>
    </row>
    <row r="3" customFormat="false" ht="12.75" hidden="false" customHeight="false" outlineLevel="0" collapsed="false">
      <c r="B3" s="15"/>
      <c r="C3" s="15"/>
      <c r="D3" s="1"/>
      <c r="E3" s="1"/>
    </row>
    <row r="4" customFormat="false" ht="12.75" hidden="false" customHeight="false" outlineLevel="0" collapsed="false">
      <c r="B4" s="15"/>
      <c r="C4" s="15"/>
      <c r="D4" s="1"/>
      <c r="E4" s="1"/>
    </row>
    <row r="5" customFormat="false" ht="12.75" hidden="false" customHeight="false" outlineLevel="0" collapsed="false">
      <c r="B5" s="15"/>
      <c r="C5" s="15"/>
      <c r="D5" s="1"/>
      <c r="E5" s="1"/>
    </row>
    <row r="6" customFormat="false" ht="12.75" hidden="false" customHeight="false" outlineLevel="0" collapsed="false">
      <c r="B6" s="15"/>
      <c r="C6" s="15"/>
      <c r="D6" s="1"/>
      <c r="E6" s="1"/>
    </row>
    <row r="7" customFormat="false" ht="12.75" hidden="false" customHeight="false" outlineLevel="0" collapsed="false">
      <c r="B7" s="15"/>
      <c r="C7" s="15"/>
      <c r="D7" s="1"/>
      <c r="E7" s="1"/>
    </row>
    <row r="8" customFormat="false" ht="12.75" hidden="false" customHeight="false" outlineLevel="0" collapsed="false">
      <c r="B8" s="15"/>
      <c r="C8" s="15"/>
      <c r="D8" s="1"/>
      <c r="E8" s="1"/>
    </row>
    <row r="9" customFormat="false" ht="12.75" hidden="false" customHeight="false" outlineLevel="0" collapsed="false">
      <c r="B9" s="15"/>
      <c r="C9" s="15"/>
      <c r="D9" s="1"/>
      <c r="E9" s="1"/>
    </row>
    <row r="10" customFormat="false" ht="12.75" hidden="false" customHeight="false" outlineLevel="0" collapsed="false">
      <c r="B10" s="15"/>
      <c r="C10" s="15"/>
      <c r="D10" s="1"/>
      <c r="E10" s="1"/>
    </row>
    <row r="11" customFormat="false" ht="12.75" hidden="false" customHeight="false" outlineLevel="0" collapsed="false">
      <c r="B11" s="15"/>
      <c r="C11" s="15"/>
      <c r="D11" s="1"/>
      <c r="E11" s="1"/>
    </row>
    <row r="12" s="1" customFormat="true" ht="12.75" hidden="false" customHeight="false" outlineLevel="0" collapsed="false">
      <c r="F12" s="10"/>
      <c r="G12" s="10"/>
    </row>
    <row r="13" s="1" customFormat="true" ht="12.75" hidden="false" customHeight="false" outlineLevel="0" collapsed="false">
      <c r="F13" s="10"/>
      <c r="G13" s="10"/>
    </row>
    <row r="14" s="1" customFormat="true" ht="12.75" hidden="false" customHeight="false" outlineLevel="0" collapsed="false">
      <c r="F14" s="10"/>
      <c r="G14" s="10"/>
    </row>
    <row r="15" s="1" customFormat="true" ht="12.75" hidden="false" customHeight="false" outlineLevel="0" collapsed="false">
      <c r="F15" s="10"/>
      <c r="G15" s="10"/>
    </row>
    <row r="16" s="1" customFormat="true" ht="12.75" hidden="false" customHeight="false" outlineLevel="0" collapsed="false">
      <c r="F16" s="10"/>
      <c r="G16" s="10"/>
    </row>
    <row r="17" s="1" customFormat="true" ht="12.75" hidden="false" customHeight="false" outlineLevel="0" collapsed="false">
      <c r="F17" s="10"/>
      <c r="G17" s="10"/>
    </row>
    <row r="18" s="1" customFormat="true" ht="12.75" hidden="false" customHeight="false" outlineLevel="0" collapsed="false">
      <c r="F18" s="10"/>
      <c r="G18" s="10"/>
    </row>
    <row r="19" s="1" customFormat="true" ht="12.75" hidden="false" customHeight="false" outlineLevel="0" collapsed="false">
      <c r="F19" s="10"/>
      <c r="G19" s="10"/>
    </row>
    <row r="20" s="1" customFormat="true" ht="12.75" hidden="false" customHeight="false" outlineLevel="0" collapsed="false">
      <c r="F20" s="10"/>
      <c r="G20" s="10"/>
    </row>
    <row r="21" s="1" customFormat="true" ht="12.75" hidden="false" customHeight="false" outlineLevel="0" collapsed="false">
      <c r="F21" s="10"/>
      <c r="G21" s="10"/>
    </row>
    <row r="22" s="1" customFormat="true" ht="12.75" hidden="false" customHeight="false" outlineLevel="0" collapsed="false">
      <c r="F22" s="10"/>
      <c r="G22" s="10"/>
    </row>
    <row r="23" s="1" customFormat="true" ht="12.75" hidden="false" customHeight="false" outlineLevel="0" collapsed="false">
      <c r="F23" s="10"/>
      <c r="G23" s="10"/>
    </row>
    <row r="24" s="1" customFormat="true" ht="12.75" hidden="false" customHeight="false" outlineLevel="0" collapsed="false">
      <c r="F24" s="10"/>
      <c r="G24" s="10"/>
    </row>
    <row r="25" s="1" customFormat="true" ht="12.75" hidden="false" customHeight="false" outlineLevel="0" collapsed="false">
      <c r="F25" s="10"/>
      <c r="G25" s="10"/>
    </row>
    <row r="26" s="1" customFormat="true" ht="12.75" hidden="false" customHeight="false" outlineLevel="0" collapsed="false">
      <c r="F26" s="10"/>
      <c r="G26" s="10"/>
    </row>
    <row r="27" s="1" customFormat="true" ht="12.75" hidden="false" customHeight="false" outlineLevel="0" collapsed="false">
      <c r="F27" s="10"/>
      <c r="G27" s="10"/>
    </row>
    <row r="28" s="1" customFormat="true" ht="12.75" hidden="false" customHeight="false" outlineLevel="0" collapsed="false">
      <c r="F28" s="10"/>
      <c r="G28" s="10"/>
    </row>
    <row r="29" s="1" customFormat="true" ht="12.75" hidden="false" customHeight="false" outlineLevel="0" collapsed="false">
      <c r="F29" s="10"/>
      <c r="G29" s="10"/>
    </row>
    <row r="30" s="1" customFormat="true" ht="12.75" hidden="false" customHeight="false" outlineLevel="0" collapsed="false">
      <c r="F30" s="10"/>
      <c r="G30" s="10"/>
    </row>
    <row r="31" s="1" customFormat="true" ht="12.75" hidden="false" customHeight="false" outlineLevel="0" collapsed="false">
      <c r="F31" s="10"/>
      <c r="G31" s="10"/>
    </row>
    <row r="32" s="1" customFormat="true" ht="12.75" hidden="false" customHeight="false" outlineLevel="0" collapsed="false">
      <c r="F32" s="10"/>
      <c r="G32" s="10"/>
    </row>
    <row r="33" s="1" customFormat="true" ht="12.75" hidden="false" customHeight="false" outlineLevel="0" collapsed="false">
      <c r="F33" s="10"/>
      <c r="G33" s="10"/>
    </row>
    <row r="34" s="1" customFormat="true" ht="12.75" hidden="false" customHeight="false" outlineLevel="0" collapsed="false">
      <c r="F34" s="10"/>
      <c r="G34" s="10"/>
    </row>
    <row r="35" s="1" customFormat="true" ht="12.75" hidden="false" customHeight="false" outlineLevel="0" collapsed="false">
      <c r="F35" s="10"/>
      <c r="G35" s="10"/>
    </row>
    <row r="36" s="1" customFormat="true" ht="12.75" hidden="false" customHeight="false" outlineLevel="0" collapsed="false">
      <c r="F36" s="10"/>
      <c r="G36" s="10"/>
    </row>
    <row r="37" s="1" customFormat="true" ht="12.75" hidden="false" customHeight="false" outlineLevel="0" collapsed="false">
      <c r="F37" s="10"/>
      <c r="G37" s="10"/>
    </row>
    <row r="38" s="1" customFormat="true" ht="12.75" hidden="false" customHeight="false" outlineLevel="0" collapsed="false">
      <c r="F38" s="10"/>
      <c r="G38" s="10"/>
    </row>
    <row r="39" s="1" customFormat="true" ht="12.75" hidden="false" customHeight="false" outlineLevel="0" collapsed="false">
      <c r="F39" s="10"/>
      <c r="G39" s="10"/>
    </row>
    <row r="40" s="1" customFormat="true" ht="12.75" hidden="false" customHeight="false" outlineLevel="0" collapsed="false">
      <c r="F40" s="10"/>
      <c r="G40" s="10"/>
    </row>
    <row r="41" s="1" customFormat="true" ht="12.75" hidden="false" customHeight="false" outlineLevel="0" collapsed="false">
      <c r="F41" s="10"/>
      <c r="G41" s="10"/>
    </row>
    <row r="42" s="1" customFormat="true" ht="12.75" hidden="false" customHeight="false" outlineLevel="0" collapsed="false">
      <c r="F42" s="10"/>
      <c r="G42" s="10"/>
    </row>
    <row r="43" s="1" customFormat="true" ht="12.75" hidden="false" customHeight="false" outlineLevel="0" collapsed="false">
      <c r="F43" s="10"/>
      <c r="G43" s="10"/>
    </row>
    <row r="44" s="1" customFormat="true" ht="12.75" hidden="false" customHeight="false" outlineLevel="0" collapsed="false">
      <c r="F44" s="10"/>
      <c r="G44" s="10"/>
    </row>
    <row r="45" s="1" customFormat="true" ht="12.75" hidden="false" customHeight="false" outlineLevel="0" collapsed="false">
      <c r="F45" s="10"/>
      <c r="G45" s="10"/>
    </row>
    <row r="46" s="1" customFormat="true" ht="12.75" hidden="false" customHeight="false" outlineLevel="0" collapsed="false">
      <c r="F46" s="10"/>
      <c r="G46" s="10"/>
    </row>
    <row r="47" s="1" customFormat="true" ht="12.75" hidden="false" customHeight="false" outlineLevel="0" collapsed="false">
      <c r="F47" s="10"/>
      <c r="G47" s="10"/>
    </row>
    <row r="48" s="1" customFormat="true" ht="12.75" hidden="false" customHeight="false" outlineLevel="0" collapsed="false">
      <c r="F48" s="10"/>
      <c r="G48" s="10"/>
    </row>
    <row r="49" s="1" customFormat="true" ht="12.75" hidden="false" customHeight="false" outlineLevel="0" collapsed="false">
      <c r="F49" s="10"/>
      <c r="G49" s="10"/>
    </row>
    <row r="50" s="1" customFormat="true" ht="12.75" hidden="false" customHeight="false" outlineLevel="0" collapsed="false">
      <c r="F50" s="10"/>
      <c r="G50" s="10"/>
    </row>
    <row r="51" s="1" customFormat="true" ht="12.75" hidden="false" customHeight="false" outlineLevel="0" collapsed="false">
      <c r="F51" s="10"/>
      <c r="G51" s="10"/>
    </row>
    <row r="52" s="1" customFormat="true" ht="12.75" hidden="false" customHeight="false" outlineLevel="0" collapsed="false">
      <c r="F52" s="10"/>
      <c r="G52" s="10"/>
    </row>
    <row r="53" s="1" customFormat="true" ht="12.75" hidden="false" customHeight="false" outlineLevel="0" collapsed="false">
      <c r="F53" s="10"/>
      <c r="G53" s="10"/>
    </row>
    <row r="54" s="1" customFormat="true" ht="12.75" hidden="false" customHeight="false" outlineLevel="0" collapsed="false">
      <c r="F54" s="10"/>
      <c r="G54" s="10"/>
    </row>
    <row r="55" s="1" customFormat="true" ht="12.75" hidden="false" customHeight="false" outlineLevel="0" collapsed="false">
      <c r="F55" s="10"/>
      <c r="G55" s="10"/>
    </row>
    <row r="56" s="1" customFormat="true" ht="12.75" hidden="false" customHeight="false" outlineLevel="0" collapsed="false">
      <c r="F56" s="10"/>
      <c r="G56" s="10"/>
    </row>
    <row r="57" s="1" customFormat="true" ht="12.75" hidden="false" customHeight="false" outlineLevel="0" collapsed="false">
      <c r="F57" s="10"/>
      <c r="G57" s="10"/>
    </row>
    <row r="58" s="1" customFormat="true" ht="12.75" hidden="false" customHeight="false" outlineLevel="0" collapsed="false">
      <c r="F58" s="10"/>
      <c r="G58" s="10"/>
    </row>
    <row r="59" s="1" customFormat="true" ht="12.75" hidden="false" customHeight="false" outlineLevel="0" collapsed="false">
      <c r="F59" s="10"/>
      <c r="G59" s="10"/>
    </row>
    <row r="60" s="1" customFormat="true" ht="12.75" hidden="false" customHeight="false" outlineLevel="0" collapsed="false">
      <c r="F60" s="10"/>
      <c r="G60" s="10"/>
    </row>
    <row r="61" s="1" customFormat="true" ht="12.75" hidden="false" customHeight="false" outlineLevel="0" collapsed="false">
      <c r="F61" s="10"/>
      <c r="G61" s="10"/>
    </row>
    <row r="62" s="1" customFormat="true" ht="12.75" hidden="false" customHeight="false" outlineLevel="0" collapsed="false">
      <c r="F62" s="10"/>
      <c r="G62" s="10"/>
    </row>
    <row r="63" s="1" customFormat="true" ht="12.75" hidden="false" customHeight="false" outlineLevel="0" collapsed="false">
      <c r="F63" s="10"/>
      <c r="G63" s="10"/>
    </row>
    <row r="64" s="1" customFormat="true" ht="12.75" hidden="false" customHeight="false" outlineLevel="0" collapsed="false">
      <c r="F64" s="10"/>
      <c r="G64" s="10"/>
    </row>
    <row r="65" s="1" customFormat="true" ht="12.75" hidden="false" customHeight="false" outlineLevel="0" collapsed="false">
      <c r="F65" s="10"/>
      <c r="G65" s="10"/>
    </row>
    <row r="66" s="1" customFormat="true" ht="12.75" hidden="false" customHeight="false" outlineLevel="0" collapsed="false">
      <c r="F66" s="10"/>
      <c r="G66" s="10"/>
    </row>
    <row r="67" s="1" customFormat="true" ht="12.75" hidden="false" customHeight="false" outlineLevel="0" collapsed="false">
      <c r="F67" s="10"/>
      <c r="G67" s="10"/>
    </row>
    <row r="68" s="1" customFormat="true" ht="12.75" hidden="false" customHeight="false" outlineLevel="0" collapsed="false">
      <c r="F68" s="10"/>
      <c r="G68" s="10"/>
    </row>
    <row r="69" s="1" customFormat="true" ht="12.75" hidden="false" customHeight="false" outlineLevel="0" collapsed="false">
      <c r="F69" s="10"/>
      <c r="G69" s="10"/>
    </row>
    <row r="70" s="1" customFormat="true" ht="12.75" hidden="false" customHeight="false" outlineLevel="0" collapsed="false">
      <c r="F70" s="10"/>
      <c r="G7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5" width="11.57"/>
    <col collapsed="false" customWidth="false" hidden="false" outlineLevel="0" max="16382" min="8" style="1" width="11.57"/>
    <col collapsed="false" customWidth="false" hidden="false" outlineLevel="0" max="16384" min="16383" style="1" width="11.53"/>
  </cols>
  <sheetData>
    <row r="1" customFormat="false" ht="12.75" hidden="false" customHeight="false" outlineLevel="0" collapsed="false">
      <c r="A1" s="3" t="s">
        <v>30</v>
      </c>
      <c r="B1" s="7" t="s">
        <v>4</v>
      </c>
      <c r="C1" s="7" t="s">
        <v>5</v>
      </c>
      <c r="D1" s="16" t="s">
        <v>32</v>
      </c>
      <c r="E1" s="16" t="s">
        <v>33</v>
      </c>
    </row>
    <row r="2" customFormat="false" ht="12.75" hidden="false" customHeight="false" outlineLevel="0" collapsed="false">
      <c r="B2" s="15"/>
      <c r="C2" s="15"/>
    </row>
    <row r="3" customFormat="false" ht="12.75" hidden="false" customHeight="false" outlineLevel="0" collapsed="false">
      <c r="B3" s="9"/>
      <c r="C3" s="9"/>
    </row>
    <row r="4" customFormat="false" ht="12.75" hidden="false" customHeight="false" outlineLevel="0" collapsed="false">
      <c r="B4" s="9"/>
      <c r="C4" s="9"/>
    </row>
    <row r="5" customFormat="false" ht="12.75" hidden="false" customHeight="false" outlineLevel="0" collapsed="false">
      <c r="B5" s="9"/>
      <c r="C5" s="9"/>
    </row>
    <row r="6" customFormat="false" ht="12.75" hidden="false" customHeight="false" outlineLevel="0" collapsed="false">
      <c r="B6" s="9"/>
      <c r="C6" s="9"/>
    </row>
    <row r="7" customFormat="false" ht="12.75" hidden="false" customHeight="false" outlineLevel="0" collapsed="false">
      <c r="B7" s="9"/>
      <c r="C7" s="9"/>
    </row>
    <row r="8" customFormat="false" ht="12.75" hidden="false" customHeight="false" outlineLevel="0" collapsed="false">
      <c r="B8" s="9"/>
      <c r="C8" s="9"/>
    </row>
    <row r="9" customFormat="false" ht="12.75" hidden="false" customHeight="false" outlineLevel="0" collapsed="false">
      <c r="B9" s="9"/>
      <c r="C9" s="9"/>
    </row>
    <row r="10" customFormat="false" ht="12.75" hidden="false" customHeight="false" outlineLevel="0" collapsed="false">
      <c r="B10" s="9"/>
      <c r="C10" s="9"/>
    </row>
    <row r="11" customFormat="false" ht="12.75" hidden="false" customHeight="false" outlineLevel="0" collapsed="false">
      <c r="B11" s="9"/>
      <c r="C11" s="9"/>
    </row>
    <row r="12" customFormat="false" ht="12.75" hidden="false" customHeight="false" outlineLevel="0" collapsed="false">
      <c r="B12" s="9"/>
      <c r="C12" s="9"/>
    </row>
    <row r="13" customFormat="false" ht="12.75" hidden="false" customHeight="false" outlineLevel="0" collapsed="false">
      <c r="B13" s="9"/>
      <c r="C13" s="9"/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5" activeCellId="0" sqref="D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5" width="11.57"/>
    <col collapsed="false" customWidth="false" hidden="false" outlineLevel="0" max="4" min="4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6" t="s">
        <v>0</v>
      </c>
      <c r="B1" s="7" t="s">
        <v>4</v>
      </c>
      <c r="C1" s="7" t="s">
        <v>5</v>
      </c>
      <c r="D1" s="8" t="b">
        <f aca="false">AND(D2:D908)</f>
        <v>1</v>
      </c>
    </row>
    <row r="2" customFormat="false" ht="12.75" hidden="false" customHeight="false" outlineLevel="0" collapsed="false">
      <c r="A2" s="17" t="s">
        <v>34</v>
      </c>
      <c r="B2" s="18" t="n">
        <v>45637</v>
      </c>
      <c r="C2" s="18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17" t="s">
        <v>35</v>
      </c>
      <c r="B3" s="18" t="n">
        <v>45673</v>
      </c>
      <c r="C3" s="18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19" t="s">
        <v>36</v>
      </c>
      <c r="B4" s="20" t="n">
        <v>45702</v>
      </c>
      <c r="C4" s="20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19" t="s">
        <v>37</v>
      </c>
      <c r="B5" s="20" t="n">
        <v>45733</v>
      </c>
      <c r="C5" s="20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19" t="s">
        <v>38</v>
      </c>
      <c r="B6" s="20" t="n">
        <v>45762</v>
      </c>
      <c r="C6" s="20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19" t="s">
        <v>39</v>
      </c>
      <c r="B7" s="20" t="n">
        <v>45796</v>
      </c>
      <c r="C7" s="20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19" t="s">
        <v>40</v>
      </c>
      <c r="B8" s="9" t="n">
        <v>45827</v>
      </c>
      <c r="C8" s="20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19" t="s">
        <v>41</v>
      </c>
      <c r="B9" s="20" t="n">
        <v>45856</v>
      </c>
      <c r="C9" s="20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19" t="s">
        <v>42</v>
      </c>
      <c r="B10" s="9" t="n">
        <v>45887</v>
      </c>
      <c r="C10" s="9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19" t="s">
        <v>43</v>
      </c>
      <c r="B11" s="9" t="n">
        <v>45916</v>
      </c>
      <c r="C11" s="9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19" t="s">
        <v>44</v>
      </c>
      <c r="B12" s="9" t="n">
        <v>45946</v>
      </c>
      <c r="C12" s="9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19" t="s">
        <v>45</v>
      </c>
      <c r="B13" s="9" t="n">
        <v>45974</v>
      </c>
      <c r="C13" s="9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9"/>
      <c r="C14" s="9"/>
    </row>
    <row r="15" customFormat="false" ht="12.75" hidden="false" customHeight="false" outlineLevel="0" collapsed="false">
      <c r="B15" s="9"/>
      <c r="C15" s="9"/>
    </row>
    <row r="16" customFormat="false" ht="12.75" hidden="false" customHeight="false" outlineLevel="0" collapsed="false">
      <c r="B16" s="9"/>
      <c r="C16" s="9"/>
    </row>
    <row r="17" customFormat="false" ht="12.75" hidden="false" customHeight="false" outlineLevel="0" collapsed="false">
      <c r="B17" s="9"/>
      <c r="C17" s="9"/>
    </row>
    <row r="18" customFormat="false" ht="12.75" hidden="false" customHeight="false" outlineLevel="0" collapsed="false">
      <c r="B18" s="9"/>
      <c r="C18" s="9"/>
    </row>
    <row r="19" customFormat="false" ht="12.75" hidden="false" customHeight="false" outlineLevel="0" collapsed="false">
      <c r="B19" s="9"/>
      <c r="C19" s="9"/>
    </row>
    <row r="20" customFormat="false" ht="12.75" hidden="false" customHeight="false" outlineLevel="0" collapsed="false">
      <c r="B20" s="9"/>
      <c r="C20" s="9"/>
    </row>
    <row r="21" customFormat="false" ht="12.75" hidden="false" customHeight="false" outlineLevel="0" collapsed="false">
      <c r="B21" s="9"/>
      <c r="C21" s="9"/>
    </row>
    <row r="22" customFormat="false" ht="12.75" hidden="false" customHeight="false" outlineLevel="0" collapsed="false">
      <c r="B22" s="9"/>
      <c r="C22" s="9"/>
    </row>
    <row r="23" customFormat="false" ht="12.75" hidden="false" customHeight="false" outlineLevel="0" collapsed="false">
      <c r="B23" s="9"/>
      <c r="C23" s="9"/>
    </row>
    <row r="24" customFormat="false" ht="12.75" hidden="false" customHeight="false" outlineLevel="0" collapsed="false">
      <c r="B24" s="9"/>
      <c r="C24" s="9"/>
    </row>
    <row r="25" customFormat="false" ht="12.75" hidden="false" customHeight="false" outlineLevel="0" collapsed="false">
      <c r="B25" s="9"/>
      <c r="C25" s="9"/>
    </row>
    <row r="26" customFormat="false" ht="12.75" hidden="false" customHeight="false" outlineLevel="0" collapsed="false">
      <c r="B26" s="9"/>
      <c r="C26" s="9"/>
    </row>
    <row r="27" customFormat="false" ht="12.75" hidden="false" customHeight="false" outlineLevel="0" collapsed="false">
      <c r="B27" s="9"/>
      <c r="C27" s="9"/>
    </row>
    <row r="28" customFormat="false" ht="12.75" hidden="false" customHeight="false" outlineLevel="0" collapsed="false">
      <c r="B28" s="9"/>
      <c r="C28" s="9"/>
    </row>
    <row r="29" customFormat="false" ht="12.75" hidden="false" customHeight="false" outlineLevel="0" collapsed="false">
      <c r="B29" s="9"/>
      <c r="C29" s="9"/>
    </row>
    <row r="30" customFormat="false" ht="12.75" hidden="false" customHeight="false" outlineLevel="0" collapsed="false">
      <c r="B30" s="9"/>
      <c r="C30" s="9"/>
    </row>
    <row r="31" customFormat="false" ht="12.75" hidden="false" customHeight="false" outlineLevel="0" collapsed="false">
      <c r="B31" s="9"/>
      <c r="C31" s="9"/>
    </row>
    <row r="32" customFormat="false" ht="12.75" hidden="false" customHeight="false" outlineLevel="0" collapsed="false">
      <c r="B32" s="9"/>
      <c r="C32" s="9"/>
    </row>
    <row r="33" customFormat="false" ht="12.75" hidden="false" customHeight="false" outlineLevel="0" collapsed="false">
      <c r="B33" s="9"/>
      <c r="C33" s="9"/>
    </row>
    <row r="34" customFormat="false" ht="12.75" hidden="false" customHeight="false" outlineLevel="0" collapsed="false">
      <c r="B34" s="9"/>
      <c r="C34" s="9"/>
    </row>
    <row r="35" customFormat="false" ht="12.75" hidden="false" customHeight="false" outlineLevel="0" collapsed="false">
      <c r="B35" s="9"/>
      <c r="C35" s="9"/>
    </row>
    <row r="36" customFormat="false" ht="12.75" hidden="false" customHeight="false" outlineLevel="0" collapsed="false">
      <c r="B36" s="9"/>
      <c r="C36" s="9"/>
    </row>
    <row r="37" customFormat="false" ht="12.75" hidden="false" customHeight="false" outlineLevel="0" collapsed="false">
      <c r="B37" s="9"/>
      <c r="C37" s="9"/>
    </row>
    <row r="38" customFormat="false" ht="12.75" hidden="false" customHeight="false" outlineLevel="0" collapsed="false">
      <c r="B38" s="9"/>
      <c r="C38" s="9"/>
    </row>
    <row r="39" customFormat="false" ht="12.75" hidden="false" customHeight="false" outlineLevel="0" collapsed="false">
      <c r="B39" s="9"/>
      <c r="C39" s="9"/>
    </row>
    <row r="40" customFormat="false" ht="12.75" hidden="false" customHeight="false" outlineLevel="0" collapsed="false">
      <c r="B40" s="9"/>
      <c r="C40" s="9"/>
    </row>
    <row r="41" customFormat="false" ht="12.75" hidden="false" customHeight="false" outlineLevel="0" collapsed="false">
      <c r="B41" s="9"/>
      <c r="C41" s="9"/>
    </row>
    <row r="42" customFormat="false" ht="12.75" hidden="false" customHeight="false" outlineLevel="0" collapsed="false">
      <c r="B42" s="9"/>
      <c r="C42" s="9"/>
    </row>
    <row r="43" customFormat="false" ht="12.75" hidden="false" customHeight="false" outlineLevel="0" collapsed="false">
      <c r="B43" s="9"/>
      <c r="C43" s="9"/>
    </row>
    <row r="44" customFormat="false" ht="12.75" hidden="false" customHeight="false" outlineLevel="0" collapsed="false">
      <c r="B44" s="9"/>
      <c r="C44" s="9"/>
    </row>
    <row r="45" customFormat="false" ht="12.75" hidden="false" customHeight="false" outlineLevel="0" collapsed="false">
      <c r="B45" s="9"/>
      <c r="C45" s="9"/>
    </row>
    <row r="46" customFormat="false" ht="12.75" hidden="false" customHeight="false" outlineLevel="0" collapsed="false">
      <c r="B46" s="9"/>
      <c r="C46" s="9"/>
    </row>
    <row r="47" customFormat="false" ht="12.75" hidden="false" customHeight="false" outlineLevel="0" collapsed="false">
      <c r="B47" s="9"/>
      <c r="C47" s="9"/>
    </row>
    <row r="48" customFormat="false" ht="12.75" hidden="false" customHeight="false" outlineLevel="0" collapsed="false">
      <c r="B48" s="9"/>
      <c r="C48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6" activeCellId="0" sqref="F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5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6" t="s">
        <v>30</v>
      </c>
      <c r="B1" s="16" t="s">
        <v>46</v>
      </c>
      <c r="C1" s="16" t="s">
        <v>32</v>
      </c>
      <c r="D1" s="16" t="s">
        <v>33</v>
      </c>
      <c r="E1" s="4" t="b">
        <f aca="false">AND(E2:E664)</f>
        <v>1</v>
      </c>
      <c r="F1" s="4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34</v>
      </c>
      <c r="C2" s="1" t="n">
        <v>0</v>
      </c>
      <c r="D2" s="1" t="n">
        <v>180</v>
      </c>
      <c r="E2" s="2" t="b">
        <f aca="false">COUNTIF(expert!$A$2:$A$954,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35</v>
      </c>
      <c r="C3" s="1" t="n">
        <v>0</v>
      </c>
      <c r="D3" s="1" t="n">
        <v>180</v>
      </c>
      <c r="E3" s="2" t="b">
        <f aca="false">COUNTIF(expert!$A$2:$A$954,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36</v>
      </c>
      <c r="C4" s="1" t="n">
        <v>0</v>
      </c>
      <c r="D4" s="1" t="n">
        <v>180</v>
      </c>
      <c r="E4" s="2" t="b">
        <f aca="false">COUNTIF(expert!$A$2:$A$954,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37</v>
      </c>
      <c r="C5" s="1" t="n">
        <v>0</v>
      </c>
      <c r="D5" s="1" t="n">
        <v>180</v>
      </c>
      <c r="E5" s="2" t="b">
        <f aca="false">COUNTIF(expert!$A$2:$A$954,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38</v>
      </c>
      <c r="C6" s="1" t="n">
        <v>0</v>
      </c>
      <c r="D6" s="1" t="n">
        <v>180</v>
      </c>
      <c r="E6" s="2" t="b">
        <f aca="false">COUNTIF(expert!$A$2:$A$954,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39</v>
      </c>
      <c r="C7" s="1" t="n">
        <v>0</v>
      </c>
      <c r="D7" s="1" t="n">
        <v>180</v>
      </c>
      <c r="E7" s="2" t="b">
        <f aca="false">COUNTIF(expert!$A$2:$A$954,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40</v>
      </c>
      <c r="C8" s="1" t="n">
        <v>0</v>
      </c>
      <c r="D8" s="1" t="n">
        <v>180</v>
      </c>
      <c r="E8" s="2" t="b">
        <f aca="false">COUNTIF(expert!$A$2:$A$954,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41</v>
      </c>
      <c r="C9" s="1" t="n">
        <v>0</v>
      </c>
      <c r="D9" s="1" t="n">
        <v>180</v>
      </c>
      <c r="E9" s="2" t="b">
        <f aca="false">COUNTIF(expert!$A$2:$A$954,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42</v>
      </c>
      <c r="C10" s="1" t="n">
        <v>0</v>
      </c>
      <c r="D10" s="1" t="n">
        <v>180</v>
      </c>
      <c r="E10" s="2" t="b">
        <f aca="false">COUNTIF(expert!$A$2:$A$954,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43</v>
      </c>
      <c r="C11" s="1" t="n">
        <v>0</v>
      </c>
      <c r="D11" s="1" t="n">
        <v>180</v>
      </c>
      <c r="E11" s="2" t="b">
        <f aca="false">COUNTIF(expert!$A$2:$A$954,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44</v>
      </c>
      <c r="C12" s="1" t="n">
        <v>0</v>
      </c>
      <c r="D12" s="1" t="n">
        <v>180</v>
      </c>
      <c r="E12" s="2" t="b">
        <f aca="false">COUNTIF(expert!$A$2:$A$954,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45</v>
      </c>
      <c r="C13" s="1" t="n">
        <v>0</v>
      </c>
      <c r="D13" s="1" t="n">
        <v>180</v>
      </c>
      <c r="E13" s="2" t="b">
        <f aca="false">COUNTIF(expert!$A$2:$A$954, A13) &gt; 0</f>
        <v>1</v>
      </c>
      <c r="F13" s="2" t="b">
        <f aca="false">COUNTIF(period!$A$2:$A$1000,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5" width="11.57"/>
    <col collapsed="false" customWidth="false" hidden="false" outlineLevel="0" max="2" min="2" style="2" width="11.57"/>
    <col collapsed="false" customWidth="false" hidden="false" outlineLevel="0" max="16384" min="3" style="1" width="11.57"/>
  </cols>
  <sheetData>
    <row r="1" customFormat="false" ht="12.75" hidden="false" customHeight="false" outlineLevel="0" collapsed="false">
      <c r="A1" s="7" t="s">
        <v>47</v>
      </c>
      <c r="B1" s="8" t="b">
        <f aca="false">AND(B2:B905)</f>
        <v>1</v>
      </c>
    </row>
    <row r="2" customFormat="false" ht="12.75" hidden="false" customHeight="false" outlineLevel="0" collapsed="false">
      <c r="A2" s="9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9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9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9"/>
    </row>
    <row r="6" customFormat="false" ht="12.75" hidden="false" customHeight="false" outlineLevel="0" collapsed="false">
      <c r="A6" s="9"/>
    </row>
    <row r="7" customFormat="false" ht="12.75" hidden="false" customHeight="false" outlineLevel="0" collapsed="false">
      <c r="A7" s="9"/>
    </row>
    <row r="8" customFormat="false" ht="12.75" hidden="false" customHeight="false" outlineLevel="0" collapsed="false">
      <c r="A8" s="9"/>
    </row>
    <row r="9" customFormat="false" ht="12.75" hidden="false" customHeight="false" outlineLevel="0" collapsed="false">
      <c r="A9" s="9"/>
    </row>
    <row r="10" customFormat="false" ht="12.75" hidden="false" customHeight="false" outlineLevel="0" collapsed="false">
      <c r="A10" s="9"/>
    </row>
    <row r="11" customFormat="false" ht="12.75" hidden="false" customHeight="false" outlineLevel="0" collapsed="false">
      <c r="A11" s="9"/>
    </row>
    <row r="12" customFormat="false" ht="12.75" hidden="false" customHeight="false" outlineLevel="0" collapsed="false">
      <c r="A12" s="9"/>
    </row>
    <row r="13" customFormat="false" ht="12.75" hidden="false" customHeight="false" outlineLevel="0" collapsed="false">
      <c r="A13" s="9"/>
    </row>
    <row r="14" customFormat="false" ht="12.75" hidden="false" customHeight="false" outlineLevel="0" collapsed="false">
      <c r="A14" s="9"/>
    </row>
    <row r="15" customFormat="false" ht="12.75" hidden="false" customHeight="false" outlineLevel="0" collapsed="false">
      <c r="A15" s="9"/>
    </row>
    <row r="16" customFormat="false" ht="12.75" hidden="false" customHeight="false" outlineLevel="0" collapsed="false">
      <c r="A16" s="9"/>
    </row>
    <row r="17" customFormat="false" ht="12.75" hidden="false" customHeight="false" outlineLevel="0" collapsed="false">
      <c r="A17" s="9"/>
    </row>
    <row r="18" customFormat="false" ht="12.75" hidden="false" customHeight="false" outlineLevel="0" collapsed="false">
      <c r="A18" s="9"/>
    </row>
    <row r="19" customFormat="false" ht="12.75" hidden="false" customHeight="false" outlineLevel="0" collapsed="false">
      <c r="A19" s="9"/>
    </row>
    <row r="20" customFormat="false" ht="12.75" hidden="false" customHeight="false" outlineLevel="0" collapsed="false">
      <c r="A20" s="9"/>
    </row>
    <row r="21" customFormat="false" ht="12.75" hidden="false" customHeight="false" outlineLevel="0" collapsed="false">
      <c r="A21" s="9"/>
    </row>
    <row r="22" customFormat="false" ht="12.75" hidden="false" customHeight="false" outlineLevel="0" collapsed="false">
      <c r="A22" s="9"/>
    </row>
    <row r="23" customFormat="false" ht="12.75" hidden="false" customHeight="false" outlineLevel="0" collapsed="false">
      <c r="A23" s="9"/>
    </row>
    <row r="24" customFormat="false" ht="12.75" hidden="false" customHeight="false" outlineLevel="0" collapsed="false">
      <c r="A24" s="9"/>
    </row>
    <row r="25" customFormat="false" ht="12.75" hidden="false" customHeight="false" outlineLevel="0" collapsed="false">
      <c r="A25" s="9"/>
    </row>
    <row r="26" customFormat="false" ht="12.75" hidden="false" customHeight="false" outlineLevel="0" collapsed="false">
      <c r="A26" s="9"/>
    </row>
    <row r="27" customFormat="false" ht="12.75" hidden="false" customHeight="false" outlineLevel="0" collapsed="false">
      <c r="A27" s="9"/>
    </row>
    <row r="28" customFormat="false" ht="12.75" hidden="false" customHeight="false" outlineLevel="0" collapsed="false">
      <c r="A28" s="9"/>
    </row>
    <row r="29" customFormat="false" ht="12.75" hidden="false" customHeight="false" outlineLevel="0" collapsed="false">
      <c r="A29" s="9"/>
    </row>
    <row r="30" customFormat="false" ht="12.75" hidden="false" customHeight="false" outlineLevel="0" collapsed="false">
      <c r="A30" s="9"/>
    </row>
    <row r="31" customFormat="false" ht="12.75" hidden="false" customHeight="false" outlineLevel="0" collapsed="false">
      <c r="A31" s="9"/>
    </row>
    <row r="32" customFormat="false" ht="12.75" hidden="false" customHeight="false" outlineLevel="0" collapsed="false">
      <c r="A32" s="9"/>
    </row>
    <row r="33" customFormat="false" ht="12.75" hidden="false" customHeight="false" outlineLevel="0" collapsed="false">
      <c r="A33" s="9"/>
    </row>
    <row r="34" customFormat="false" ht="12.75" hidden="false" customHeight="false" outlineLevel="0" collapsed="false">
      <c r="A34" s="9"/>
    </row>
    <row r="35" customFormat="false" ht="12.75" hidden="false" customHeight="false" outlineLevel="0" collapsed="false">
      <c r="A35" s="9"/>
    </row>
    <row r="36" customFormat="false" ht="12.75" hidden="false" customHeight="false" outlineLevel="0" collapsed="false">
      <c r="A36" s="9"/>
    </row>
    <row r="37" customFormat="false" ht="12.75" hidden="false" customHeight="false" outlineLevel="0" collapsed="false">
      <c r="A37" s="9"/>
    </row>
    <row r="38" customFormat="false" ht="12.75" hidden="false" customHeight="false" outlineLevel="0" collapsed="false">
      <c r="A38" s="9"/>
    </row>
    <row r="39" customFormat="false" ht="12.75" hidden="false" customHeight="false" outlineLevel="0" collapsed="false">
      <c r="A39" s="9"/>
    </row>
    <row r="40" customFormat="false" ht="12.75" hidden="false" customHeight="false" outlineLevel="0" collapsed="false">
      <c r="A40" s="9"/>
    </row>
    <row r="41" customFormat="false" ht="12.75" hidden="false" customHeight="false" outlineLevel="0" collapsed="false">
      <c r="A41" s="9"/>
    </row>
    <row r="42" customFormat="false" ht="12.75" hidden="false" customHeight="false" outlineLevel="0" collapsed="false">
      <c r="A42" s="9"/>
    </row>
    <row r="43" customFormat="false" ht="12.75" hidden="false" customHeight="false" outlineLevel="0" collapsed="false">
      <c r="A43" s="9"/>
    </row>
    <row r="44" customFormat="false" ht="12.75" hidden="false" customHeight="false" outlineLevel="0" collapsed="false">
      <c r="A44" s="9"/>
    </row>
    <row r="45" customFormat="false" ht="12.75" hidden="false" customHeight="false" outlineLevel="0" collapsed="false">
      <c r="A45" s="9"/>
    </row>
    <row r="46" customFormat="false" ht="12.75" hidden="false" customHeight="false" outlineLevel="0" collapsed="false">
      <c r="A46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2025-02-03T08:23:00Z</dcterms:modified>
  <cp:revision>476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