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<sst xmlns="http://schemas.openxmlformats.org/spreadsheetml/2006/main" count="1184" uniqueCount="122">
  <si>
    <t xml:space="preserve">Name</t>
  </si>
  <si>
    <t xml:space="preserve">Comment</t>
  </si>
  <si>
    <t xml:space="preserve">Alojzy</t>
  </si>
  <si>
    <t xml:space="preserve">unit eight</t>
  </si>
  <si>
    <t xml:space="preserve">Borys</t>
  </si>
  <si>
    <t xml:space="preserve">unit six</t>
  </si>
  <si>
    <t xml:space="preserve">Cezary</t>
  </si>
  <si>
    <t xml:space="preserve">Darek</t>
  </si>
  <si>
    <t xml:space="preserve">Eryk</t>
  </si>
  <si>
    <t xml:space="preserve">Feliks</t>
  </si>
  <si>
    <t xml:space="preserve">Halina</t>
  </si>
  <si>
    <t xml:space="preserve">Iwona</t>
  </si>
  <si>
    <t xml:space="preserve">Joanna</t>
  </si>
  <si>
    <t xml:space="preserve">Konstancja</t>
  </si>
  <si>
    <t xml:space="preserve">unit five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</si>
  <si>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</si>
  <si>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</si>
  <si>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</si>
  <si>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</si>
  <si>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</si>
  <si>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</si>
  <si>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</si>
  <si>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</si>
  <si>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</si>
  <si>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</si>
  <si>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</si>
  <si>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</si>
  <si>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</si>
  <si>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</si>
  <si>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</si>
  <si>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</si>
  <si>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</si>
  <si>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</si>
  <si>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</si>
  <si>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</si>
  <si>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</si>
  <si>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</si>
  <si>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</si>
  <si>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</si>
  <si>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</si>
  <si>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</si>
  <si>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</si>
  <si>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</si>
  <si>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</si>
  <si>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task.22</t>
  </si>
  <si>
    <t xml:space="preserve">task.23</t>
  </si>
  <si>
    <t xml:space="preserve">task.24</t>
  </si>
  <si>
    <t xml:space="preserve">task.25</t>
  </si>
  <si>
    <t xml:space="preserve">task.26</t>
  </si>
  <si>
    <t xml:space="preserve">task.27</t>
  </si>
  <si>
    <t xml:space="preserve">task.28</t>
  </si>
  <si>
    <t xml:space="preserve">task.29</t>
  </si>
  <si>
    <t xml:space="preserve">task.30</t>
  </si>
  <si>
    <t xml:space="preserve">task.31</t>
  </si>
  <si>
    <t xml:space="preserve">task.32</t>
  </si>
  <si>
    <t xml:space="preserve">task.33</t>
  </si>
  <si>
    <t xml:space="preserve">task.34</t>
  </si>
  <si>
    <t xml:space="preserve">task.35</t>
  </si>
  <si>
    <t xml:space="preserve">task.36</t>
  </si>
  <si>
    <t xml:space="preserve">task.37</t>
  </si>
  <si>
    <t xml:space="preserve">task.38</t>
  </si>
  <si>
    <t xml:space="preserve">task.39</t>
  </si>
  <si>
    <t xml:space="preserve">task.40</t>
  </si>
  <si>
    <t xml:space="preserve">task.41</t>
  </si>
  <si>
    <t xml:space="preserve">task.42</t>
  </si>
  <si>
    <t xml:space="preserve">task.43</t>
  </si>
  <si>
    <t xml:space="preserve">task.44</t>
  </si>
  <si>
    <t xml:space="preserve">task.45</t>
  </si>
  <si>
    <t xml:space="preserve">task.46</t>
  </si>
  <si>
    <t xml:space="preserve">task.47</t>
  </si>
  <si>
    <t xml:space="preserve">task.48</t>
  </si>
  <si>
    <t xml:space="preserve">task.49</t>
  </si>
  <si>
    <t xml:space="preserve">task.50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</si>
  <si>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</si>
  <si>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</si>
  <si>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</si>
  <si>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</si>
  <si>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</si>
  <si>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</si>
  <si>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</si>
  <si>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</si>
  <si>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</si>
  <si>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</si>
  <si>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</si>
  <si>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</si>
  <si>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</si>
  <si>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solid-ubday-overflow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</si>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</sst>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yyyy\-mm\-dd"/>
    <numFmt numFmtId="167" formatCode="0.0000"/>
    <numFmt numFmtId="168" formatCode="0.00"/>
    <numFmt numFmtId="169" formatCode="&quot;TRUE&quot;;&quot;TRUE&quot;;&quot;FALSE&quot;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AND(C2:C10049)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COUNTIF(assign!$A$1:$A$5063,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2" t="b">
        <f aca="false">COUNTIF(assign!$A$1:$A$5063,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2" t="b">
        <f aca="false">COUNTIF(assign!$A$1:$A$5063, A4) &gt; 0</f>
        <v>1</v>
      </c>
    </row>
    <row r="5" customFormat="false" ht="12.75" hidden="false" customHeight="false" outlineLevel="0" collapsed="false">
      <c r="A5" s="1" t="s">
        <v>7</v>
      </c>
      <c r="B5" s="1" t="s">
        <v>3</v>
      </c>
      <c r="C5" s="2" t="b">
        <f aca="false">COUNTIF(assign!$A$1:$A$5063, A5) &gt; 0</f>
        <v>1</v>
      </c>
    </row>
    <row r="6" customFormat="false" ht="12.75" hidden="false" customHeight="false" outlineLevel="0" collapsed="false">
      <c r="A6" s="1" t="s">
        <v>8</v>
      </c>
      <c r="B6" s="1" t="s">
        <v>3</v>
      </c>
      <c r="C6" s="2" t="b">
        <f aca="false">COUNTIF(assign!$A$1:$A$5063, A6) &gt; 0</f>
        <v>1</v>
      </c>
    </row>
    <row r="7" customFormat="false" ht="12.75" hidden="false" customHeight="false" outlineLevel="0" collapsed="false">
      <c r="A7" s="1" t="s">
        <v>9</v>
      </c>
      <c r="B7" s="1" t="s">
        <v>3</v>
      </c>
      <c r="C7" s="2" t="b">
        <f aca="false">COUNTIF(assign!$A$1:$A$5063, A7) &gt; 0</f>
        <v>1</v>
      </c>
    </row>
    <row r="8" customFormat="false" ht="12.75" hidden="false" customHeight="false" outlineLevel="0" collapsed="false">
      <c r="A8" s="1" t="s">
        <v>10</v>
      </c>
      <c r="B8" s="1" t="s">
        <v>3</v>
      </c>
      <c r="C8" s="2" t="n">
        <f aca="false">COUNTIF(assign!$A$1:$A$5063, A8) &gt; 0</f>
        <v>1</v>
      </c>
    </row>
    <row r="9" customFormat="false" ht="12.75" hidden="false" customHeight="false" outlineLevel="0" collapsed="false">
      <c r="A9" s="1" t="s">
        <v>11</v>
      </c>
      <c r="B9" s="1" t="s">
        <v>3</v>
      </c>
      <c r="C9" s="2" t="n">
        <f aca="false">COUNTIF(assign!$A$1:$A$5063, A9) &gt; 0</f>
        <v>1</v>
      </c>
    </row>
    <row r="10" customFormat="false" ht="12.75" hidden="false" customHeight="false" outlineLevel="0" collapsed="false">
      <c r="A10" s="1" t="s">
        <v>12</v>
      </c>
      <c r="B10" s="1" t="s">
        <v>3</v>
      </c>
      <c r="C10" s="2" t="n">
        <f aca="false">COUNTIF(assign!$A$1:$A$5063, A10) &gt; 0</f>
        <v>1</v>
      </c>
    </row>
    <row r="11" customFormat="false" ht="12.75" hidden="false" customHeight="false" outlineLevel="0" collapsed="false">
      <c r="A11" s="1" t="s">
        <v>13</v>
      </c>
      <c r="B11" s="1" t="s">
        <v>14</v>
      </c>
      <c r="C11" s="2" t="n">
        <f aca="false">COUNTIF(assign!$A$1:$A$5063, A11)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32.11"/>
    <col collapsed="false" customWidth="true" hidden="false" outlineLevel="0" max="5" min="5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2" t="s">
        <v>80</v>
      </c>
      <c r="B1" s="12" t="s">
        <v>81</v>
      </c>
      <c r="C1" s="12" t="s">
        <v>82</v>
      </c>
      <c r="D1" s="12" t="s">
        <v>83</v>
      </c>
      <c r="E1" s="31" t="s">
        <v>84</v>
      </c>
    </row>
    <row r="2" customFormat="false" ht="12.75" hidden="false" customHeight="false" outlineLevel="0" collapsed="false">
      <c r="A2" s="5" t="n">
        <v>45710</v>
      </c>
      <c r="B2" s="6" t="n">
        <v>8</v>
      </c>
      <c r="C2" s="6" t="s">
        <v>85</v>
      </c>
      <c r="D2" s="6" t="s">
        <v>86</v>
      </c>
      <c r="E2" s="32" t="n">
        <f aca="false">MAX(MAX(period!C2:C898),MAX(task!C2:C876))</f>
        <v>46080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3" t="s">
        <v>87</v>
      </c>
      <c r="B1" s="12" t="s">
        <v>88</v>
      </c>
      <c r="C1" s="12" t="s">
        <v>89</v>
      </c>
      <c r="D1" s="12" t="s">
        <v>90</v>
      </c>
      <c r="E1" s="12" t="s">
        <v>15</v>
      </c>
      <c r="F1" s="12" t="s">
        <v>16</v>
      </c>
      <c r="G1" s="31" t="s">
        <v>91</v>
      </c>
      <c r="H1" s="31" t="s">
        <v>92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7" t="n">
        <f aca="false">misc!A2+1</f>
        <v>45711</v>
      </c>
      <c r="F2" s="27" t="n">
        <f aca="false">misc!E2</f>
        <v>46080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3" t="s">
        <v>81</v>
      </c>
      <c r="B1" s="12" t="s">
        <v>93</v>
      </c>
      <c r="C1" s="12" t="s">
        <v>94</v>
      </c>
      <c r="D1" s="12" t="s">
        <v>95</v>
      </c>
    </row>
    <row r="2" customFormat="false" ht="12.75" hidden="false" customHeight="false" outlineLevel="0" collapsed="false">
      <c r="B2" s="5" t="s">
        <v>96</v>
      </c>
      <c r="C2" s="5" t="s">
        <v>97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98</v>
      </c>
      <c r="B1" s="12" t="s">
        <v>93</v>
      </c>
      <c r="C1" s="12" t="s">
        <v>94</v>
      </c>
      <c r="D1" s="12" t="s">
        <v>95</v>
      </c>
    </row>
    <row r="2" customFormat="false" ht="12.75" hidden="false" customHeight="false" outlineLevel="0" collapsed="false">
      <c r="B2" s="5" t="s">
        <v>99</v>
      </c>
      <c r="C2" s="5" t="s">
        <v>100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101</v>
      </c>
      <c r="B1" s="12" t="s">
        <v>95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102</v>
      </c>
      <c r="B1" s="12" t="s">
        <v>103</v>
      </c>
      <c r="C1" s="12" t="s">
        <v>104</v>
      </c>
      <c r="D1" s="12" t="s">
        <v>105</v>
      </c>
    </row>
    <row r="2" customFormat="false" ht="12.75" hidden="false" customHeight="false" outlineLevel="0" collapsed="false">
      <c r="B2" s="5" t="s">
        <v>106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107</v>
      </c>
      <c r="B1" s="12" t="s">
        <v>93</v>
      </c>
      <c r="C1" s="12" t="s">
        <v>108</v>
      </c>
      <c r="D1" s="12" t="s">
        <v>109</v>
      </c>
    </row>
    <row r="2" customFormat="false" ht="12.75" hidden="false" customHeight="false" outlineLevel="0" collapsed="false">
      <c r="B2" s="5" t="s">
        <v>110</v>
      </c>
      <c r="C2" s="6" t="s">
        <v>111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3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 customFormat="false" ht="12.75" hidden="false" customHeight="false" outlineLevel="0" collapsed="false">
      <c r="B2" s="5" t="s">
        <v>119</v>
      </c>
      <c r="C2" s="5" t="s">
        <v>97</v>
      </c>
      <c r="D2" s="6" t="n">
        <v>0.2</v>
      </c>
      <c r="E2" s="6" t="s">
        <v>120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121</v>
      </c>
      <c r="B1" s="12" t="s">
        <v>95</v>
      </c>
    </row>
    <row r="2" customFormat="false" ht="12.75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1" activeCellId="0" sqref="A5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5" width="11.57"/>
    <col collapsed="false" customWidth="false" hidden="false" outlineLevel="0" max="4" min="4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15</v>
      </c>
      <c r="C1" s="11" t="s">
        <v>16</v>
      </c>
      <c r="D1" s="12" t="s">
        <v>17</v>
      </c>
      <c r="E1" s="13" t="s">
        <v>18</v>
      </c>
      <c r="F1" s="13" t="s">
        <v>19</v>
      </c>
      <c r="G1" s="14" t="s">
        <v>20</v>
      </c>
      <c r="H1" s="15" t="s">
        <v>21</v>
      </c>
      <c r="I1" s="15" t="s">
        <v>22</v>
      </c>
      <c r="J1" s="16" t="b">
        <f aca="false">AND(J2:J592)</f>
        <v>1</v>
      </c>
      <c r="K1" s="16" t="b">
        <f aca="false">AND(K2:K597)</f>
        <v>1</v>
      </c>
      <c r="L1" s="16" t="b">
        <f aca="false">AND(L2:L597)</f>
        <v>1</v>
      </c>
    </row>
    <row r="2" customFormat="false" ht="12.75" hidden="false" customHeight="false" outlineLevel="0" collapsed="false">
      <c r="A2" s="1" t="s">
        <v>23</v>
      </c>
      <c r="B2" s="5" t="n">
        <v>45813</v>
      </c>
      <c r="C2" s="5" t="n">
        <v>46051</v>
      </c>
      <c r="D2" s="1" t="n">
        <v>924</v>
      </c>
      <c r="E2" s="17" t="n">
        <f aca="false">C2 - B2 +1</f>
        <v>239</v>
      </c>
      <c r="F2" s="17" t="n">
        <f aca="false">NETWORKDAYS(B2, C2, holiday!A$2:A$500)</f>
        <v>171</v>
      </c>
      <c r="G2" s="18" t="n">
        <f aca="false">D2/F2</f>
        <v>5.40350877192982</v>
      </c>
      <c r="H2" s="19" t="n">
        <v>0</v>
      </c>
      <c r="I2" s="19" t="n">
        <f aca="false">_xlfn.FLOOR.MATH(G2, 0.25) + 0.25</f>
        <v>5.5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24</v>
      </c>
      <c r="B3" s="5" t="n">
        <v>45995</v>
      </c>
      <c r="C3" s="5" t="n">
        <v>46037</v>
      </c>
      <c r="D3" s="1" t="n">
        <v>182</v>
      </c>
      <c r="E3" s="17" t="n">
        <f aca="false">C3 - B3 +1</f>
        <v>43</v>
      </c>
      <c r="F3" s="17" t="n">
        <f aca="false">NETWORKDAYS(B3, C3, holiday!A$2:A$500)</f>
        <v>31</v>
      </c>
      <c r="G3" s="18" t="n">
        <f aca="false">D3/F3</f>
        <v>5.87096774193548</v>
      </c>
      <c r="H3" s="19" t="n">
        <v>0</v>
      </c>
      <c r="I3" s="19" t="n">
        <f aca="false">_xlfn.FLOOR.MATH(G3, 0.25) + 0.25</f>
        <v>6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25</v>
      </c>
      <c r="B4" s="5" t="n">
        <v>45813</v>
      </c>
      <c r="C4" s="5" t="n">
        <v>46001</v>
      </c>
      <c r="D4" s="1" t="n">
        <v>873</v>
      </c>
      <c r="E4" s="17" t="n">
        <f aca="false">C4 - B4 +1</f>
        <v>189</v>
      </c>
      <c r="F4" s="17" t="n">
        <f aca="false">NETWORKDAYS(B4, C4, holiday!A$2:A$500)</f>
        <v>135</v>
      </c>
      <c r="G4" s="18" t="n">
        <f aca="false">D4/F4</f>
        <v>6.46666666666667</v>
      </c>
      <c r="H4" s="19" t="n">
        <v>0</v>
      </c>
      <c r="I4" s="19" t="n">
        <f aca="false">_xlfn.FLOOR.MATH(G4, 0.25) + 0.25</f>
        <v>6.5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26</v>
      </c>
      <c r="B5" s="5" t="n">
        <v>45736</v>
      </c>
      <c r="C5" s="5" t="n">
        <v>46068</v>
      </c>
      <c r="D5" s="1" t="n">
        <v>1451</v>
      </c>
      <c r="E5" s="17" t="n">
        <f aca="false">C5 - B5 +1</f>
        <v>333</v>
      </c>
      <c r="F5" s="17" t="n">
        <f aca="false">NETWORKDAYS(B5, C5, holiday!A$2:A$500)</f>
        <v>237</v>
      </c>
      <c r="G5" s="18" t="n">
        <f aca="false">D5/F5</f>
        <v>6.12236286919831</v>
      </c>
      <c r="H5" s="19" t="n">
        <v>0</v>
      </c>
      <c r="I5" s="19" t="n">
        <f aca="false">_xlfn.FLOOR.MATH(G5, 0.25) + 0.25</f>
        <v>6.25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27</v>
      </c>
      <c r="B6" s="5" t="n">
        <v>45713</v>
      </c>
      <c r="C6" s="5" t="n">
        <v>45743</v>
      </c>
      <c r="D6" s="1" t="n">
        <v>120</v>
      </c>
      <c r="E6" s="17" t="n">
        <f aca="false">C6 - B6 +1</f>
        <v>31</v>
      </c>
      <c r="F6" s="17" t="n">
        <f aca="false">NETWORKDAYS(B6, C6, holiday!A$2:A$500)</f>
        <v>23</v>
      </c>
      <c r="G6" s="18" t="n">
        <f aca="false">D6/F6</f>
        <v>5.21739130434783</v>
      </c>
      <c r="H6" s="19" t="n">
        <v>0</v>
      </c>
      <c r="I6" s="19" t="n">
        <f aca="false">_xlfn.FLOOR.MATH(G6, 0.25) + 0.25</f>
        <v>5.25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28</v>
      </c>
      <c r="B7" s="5" t="n">
        <v>45782</v>
      </c>
      <c r="C7" s="5" t="n">
        <v>45910</v>
      </c>
      <c r="D7" s="1" t="n">
        <v>729</v>
      </c>
      <c r="E7" s="17" t="n">
        <f aca="false">C7 - B7 +1</f>
        <v>129</v>
      </c>
      <c r="F7" s="17" t="n">
        <f aca="false">NETWORKDAYS(B7, C7, holiday!A$2:A$500)</f>
        <v>93</v>
      </c>
      <c r="G7" s="18" t="n">
        <f aca="false">D7/F7</f>
        <v>7.83870967741936</v>
      </c>
      <c r="H7" s="19" t="n">
        <v>0</v>
      </c>
      <c r="I7" s="19" t="n">
        <f aca="false">_xlfn.FLOOR.MATH(G7, 0.25) + 0.25</f>
        <v>8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29</v>
      </c>
      <c r="B8" s="5" t="n">
        <v>45868</v>
      </c>
      <c r="C8" s="5" t="n">
        <v>46000</v>
      </c>
      <c r="D8" s="1" t="n">
        <v>663</v>
      </c>
      <c r="E8" s="17" t="n">
        <f aca="false">C8 - B8 +1</f>
        <v>133</v>
      </c>
      <c r="F8" s="17" t="n">
        <f aca="false">NETWORKDAYS(B8, C8, holiday!A$2:A$500)</f>
        <v>95</v>
      </c>
      <c r="G8" s="18" t="n">
        <f aca="false">D8/F8</f>
        <v>6.97894736842105</v>
      </c>
      <c r="H8" s="19" t="n">
        <v>0</v>
      </c>
      <c r="I8" s="19" t="n">
        <f aca="false">_xlfn.FLOOR.MATH(G8, 0.25) + 0.25</f>
        <v>7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30</v>
      </c>
      <c r="B9" s="5" t="n">
        <v>45770</v>
      </c>
      <c r="C9" s="5" t="n">
        <v>45795</v>
      </c>
      <c r="D9" s="1" t="n">
        <v>108</v>
      </c>
      <c r="E9" s="17" t="n">
        <f aca="false">C9 - B9 +1</f>
        <v>26</v>
      </c>
      <c r="F9" s="17" t="n">
        <f aca="false">NETWORKDAYS(B9, C9, holiday!A$2:A$500)</f>
        <v>18</v>
      </c>
      <c r="G9" s="18" t="n">
        <f aca="false">D9/F9</f>
        <v>6</v>
      </c>
      <c r="H9" s="19" t="n">
        <v>0</v>
      </c>
      <c r="I9" s="19" t="n">
        <f aca="false">_xlfn.FLOOR.MATH(G9, 0.25) + 0.25</f>
        <v>6.25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31</v>
      </c>
      <c r="B10" s="5" t="n">
        <v>45833</v>
      </c>
      <c r="C10" s="5" t="n">
        <v>46063</v>
      </c>
      <c r="D10" s="1" t="n">
        <v>999</v>
      </c>
      <c r="E10" s="17" t="n">
        <f aca="false">C10 - B10 +1</f>
        <v>231</v>
      </c>
      <c r="F10" s="17" t="n">
        <f aca="false">NETWORKDAYS(B10, C10, holiday!A$2:A$500)</f>
        <v>165</v>
      </c>
      <c r="G10" s="18" t="n">
        <f aca="false">D10/F10</f>
        <v>6.05454545454546</v>
      </c>
      <c r="H10" s="19" t="n">
        <v>0</v>
      </c>
      <c r="I10" s="19" t="n">
        <f aca="false">_xlfn.FLOOR.MATH(G10, 0.25) + 0.25</f>
        <v>6.25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32</v>
      </c>
      <c r="B11" s="5" t="n">
        <v>45717</v>
      </c>
      <c r="C11" s="5" t="n">
        <v>45990</v>
      </c>
      <c r="D11" s="1" t="n">
        <v>1360</v>
      </c>
      <c r="E11" s="17" t="n">
        <f aca="false">C11 - B11 +1</f>
        <v>274</v>
      </c>
      <c r="F11" s="17" t="n">
        <f aca="false">NETWORKDAYS(B11, C11, holiday!A$2:A$500)</f>
        <v>195</v>
      </c>
      <c r="G11" s="18" t="n">
        <f aca="false">D11/F11</f>
        <v>6.97435897435897</v>
      </c>
      <c r="H11" s="19" t="n">
        <v>0</v>
      </c>
      <c r="I11" s="19" t="n">
        <f aca="false">_xlfn.FLOOR.MATH(G11, 0.25) + 0.25</f>
        <v>7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33</v>
      </c>
      <c r="B12" s="5" t="n">
        <v>45875</v>
      </c>
      <c r="C12" s="5" t="n">
        <v>45996</v>
      </c>
      <c r="D12" s="1" t="n">
        <v>703</v>
      </c>
      <c r="E12" s="17" t="n">
        <f aca="false">C12 - B12 +1</f>
        <v>122</v>
      </c>
      <c r="F12" s="17" t="n">
        <f aca="false">NETWORKDAYS(B12, C12, holiday!A$2:A$500)</f>
        <v>88</v>
      </c>
      <c r="G12" s="18" t="n">
        <f aca="false">D12/F12</f>
        <v>7.98863636363636</v>
      </c>
      <c r="H12" s="19" t="n">
        <v>0</v>
      </c>
      <c r="I12" s="19" t="n">
        <f aca="false">_xlfn.FLOOR.MATH(G12, 0.25) + 0.25</f>
        <v>8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34</v>
      </c>
      <c r="B13" s="5" t="n">
        <v>45888</v>
      </c>
      <c r="C13" s="5" t="n">
        <v>45965</v>
      </c>
      <c r="D13" s="1" t="n">
        <v>436</v>
      </c>
      <c r="E13" s="17" t="n">
        <f aca="false">C13 - B13 +1</f>
        <v>78</v>
      </c>
      <c r="F13" s="17" t="n">
        <f aca="false">NETWORKDAYS(B13, C13, holiday!A$2:A$500)</f>
        <v>56</v>
      </c>
      <c r="G13" s="18" t="n">
        <f aca="false">D13/F13</f>
        <v>7.78571428571429</v>
      </c>
      <c r="H13" s="19" t="n">
        <v>0</v>
      </c>
      <c r="I13" s="19" t="n">
        <f aca="false">_xlfn.FLOOR.MATH(G13, 0.25) + 0.25</f>
        <v>8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35</v>
      </c>
      <c r="B14" s="5" t="n">
        <v>46072</v>
      </c>
      <c r="C14" s="5" t="n">
        <v>46075</v>
      </c>
      <c r="D14" s="1" t="n">
        <v>12</v>
      </c>
      <c r="E14" s="17" t="n">
        <f aca="false">C14 - B14 +1</f>
        <v>4</v>
      </c>
      <c r="F14" s="17" t="n">
        <f aca="false">NETWORKDAYS(B14, C14, holiday!A$2:A$500)</f>
        <v>2</v>
      </c>
      <c r="G14" s="18" t="n">
        <f aca="false">D14/F14</f>
        <v>6</v>
      </c>
      <c r="H14" s="19" t="n">
        <v>0</v>
      </c>
      <c r="I14" s="19" t="n">
        <f aca="false">_xlfn.FLOOR.MATH(G14, 0.25) + 0.25</f>
        <v>6.25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36</v>
      </c>
      <c r="B15" s="5" t="n">
        <v>46009</v>
      </c>
      <c r="C15" s="5" t="n">
        <v>46011</v>
      </c>
      <c r="D15" s="1" t="n">
        <v>11</v>
      </c>
      <c r="E15" s="17" t="n">
        <f aca="false">C15 - B15 +1</f>
        <v>3</v>
      </c>
      <c r="F15" s="17" t="n">
        <f aca="false">NETWORKDAYS(B15, C15, holiday!A$2:A$500)</f>
        <v>2</v>
      </c>
      <c r="G15" s="18" t="n">
        <f aca="false">D15/F15</f>
        <v>5.5</v>
      </c>
      <c r="H15" s="19" t="n">
        <v>0</v>
      </c>
      <c r="I15" s="19" t="n">
        <f aca="false">_xlfn.FLOOR.MATH(G15, 0.25) + 0.25</f>
        <v>5.75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37</v>
      </c>
      <c r="B16" s="5" t="n">
        <v>45915</v>
      </c>
      <c r="C16" s="5" t="n">
        <v>46023</v>
      </c>
      <c r="D16" s="1" t="n">
        <v>467</v>
      </c>
      <c r="E16" s="17" t="n">
        <f aca="false">C16 - B16 +1</f>
        <v>109</v>
      </c>
      <c r="F16" s="17" t="n">
        <f aca="false">NETWORKDAYS(B16, C16, holiday!A$2:A$500)</f>
        <v>79</v>
      </c>
      <c r="G16" s="18" t="n">
        <f aca="false">D16/F16</f>
        <v>5.91139240506329</v>
      </c>
      <c r="H16" s="19" t="n">
        <v>0</v>
      </c>
      <c r="I16" s="19" t="n">
        <f aca="false">_xlfn.FLOOR.MATH(G16, 0.25) + 0.25</f>
        <v>6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38</v>
      </c>
      <c r="B17" s="5" t="n">
        <v>45728</v>
      </c>
      <c r="C17" s="5" t="n">
        <v>45766</v>
      </c>
      <c r="D17" s="1" t="n">
        <v>205</v>
      </c>
      <c r="E17" s="17" t="n">
        <f aca="false">C17 - B17 +1</f>
        <v>39</v>
      </c>
      <c r="F17" s="17" t="n">
        <f aca="false">NETWORKDAYS(B17, C17, holiday!A$2:A$500)</f>
        <v>28</v>
      </c>
      <c r="G17" s="18" t="n">
        <f aca="false">D17/F17</f>
        <v>7.32142857142857</v>
      </c>
      <c r="H17" s="19" t="n">
        <v>0</v>
      </c>
      <c r="I17" s="19" t="n">
        <f aca="false">_xlfn.FLOOR.MATH(G17, 0.25) + 0.25</f>
        <v>7.5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39</v>
      </c>
      <c r="B18" s="5" t="n">
        <v>45773</v>
      </c>
      <c r="C18" s="5" t="n">
        <v>45828</v>
      </c>
      <c r="D18" s="1" t="n">
        <v>244</v>
      </c>
      <c r="E18" s="17" t="n">
        <f aca="false">C18 - B18 +1</f>
        <v>56</v>
      </c>
      <c r="F18" s="17" t="n">
        <f aca="false">NETWORKDAYS(B18, C18, holiday!A$2:A$500)</f>
        <v>40</v>
      </c>
      <c r="G18" s="18" t="n">
        <f aca="false">D18/F18</f>
        <v>6.1</v>
      </c>
      <c r="H18" s="19" t="n">
        <v>0</v>
      </c>
      <c r="I18" s="19" t="n">
        <f aca="false">_xlfn.FLOOR.MATH(G18, 0.25) + 0.25</f>
        <v>6.25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40</v>
      </c>
      <c r="B19" s="5" t="n">
        <v>45763</v>
      </c>
      <c r="C19" s="5" t="n">
        <v>46039</v>
      </c>
      <c r="D19" s="1" t="n">
        <v>1167</v>
      </c>
      <c r="E19" s="17" t="n">
        <f aca="false">C19 - B19 +1</f>
        <v>277</v>
      </c>
      <c r="F19" s="17" t="n">
        <f aca="false">NETWORKDAYS(B19, C19, holiday!A$2:A$500)</f>
        <v>198</v>
      </c>
      <c r="G19" s="18" t="n">
        <f aca="false">D19/F19</f>
        <v>5.89393939393939</v>
      </c>
      <c r="H19" s="19" t="n">
        <v>0</v>
      </c>
      <c r="I19" s="19" t="n">
        <f aca="false">_xlfn.FLOOR.MATH(G19, 0.25) + 0.25</f>
        <v>6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41</v>
      </c>
      <c r="B20" s="5" t="n">
        <v>46036</v>
      </c>
      <c r="C20" s="5" t="n">
        <v>46044</v>
      </c>
      <c r="D20" s="1" t="n">
        <v>42</v>
      </c>
      <c r="E20" s="17" t="n">
        <f aca="false">C20 - B20 +1</f>
        <v>9</v>
      </c>
      <c r="F20" s="17" t="n">
        <f aca="false">NETWORKDAYS(B20, C20, holiday!A$2:A$500)</f>
        <v>7</v>
      </c>
      <c r="G20" s="18" t="n">
        <f aca="false">D20/F20</f>
        <v>6</v>
      </c>
      <c r="H20" s="19" t="n">
        <v>0</v>
      </c>
      <c r="I20" s="19" t="n">
        <f aca="false">_xlfn.FLOOR.MATH(G20, 0.25) + 0.25</f>
        <v>6.25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42</v>
      </c>
      <c r="B21" s="5" t="n">
        <v>46053</v>
      </c>
      <c r="C21" s="5" t="n">
        <v>46065</v>
      </c>
      <c r="D21" s="1" t="n">
        <v>67</v>
      </c>
      <c r="E21" s="17" t="n">
        <f aca="false">C21 - B21 +1</f>
        <v>13</v>
      </c>
      <c r="F21" s="17" t="n">
        <f aca="false">NETWORKDAYS(B21, C21, holiday!A$2:A$500)</f>
        <v>9</v>
      </c>
      <c r="G21" s="18" t="n">
        <f aca="false">D21/F21</f>
        <v>7.44444444444445</v>
      </c>
      <c r="H21" s="19" t="n">
        <v>0</v>
      </c>
      <c r="I21" s="19" t="n">
        <f aca="false">_xlfn.FLOOR.MATH(G21, 0.25) + 0.25</f>
        <v>7.5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43</v>
      </c>
      <c r="B22" s="5" t="n">
        <v>45789</v>
      </c>
      <c r="C22" s="5" t="n">
        <v>45997</v>
      </c>
      <c r="D22" s="1" t="n">
        <v>852</v>
      </c>
      <c r="E22" s="17" t="n">
        <f aca="false">C22 - B22 +1</f>
        <v>209</v>
      </c>
      <c r="F22" s="17" t="n">
        <f aca="false">NETWORKDAYS(B22, C22, holiday!A$2:A$500)</f>
        <v>150</v>
      </c>
      <c r="G22" s="18" t="n">
        <f aca="false">D22/F22</f>
        <v>5.68</v>
      </c>
      <c r="H22" s="19" t="n">
        <v>0</v>
      </c>
      <c r="I22" s="19" t="n">
        <f aca="false">_xlfn.FLOOR.MATH(G22, 0.25) + 0.25</f>
        <v>5.75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44</v>
      </c>
      <c r="B23" s="5" t="n">
        <v>45811</v>
      </c>
      <c r="C23" s="5" t="n">
        <v>45877</v>
      </c>
      <c r="D23" s="1" t="n">
        <v>284</v>
      </c>
      <c r="E23" s="17" t="n">
        <f aca="false">C23 - B23 +1</f>
        <v>67</v>
      </c>
      <c r="F23" s="17" t="n">
        <f aca="false">NETWORKDAYS(B23, C23, holiday!A$2:A$500)</f>
        <v>49</v>
      </c>
      <c r="G23" s="18" t="n">
        <f aca="false">D23/F23</f>
        <v>5.79591836734694</v>
      </c>
      <c r="H23" s="19" t="n">
        <v>0</v>
      </c>
      <c r="I23" s="19" t="n">
        <f aca="false">_xlfn.FLOOR.MATH(G23, 0.25) + 0.25</f>
        <v>6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45</v>
      </c>
      <c r="B24" s="5" t="n">
        <v>45861</v>
      </c>
      <c r="C24" s="5" t="n">
        <v>45949</v>
      </c>
      <c r="D24" s="1" t="n">
        <v>425</v>
      </c>
      <c r="E24" s="17" t="n">
        <f aca="false">C24 - B24 +1</f>
        <v>89</v>
      </c>
      <c r="F24" s="17" t="n">
        <f aca="false">NETWORKDAYS(B24, C24, holiday!A$2:A$500)</f>
        <v>63</v>
      </c>
      <c r="G24" s="18" t="n">
        <f aca="false">D24/F24</f>
        <v>6.74603174603175</v>
      </c>
      <c r="H24" s="19" t="n">
        <v>0</v>
      </c>
      <c r="I24" s="19" t="n">
        <f aca="false">_xlfn.FLOOR.MATH(G24, 0.25) + 0.25</f>
        <v>6.75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46</v>
      </c>
      <c r="B25" s="5" t="n">
        <v>45834</v>
      </c>
      <c r="C25" s="5" t="n">
        <v>45950</v>
      </c>
      <c r="D25" s="1" t="n">
        <v>440</v>
      </c>
      <c r="E25" s="17" t="n">
        <f aca="false">C25 - B25 +1</f>
        <v>117</v>
      </c>
      <c r="F25" s="17" t="n">
        <f aca="false">NETWORKDAYS(B25, C25, holiday!A$2:A$500)</f>
        <v>83</v>
      </c>
      <c r="G25" s="18" t="n">
        <f aca="false">D25/F25</f>
        <v>5.30120481927711</v>
      </c>
      <c r="H25" s="19" t="n">
        <v>0</v>
      </c>
      <c r="I25" s="19" t="n">
        <f aca="false">_xlfn.FLOOR.MATH(G25, 0.25) + 0.25</f>
        <v>5.5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47</v>
      </c>
      <c r="B26" s="5" t="n">
        <v>45896</v>
      </c>
      <c r="C26" s="5" t="n">
        <v>45944</v>
      </c>
      <c r="D26" s="1" t="n">
        <v>245</v>
      </c>
      <c r="E26" s="17" t="n">
        <f aca="false">C26 - B26 +1</f>
        <v>49</v>
      </c>
      <c r="F26" s="17" t="n">
        <f aca="false">NETWORKDAYS(B26, C26, holiday!A$2:A$500)</f>
        <v>35</v>
      </c>
      <c r="G26" s="18" t="n">
        <f aca="false">D26/F26</f>
        <v>7</v>
      </c>
      <c r="H26" s="19" t="n">
        <v>0</v>
      </c>
      <c r="I26" s="19" t="n">
        <f aca="false">_xlfn.FLOOR.MATH(G26, 0.25) + 0.25</f>
        <v>7.25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48</v>
      </c>
      <c r="B27" s="5" t="n">
        <v>45827</v>
      </c>
      <c r="C27" s="5" t="n">
        <v>46063</v>
      </c>
      <c r="D27" s="1" t="n">
        <v>1178</v>
      </c>
      <c r="E27" s="17" t="n">
        <f aca="false">C27 - B27 +1</f>
        <v>237</v>
      </c>
      <c r="F27" s="17" t="n">
        <f aca="false">NETWORKDAYS(B27, C27, holiday!A$2:A$500)</f>
        <v>169</v>
      </c>
      <c r="G27" s="18" t="n">
        <f aca="false">D27/F27</f>
        <v>6.97041420118343</v>
      </c>
      <c r="H27" s="19" t="n">
        <v>0</v>
      </c>
      <c r="I27" s="19" t="n">
        <f aca="false">_xlfn.FLOOR.MATH(G27, 0.25) + 0.25</f>
        <v>7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49</v>
      </c>
      <c r="B28" s="5" t="n">
        <v>45977</v>
      </c>
      <c r="C28" s="5" t="n">
        <v>46039</v>
      </c>
      <c r="D28" s="1" t="n">
        <v>315</v>
      </c>
      <c r="E28" s="17" t="n">
        <f aca="false">C28 - B28 +1</f>
        <v>63</v>
      </c>
      <c r="F28" s="17" t="n">
        <f aca="false">NETWORKDAYS(B28, C28, holiday!A$2:A$500)</f>
        <v>45</v>
      </c>
      <c r="G28" s="18" t="n">
        <f aca="false">D28/F28</f>
        <v>7</v>
      </c>
      <c r="H28" s="19" t="n">
        <v>0</v>
      </c>
      <c r="I28" s="19" t="n">
        <f aca="false">_xlfn.FLOOR.MATH(G28, 0.25) + 0.25</f>
        <v>7.25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50</v>
      </c>
      <c r="B29" s="5" t="n">
        <v>46019</v>
      </c>
      <c r="C29" s="5" t="n">
        <v>46055</v>
      </c>
      <c r="D29" s="1" t="n">
        <v>167</v>
      </c>
      <c r="E29" s="17" t="n">
        <f aca="false">C29 - B29 +1</f>
        <v>37</v>
      </c>
      <c r="F29" s="17" t="n">
        <f aca="false">NETWORKDAYS(B29, C29, holiday!A$2:A$500)</f>
        <v>26</v>
      </c>
      <c r="G29" s="18" t="n">
        <f aca="false">D29/F29</f>
        <v>6.42307692307692</v>
      </c>
      <c r="H29" s="19" t="n">
        <v>0</v>
      </c>
      <c r="I29" s="19" t="n">
        <f aca="false">_xlfn.FLOOR.MATH(G29, 0.25) + 0.25</f>
        <v>6.5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51</v>
      </c>
      <c r="B30" s="5" t="n">
        <v>45971</v>
      </c>
      <c r="C30" s="5" t="n">
        <v>46079</v>
      </c>
      <c r="D30" s="1" t="n">
        <v>489</v>
      </c>
      <c r="E30" s="17" t="n">
        <f aca="false">C30 - B30 +1</f>
        <v>109</v>
      </c>
      <c r="F30" s="17" t="n">
        <f aca="false">NETWORKDAYS(B30, C30, holiday!A$2:A$500)</f>
        <v>79</v>
      </c>
      <c r="G30" s="18" t="n">
        <f aca="false">D30/F30</f>
        <v>6.18987341772152</v>
      </c>
      <c r="H30" s="19" t="n">
        <v>0</v>
      </c>
      <c r="I30" s="19" t="n">
        <f aca="false">_xlfn.FLOOR.MATH(G30, 0.25) + 0.25</f>
        <v>6.25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52</v>
      </c>
      <c r="B31" s="5" t="n">
        <v>46011</v>
      </c>
      <c r="C31" s="5" t="n">
        <v>46058</v>
      </c>
      <c r="D31" s="1" t="n">
        <v>171</v>
      </c>
      <c r="E31" s="17" t="n">
        <f aca="false">C31 - B31 +1</f>
        <v>48</v>
      </c>
      <c r="F31" s="17" t="n">
        <f aca="false">NETWORKDAYS(B31, C31, holiday!A$2:A$500)</f>
        <v>34</v>
      </c>
      <c r="G31" s="18" t="n">
        <f aca="false">D31/F31</f>
        <v>5.02941176470588</v>
      </c>
      <c r="H31" s="19" t="n">
        <v>0</v>
      </c>
      <c r="I31" s="19" t="n">
        <f aca="false">_xlfn.FLOOR.MATH(G31, 0.25) + 0.25</f>
        <v>5.25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53</v>
      </c>
      <c r="B32" s="5" t="n">
        <v>45770</v>
      </c>
      <c r="C32" s="5" t="n">
        <v>46047</v>
      </c>
      <c r="D32" s="1" t="n">
        <v>1449</v>
      </c>
      <c r="E32" s="17" t="n">
        <f aca="false">C32 - B32 +1</f>
        <v>278</v>
      </c>
      <c r="F32" s="17" t="n">
        <f aca="false">NETWORKDAYS(B32, C32, holiday!A$2:A$500)</f>
        <v>198</v>
      </c>
      <c r="G32" s="18" t="n">
        <f aca="false">D32/F32</f>
        <v>7.31818181818182</v>
      </c>
      <c r="H32" s="19" t="n">
        <v>0</v>
      </c>
      <c r="I32" s="19" t="n">
        <f aca="false">_xlfn.FLOOR.MATH(G32, 0.25) + 0.25</f>
        <v>7.5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54</v>
      </c>
      <c r="B33" s="5" t="n">
        <v>45926</v>
      </c>
      <c r="C33" s="5" t="n">
        <v>45969</v>
      </c>
      <c r="D33" s="1" t="n">
        <v>242</v>
      </c>
      <c r="E33" s="17" t="n">
        <f aca="false">C33 - B33 +1</f>
        <v>44</v>
      </c>
      <c r="F33" s="17" t="n">
        <f aca="false">NETWORKDAYS(B33, C33, holiday!A$2:A$500)</f>
        <v>31</v>
      </c>
      <c r="G33" s="18" t="n">
        <f aca="false">D33/F33</f>
        <v>7.80645161290323</v>
      </c>
      <c r="H33" s="19" t="n">
        <v>0</v>
      </c>
      <c r="I33" s="19" t="n">
        <f aca="false">_xlfn.FLOOR.MATH(G33, 0.25) + 0.25</f>
        <v>8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55</v>
      </c>
      <c r="B34" s="5" t="n">
        <v>45960</v>
      </c>
      <c r="C34" s="5" t="n">
        <v>46058</v>
      </c>
      <c r="D34" s="1" t="n">
        <v>509</v>
      </c>
      <c r="E34" s="17" t="n">
        <f aca="false">C34 - B34 +1</f>
        <v>99</v>
      </c>
      <c r="F34" s="17" t="n">
        <f aca="false">NETWORKDAYS(B34, C34, holiday!A$2:A$500)</f>
        <v>71</v>
      </c>
      <c r="G34" s="18" t="n">
        <f aca="false">D34/F34</f>
        <v>7.16901408450704</v>
      </c>
      <c r="H34" s="19" t="n">
        <v>0</v>
      </c>
      <c r="I34" s="19" t="n">
        <f aca="false">_xlfn.FLOOR.MATH(G34, 0.25) + 0.25</f>
        <v>7.25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56</v>
      </c>
      <c r="B35" s="5" t="n">
        <v>45823</v>
      </c>
      <c r="C35" s="5" t="n">
        <v>45902</v>
      </c>
      <c r="D35" s="1" t="n">
        <v>322</v>
      </c>
      <c r="E35" s="17" t="n">
        <f aca="false">C35 - B35 +1</f>
        <v>80</v>
      </c>
      <c r="F35" s="17" t="n">
        <f aca="false">NETWORKDAYS(B35, C35, holiday!A$2:A$500)</f>
        <v>57</v>
      </c>
      <c r="G35" s="18" t="n">
        <f aca="false">D35/F35</f>
        <v>5.64912280701754</v>
      </c>
      <c r="H35" s="19" t="n">
        <v>0</v>
      </c>
      <c r="I35" s="19" t="n">
        <f aca="false">_xlfn.FLOOR.MATH(G35, 0.25) + 0.25</f>
        <v>5.75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57</v>
      </c>
      <c r="B36" s="5" t="n">
        <v>45739</v>
      </c>
      <c r="C36" s="5" t="n">
        <v>45786</v>
      </c>
      <c r="D36" s="1" t="n">
        <v>230</v>
      </c>
      <c r="E36" s="17" t="n">
        <f aca="false">C36 - B36 +1</f>
        <v>48</v>
      </c>
      <c r="F36" s="17" t="n">
        <f aca="false">NETWORKDAYS(B36, C36, holiday!A$2:A$500)</f>
        <v>35</v>
      </c>
      <c r="G36" s="18" t="n">
        <f aca="false">D36/F36</f>
        <v>6.57142857142857</v>
      </c>
      <c r="H36" s="19" t="n">
        <v>0</v>
      </c>
      <c r="I36" s="19" t="n">
        <f aca="false">_xlfn.FLOOR.MATH(G36, 0.25) + 0.25</f>
        <v>6.75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58</v>
      </c>
      <c r="B37" s="5" t="n">
        <v>46051</v>
      </c>
      <c r="C37" s="5" t="n">
        <v>46054</v>
      </c>
      <c r="D37" s="1" t="n">
        <v>11</v>
      </c>
      <c r="E37" s="17" t="n">
        <f aca="false">C37 - B37 +1</f>
        <v>4</v>
      </c>
      <c r="F37" s="17" t="n">
        <f aca="false">NETWORKDAYS(B37, C37, holiday!A$2:A$500)</f>
        <v>2</v>
      </c>
      <c r="G37" s="18" t="n">
        <f aca="false">D37/F37</f>
        <v>5.5</v>
      </c>
      <c r="H37" s="19" t="n">
        <v>0</v>
      </c>
      <c r="I37" s="19" t="n">
        <f aca="false">_xlfn.FLOOR.MATH(G37, 0.25) + 0.25</f>
        <v>5.75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59</v>
      </c>
      <c r="B38" s="5" t="n">
        <v>46059</v>
      </c>
      <c r="C38" s="5" t="n">
        <v>46078</v>
      </c>
      <c r="D38" s="1" t="n">
        <v>74</v>
      </c>
      <c r="E38" s="17" t="n">
        <f aca="false">C38 - B38 +1</f>
        <v>20</v>
      </c>
      <c r="F38" s="17" t="n">
        <f aca="false">NETWORKDAYS(B38, C38, holiday!A$2:A$500)</f>
        <v>14</v>
      </c>
      <c r="G38" s="18" t="n">
        <f aca="false">D38/F38</f>
        <v>5.28571428571429</v>
      </c>
      <c r="H38" s="19" t="n">
        <v>0</v>
      </c>
      <c r="I38" s="19" t="n">
        <f aca="false">_xlfn.FLOOR.MATH(G38, 0.25) + 0.25</f>
        <v>5.5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60</v>
      </c>
      <c r="B39" s="5" t="n">
        <v>45975</v>
      </c>
      <c r="C39" s="5" t="n">
        <v>46080</v>
      </c>
      <c r="D39" s="1" t="n">
        <v>511</v>
      </c>
      <c r="E39" s="17" t="n">
        <f aca="false">C39 - B39 +1</f>
        <v>106</v>
      </c>
      <c r="F39" s="17" t="n">
        <f aca="false">NETWORKDAYS(B39, C39, holiday!A$2:A$500)</f>
        <v>76</v>
      </c>
      <c r="G39" s="18" t="n">
        <f aca="false">D39/F39</f>
        <v>6.72368421052632</v>
      </c>
      <c r="H39" s="19" t="n">
        <v>0</v>
      </c>
      <c r="I39" s="19" t="n">
        <f aca="false">_xlfn.FLOOR.MATH(G39, 0.25) + 0.25</f>
        <v>6.75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61</v>
      </c>
      <c r="B40" s="5" t="n">
        <v>45878</v>
      </c>
      <c r="C40" s="5" t="n">
        <v>45913</v>
      </c>
      <c r="D40" s="1" t="n">
        <v>191</v>
      </c>
      <c r="E40" s="17" t="n">
        <f aca="false">C40 - B40 +1</f>
        <v>36</v>
      </c>
      <c r="F40" s="17" t="n">
        <f aca="false">NETWORKDAYS(B40, C40, holiday!A$2:A$500)</f>
        <v>25</v>
      </c>
      <c r="G40" s="18" t="n">
        <f aca="false">D40/F40</f>
        <v>7.64</v>
      </c>
      <c r="H40" s="19" t="n">
        <v>0</v>
      </c>
      <c r="I40" s="19" t="n">
        <f aca="false">_xlfn.FLOOR.MATH(G40, 0.25) + 0.25</f>
        <v>7.75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62</v>
      </c>
      <c r="B41" s="5" t="n">
        <v>45876</v>
      </c>
      <c r="C41" s="5" t="n">
        <v>46078</v>
      </c>
      <c r="D41" s="1" t="n">
        <v>1142</v>
      </c>
      <c r="E41" s="17" t="n">
        <f aca="false">C41 - B41 +1</f>
        <v>203</v>
      </c>
      <c r="F41" s="17" t="n">
        <f aca="false">NETWORKDAYS(B41, C41, holiday!A$2:A$500)</f>
        <v>145</v>
      </c>
      <c r="G41" s="18" t="n">
        <f aca="false">D41/F41</f>
        <v>7.87586206896552</v>
      </c>
      <c r="H41" s="19" t="n">
        <v>0</v>
      </c>
      <c r="I41" s="19" t="n">
        <f aca="false">_xlfn.FLOOR.MATH(G41, 0.25) + 0.25</f>
        <v>8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63</v>
      </c>
      <c r="B42" s="5" t="n">
        <v>46049</v>
      </c>
      <c r="C42" s="5" t="n">
        <v>46055</v>
      </c>
      <c r="D42" s="1" t="n">
        <v>27</v>
      </c>
      <c r="E42" s="17" t="n">
        <f aca="false">C42 - B42 +1</f>
        <v>7</v>
      </c>
      <c r="F42" s="17" t="n">
        <f aca="false">NETWORKDAYS(B42, C42, holiday!A$2:A$500)</f>
        <v>5</v>
      </c>
      <c r="G42" s="18" t="n">
        <f aca="false">D42/F42</f>
        <v>5.4</v>
      </c>
      <c r="H42" s="19" t="n">
        <v>0</v>
      </c>
      <c r="I42" s="19" t="n">
        <f aca="false">_xlfn.FLOOR.MATH(G42, 0.25) + 0.25</f>
        <v>5.5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64</v>
      </c>
      <c r="B43" s="5" t="n">
        <v>46019</v>
      </c>
      <c r="C43" s="5" t="n">
        <v>46070</v>
      </c>
      <c r="D43" s="1" t="n">
        <v>193</v>
      </c>
      <c r="E43" s="17" t="n">
        <f aca="false">C43 - B43 +1</f>
        <v>52</v>
      </c>
      <c r="F43" s="17" t="n">
        <f aca="false">NETWORKDAYS(B43, C43, holiday!A$2:A$500)</f>
        <v>37</v>
      </c>
      <c r="G43" s="18" t="n">
        <f aca="false">D43/F43</f>
        <v>5.21621621621622</v>
      </c>
      <c r="H43" s="19" t="n">
        <v>0</v>
      </c>
      <c r="I43" s="19" t="n">
        <f aca="false">_xlfn.FLOOR.MATH(G43, 0.25) + 0.25</f>
        <v>5.25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65</v>
      </c>
      <c r="B44" s="5" t="n">
        <v>45875</v>
      </c>
      <c r="C44" s="5" t="n">
        <v>45897</v>
      </c>
      <c r="D44" s="6" t="n">
        <v>89</v>
      </c>
      <c r="E44" s="17" t="n">
        <f aca="false">C44 - B44 +1</f>
        <v>23</v>
      </c>
      <c r="F44" s="17" t="n">
        <f aca="false">NETWORKDAYS(B44, C44, holiday!A$2:A$500)</f>
        <v>17</v>
      </c>
      <c r="G44" s="18" t="n">
        <f aca="false">D44/F44</f>
        <v>5.23529411764706</v>
      </c>
      <c r="H44" s="19" t="n">
        <v>0</v>
      </c>
      <c r="I44" s="19" t="n">
        <f aca="false">_xlfn.FLOOR.MATH(G44, 0.25) + 0.25</f>
        <v>5.25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66</v>
      </c>
      <c r="B45" s="5" t="n">
        <v>45866</v>
      </c>
      <c r="C45" s="5" t="n">
        <v>46032</v>
      </c>
      <c r="D45" s="6" t="n">
        <v>725</v>
      </c>
      <c r="E45" s="17" t="n">
        <f aca="false">C45 - B45 +1</f>
        <v>167</v>
      </c>
      <c r="F45" s="17" t="n">
        <f aca="false">NETWORKDAYS(B45, C45, holiday!A$2:A$500)</f>
        <v>120</v>
      </c>
      <c r="G45" s="18" t="n">
        <f aca="false">D45/F45</f>
        <v>6.04166666666667</v>
      </c>
      <c r="H45" s="19" t="n">
        <v>0</v>
      </c>
      <c r="I45" s="19" t="n">
        <f aca="false">_xlfn.FLOOR.MATH(G45, 0.25) + 0.25</f>
        <v>6.25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67</v>
      </c>
      <c r="B46" s="5" t="n">
        <v>46037</v>
      </c>
      <c r="C46" s="5" t="n">
        <v>46040</v>
      </c>
      <c r="D46" s="6" t="n">
        <v>15</v>
      </c>
      <c r="E46" s="17" t="n">
        <f aca="false">C46 - B46 +1</f>
        <v>4</v>
      </c>
      <c r="F46" s="17" t="n">
        <f aca="false">NETWORKDAYS(B46, C46, holiday!A$2:A$500)</f>
        <v>2</v>
      </c>
      <c r="G46" s="18" t="n">
        <f aca="false">D46/F46</f>
        <v>7.5</v>
      </c>
      <c r="H46" s="19" t="n">
        <v>0</v>
      </c>
      <c r="I46" s="19" t="n">
        <f aca="false">_xlfn.FLOOR.MATH(G46, 0.25) + 0.25</f>
        <v>7.75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68</v>
      </c>
      <c r="B47" s="5" t="n">
        <v>45784</v>
      </c>
      <c r="C47" s="5" t="n">
        <v>46078</v>
      </c>
      <c r="D47" s="6" t="n">
        <v>1499</v>
      </c>
      <c r="E47" s="17" t="n">
        <f aca="false">C47 - B47 +1</f>
        <v>295</v>
      </c>
      <c r="F47" s="17" t="n">
        <f aca="false">NETWORKDAYS(B47, C47, holiday!A$2:A$500)</f>
        <v>211</v>
      </c>
      <c r="G47" s="18" t="n">
        <f aca="false">D47/F47</f>
        <v>7.1042654028436</v>
      </c>
      <c r="H47" s="19" t="n">
        <v>0</v>
      </c>
      <c r="I47" s="19" t="n">
        <f aca="false">_xlfn.FLOOR.MATH(G47, 0.25) + 0.25</f>
        <v>7.25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69</v>
      </c>
      <c r="B48" s="5" t="n">
        <v>45954</v>
      </c>
      <c r="C48" s="5" t="n">
        <v>45988</v>
      </c>
      <c r="D48" s="6" t="n">
        <v>149</v>
      </c>
      <c r="E48" s="17" t="n">
        <f aca="false">C48 - B48 +1</f>
        <v>35</v>
      </c>
      <c r="F48" s="17" t="n">
        <f aca="false">NETWORKDAYS(B48, C48, holiday!A$2:A$500)</f>
        <v>25</v>
      </c>
      <c r="G48" s="18" t="n">
        <f aca="false">D48/F48</f>
        <v>5.96</v>
      </c>
      <c r="H48" s="19" t="n">
        <v>0</v>
      </c>
      <c r="I48" s="19" t="n">
        <f aca="false">_xlfn.FLOOR.MATH(G48, 0.25) + 0.25</f>
        <v>6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70</v>
      </c>
      <c r="B49" s="5" t="n">
        <v>45830</v>
      </c>
      <c r="C49" s="5" t="n">
        <v>45876</v>
      </c>
      <c r="D49" s="6" t="n">
        <v>203</v>
      </c>
      <c r="E49" s="17" t="n">
        <f aca="false">C49 - B49 +1</f>
        <v>47</v>
      </c>
      <c r="F49" s="17" t="n">
        <f aca="false">NETWORKDAYS(B49, C49, holiday!A$2:A$500)</f>
        <v>34</v>
      </c>
      <c r="G49" s="18" t="n">
        <f aca="false">D49/F49</f>
        <v>5.97058823529412</v>
      </c>
      <c r="H49" s="19" t="n">
        <v>0</v>
      </c>
      <c r="I49" s="19" t="n">
        <f aca="false">_xlfn.FLOOR.MATH(G49, 0.25) + 0.25</f>
        <v>6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71</v>
      </c>
      <c r="B50" s="5" t="n">
        <v>45795</v>
      </c>
      <c r="C50" s="5" t="n">
        <v>45823</v>
      </c>
      <c r="D50" s="6" t="n">
        <v>136</v>
      </c>
      <c r="E50" s="17" t="n">
        <f aca="false">C50 - B50 +1</f>
        <v>29</v>
      </c>
      <c r="F50" s="17" t="n">
        <f aca="false">NETWORKDAYS(B50, C50, holiday!A$2:A$500)</f>
        <v>20</v>
      </c>
      <c r="G50" s="18" t="n">
        <f aca="false">D50/F50</f>
        <v>6.8</v>
      </c>
      <c r="H50" s="19" t="n">
        <v>0</v>
      </c>
      <c r="I50" s="19" t="n">
        <f aca="false">_xlfn.FLOOR.MATH(G50, 0.25) + 0.25</f>
        <v>7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72</v>
      </c>
      <c r="B51" s="5" t="n">
        <v>45735</v>
      </c>
      <c r="C51" s="5" t="n">
        <v>45970</v>
      </c>
      <c r="D51" s="6" t="n">
        <v>886</v>
      </c>
      <c r="E51" s="17" t="n">
        <f aca="false">C51 - B51 +1</f>
        <v>236</v>
      </c>
      <c r="F51" s="17" t="n">
        <f aca="false">NETWORKDAYS(B51, C51, holiday!A$2:A$500)</f>
        <v>168</v>
      </c>
      <c r="G51" s="18" t="n">
        <f aca="false">D51/F51</f>
        <v>5.27380952380952</v>
      </c>
      <c r="H51" s="19" t="n">
        <v>0</v>
      </c>
      <c r="I51" s="19" t="n">
        <f aca="false">_xlfn.FLOOR.MATH(G51, 0.25) + 0.25</f>
        <v>5.5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E52" s="17"/>
      <c r="F52" s="17"/>
      <c r="G52" s="18"/>
      <c r="H52" s="19"/>
      <c r="I52" s="19"/>
    </row>
    <row r="53" customFormat="false" ht="12.75" hidden="false" customHeight="false" outlineLevel="0" collapsed="false">
      <c r="E53" s="17"/>
      <c r="F53" s="17"/>
      <c r="G53" s="18"/>
      <c r="H53" s="19"/>
      <c r="I53" s="19"/>
    </row>
    <row r="54" customFormat="false" ht="12.75" hidden="false" customHeight="false" outlineLevel="0" collapsed="false">
      <c r="E54" s="17"/>
      <c r="F54" s="17"/>
      <c r="G54" s="18"/>
      <c r="H54" s="19"/>
      <c r="I54" s="19"/>
    </row>
    <row r="55" customFormat="false" ht="12.75" hidden="false" customHeight="false" outlineLevel="0" collapsed="false">
      <c r="E55" s="17"/>
      <c r="F55" s="17"/>
      <c r="G55" s="18"/>
      <c r="H55" s="19"/>
      <c r="I55" s="19"/>
    </row>
    <row r="56" customFormat="false" ht="12.75" hidden="false" customHeight="false" outlineLevel="0" collapsed="false">
      <c r="E56" s="17"/>
      <c r="F56" s="17"/>
      <c r="G56" s="18"/>
      <c r="H56" s="19"/>
      <c r="I56" s="19"/>
    </row>
    <row r="57" customFormat="false" ht="12.75" hidden="false" customHeight="false" outlineLevel="0" collapsed="false">
      <c r="E57" s="17"/>
      <c r="F57" s="17"/>
      <c r="G57" s="18"/>
      <c r="H57" s="19"/>
      <c r="I57" s="19"/>
    </row>
    <row r="58" customFormat="false" ht="12.75" hidden="false" customHeight="false" outlineLevel="0" collapsed="false">
      <c r="E58" s="17"/>
      <c r="F58" s="17"/>
      <c r="G58" s="18"/>
      <c r="H58" s="19"/>
      <c r="I58" s="19"/>
    </row>
    <row r="59" customFormat="false" ht="12.75" hidden="false" customHeight="false" outlineLevel="0" collapsed="false">
      <c r="E59" s="17"/>
      <c r="F59" s="17"/>
      <c r="G59" s="18"/>
      <c r="H59" s="19"/>
      <c r="I59" s="19"/>
    </row>
    <row r="60" customFormat="false" ht="12.75" hidden="false" customHeight="false" outlineLevel="0" collapsed="false">
      <c r="E60" s="17"/>
      <c r="F60" s="17"/>
      <c r="G60" s="18"/>
      <c r="H60" s="19"/>
      <c r="I60" s="19"/>
    </row>
    <row r="61" customFormat="false" ht="12.75" hidden="false" customHeight="false" outlineLevel="0" collapsed="false">
      <c r="E61" s="17"/>
      <c r="F61" s="17"/>
      <c r="G61" s="18"/>
      <c r="H61" s="19"/>
      <c r="I61" s="19"/>
    </row>
    <row r="62" customFormat="false" ht="12.75" hidden="false" customHeight="false" outlineLevel="0" collapsed="false">
      <c r="E62" s="17"/>
      <c r="F62" s="17"/>
      <c r="G62" s="18"/>
      <c r="H62" s="19"/>
      <c r="I62" s="19"/>
    </row>
    <row r="63" customFormat="false" ht="12.75" hidden="false" customHeight="false" outlineLevel="0" collapsed="false">
      <c r="E63" s="17"/>
      <c r="F63" s="17"/>
      <c r="G63" s="18"/>
      <c r="H63" s="19"/>
      <c r="I63" s="19"/>
    </row>
    <row r="64" customFormat="false" ht="12.75" hidden="false" customHeight="false" outlineLevel="0" collapsed="false">
      <c r="E64" s="17"/>
      <c r="F64" s="17"/>
      <c r="G64" s="18"/>
      <c r="H64" s="19"/>
      <c r="I64" s="19"/>
    </row>
    <row r="65" customFormat="false" ht="12.75" hidden="false" customHeight="false" outlineLevel="0" collapsed="false">
      <c r="E65" s="17"/>
      <c r="F65" s="17"/>
      <c r="G65" s="18"/>
      <c r="H65" s="19"/>
      <c r="I65" s="19"/>
    </row>
    <row r="66" customFormat="false" ht="12.75" hidden="false" customHeight="false" outlineLevel="0" collapsed="false">
      <c r="E66" s="17"/>
      <c r="F66" s="17"/>
      <c r="G66" s="18"/>
      <c r="H66" s="19"/>
      <c r="I66" s="19"/>
    </row>
    <row r="67" customFormat="false" ht="12.75" hidden="false" customHeight="false" outlineLevel="0" collapsed="false">
      <c r="E67" s="17"/>
      <c r="F67" s="17"/>
      <c r="G67" s="18"/>
      <c r="H67" s="19"/>
      <c r="I67" s="19"/>
    </row>
    <row r="68" customFormat="false" ht="12.75" hidden="false" customHeight="false" outlineLevel="0" collapsed="false">
      <c r="E68" s="17"/>
      <c r="F68" s="17"/>
      <c r="G68" s="18"/>
      <c r="H68" s="19"/>
      <c r="I68" s="19"/>
    </row>
    <row r="69" customFormat="false" ht="12.75" hidden="false" customHeight="false" outlineLevel="0" collapsed="false">
      <c r="E69" s="17"/>
      <c r="F69" s="17"/>
      <c r="G69" s="18"/>
      <c r="H69" s="19"/>
      <c r="I69" s="19"/>
    </row>
    <row r="70" customFormat="false" ht="12.75" hidden="false" customHeight="false" outlineLevel="0" collapsed="false">
      <c r="E70" s="17"/>
      <c r="F70" s="17"/>
      <c r="G70" s="18"/>
      <c r="H70" s="19"/>
      <c r="I70" s="19"/>
    </row>
    <row r="71" customFormat="false" ht="12.75" hidden="false" customHeight="false" outlineLevel="0" collapsed="false">
      <c r="E71" s="17"/>
      <c r="F71" s="17"/>
      <c r="G71" s="18"/>
      <c r="H71" s="19"/>
      <c r="I71" s="19"/>
    </row>
    <row r="72" customFormat="false" ht="12.75" hidden="false" customHeight="false" outlineLevel="0" collapsed="false">
      <c r="E72" s="17"/>
      <c r="F72" s="17"/>
      <c r="G72" s="18"/>
      <c r="H72" s="19"/>
      <c r="I72" s="19"/>
    </row>
    <row r="73" customFormat="false" ht="12.75" hidden="false" customHeight="false" outlineLevel="0" collapsed="false">
      <c r="E73" s="17"/>
      <c r="F73" s="17"/>
      <c r="G73" s="18"/>
      <c r="H73" s="19"/>
      <c r="I73" s="19"/>
    </row>
    <row r="74" customFormat="false" ht="12.75" hidden="false" customHeight="false" outlineLevel="0" collapsed="false">
      <c r="E74" s="17"/>
      <c r="F74" s="17"/>
      <c r="G74" s="18"/>
      <c r="H74" s="19"/>
      <c r="I74" s="19"/>
    </row>
    <row r="75" customFormat="false" ht="12.75" hidden="false" customHeight="false" outlineLevel="0" collapsed="false">
      <c r="E75" s="17"/>
      <c r="F75" s="17"/>
      <c r="G75" s="18"/>
      <c r="H75" s="19"/>
      <c r="I75" s="19"/>
    </row>
    <row r="76" customFormat="false" ht="12.75" hidden="false" customHeight="false" outlineLevel="0" collapsed="false">
      <c r="E76" s="17"/>
      <c r="F76" s="17"/>
      <c r="G76" s="18"/>
      <c r="H76" s="19"/>
      <c r="I76" s="19"/>
    </row>
    <row r="77" customFormat="false" ht="12.75" hidden="false" customHeight="false" outlineLevel="0" collapsed="false">
      <c r="E77" s="17"/>
      <c r="F77" s="17"/>
      <c r="G77" s="18"/>
      <c r="H77" s="19"/>
      <c r="I77" s="19"/>
    </row>
    <row r="78" customFormat="false" ht="12.75" hidden="false" customHeight="false" outlineLevel="0" collapsed="false">
      <c r="E78" s="17"/>
      <c r="F78" s="17"/>
      <c r="G78" s="18"/>
      <c r="H78" s="19"/>
      <c r="I78" s="19"/>
    </row>
    <row r="79" customFormat="false" ht="12.75" hidden="false" customHeight="false" outlineLevel="0" collapsed="false">
      <c r="E79" s="17"/>
      <c r="F79" s="17"/>
      <c r="G79" s="18"/>
      <c r="H79" s="19"/>
      <c r="I79" s="19"/>
    </row>
    <row r="80" customFormat="false" ht="12.75" hidden="false" customHeight="false" outlineLevel="0" collapsed="false">
      <c r="E80" s="17"/>
      <c r="F80" s="17"/>
      <c r="G80" s="18"/>
      <c r="H80" s="19"/>
      <c r="I80" s="19"/>
    </row>
    <row r="81" customFormat="false" ht="12.75" hidden="false" customHeight="false" outlineLevel="0" collapsed="false">
      <c r="E81" s="17"/>
      <c r="F81" s="17"/>
      <c r="G81" s="18"/>
      <c r="H81" s="19"/>
      <c r="I81" s="19"/>
    </row>
    <row r="82" customFormat="false" ht="12.75" hidden="false" customHeight="false" outlineLevel="0" collapsed="false">
      <c r="E82" s="17"/>
      <c r="F82" s="17"/>
      <c r="G82" s="18"/>
      <c r="H82" s="19"/>
      <c r="I82" s="19"/>
    </row>
    <row r="83" customFormat="false" ht="12.75" hidden="false" customHeight="false" outlineLevel="0" collapsed="false">
      <c r="E83" s="17"/>
      <c r="F83" s="17"/>
      <c r="G83" s="18"/>
      <c r="H83" s="19"/>
      <c r="I83" s="19"/>
    </row>
    <row r="84" customFormat="false" ht="12.75" hidden="false" customHeight="false" outlineLevel="0" collapsed="false">
      <c r="E84" s="17"/>
      <c r="F84" s="17"/>
      <c r="G84" s="18"/>
      <c r="H84" s="19"/>
      <c r="I84" s="19"/>
    </row>
    <row r="85" customFormat="false" ht="12.75" hidden="false" customHeight="false" outlineLevel="0" collapsed="false">
      <c r="E85" s="17"/>
      <c r="F85" s="17"/>
      <c r="G85" s="18"/>
      <c r="H85" s="19"/>
      <c r="I85" s="19"/>
    </row>
    <row r="86" customFormat="false" ht="12.75" hidden="false" customHeight="false" outlineLevel="0" collapsed="false">
      <c r="E86" s="17"/>
      <c r="F86" s="17"/>
      <c r="G86" s="18"/>
      <c r="H86" s="19"/>
      <c r="I86" s="19"/>
    </row>
    <row r="87" customFormat="false" ht="12.75" hidden="false" customHeight="false" outlineLevel="0" collapsed="false">
      <c r="E87" s="17"/>
      <c r="F87" s="17"/>
      <c r="G87" s="18"/>
      <c r="H87" s="19"/>
      <c r="I87" s="19"/>
    </row>
    <row r="88" customFormat="false" ht="12.75" hidden="false" customHeight="false" outlineLevel="0" collapsed="false">
      <c r="E88" s="17"/>
      <c r="F88" s="17"/>
      <c r="G88" s="18"/>
      <c r="H88" s="19"/>
      <c r="I88" s="19"/>
    </row>
    <row r="89" customFormat="false" ht="12.75" hidden="false" customHeight="false" outlineLevel="0" collapsed="false">
      <c r="E89" s="17"/>
      <c r="F89" s="17"/>
      <c r="G89" s="18"/>
      <c r="H89" s="19"/>
      <c r="I89" s="19"/>
    </row>
    <row r="90" customFormat="false" ht="12.75" hidden="false" customHeight="false" outlineLevel="0" collapsed="false">
      <c r="E90" s="17"/>
      <c r="F90" s="17"/>
      <c r="G90" s="18"/>
      <c r="H90" s="19"/>
      <c r="I90" s="19"/>
    </row>
    <row r="91" customFormat="false" ht="12.75" hidden="false" customHeight="false" outlineLevel="0" collapsed="false">
      <c r="E91" s="17"/>
      <c r="F91" s="17"/>
      <c r="G91" s="18"/>
      <c r="H91" s="19"/>
      <c r="I91" s="19"/>
    </row>
    <row r="92" customFormat="false" ht="12.75" hidden="false" customHeight="false" outlineLevel="0" collapsed="false">
      <c r="E92" s="17"/>
      <c r="F92" s="17"/>
      <c r="G92" s="18"/>
      <c r="H92" s="19"/>
      <c r="I92" s="19"/>
    </row>
    <row r="93" customFormat="false" ht="12.75" hidden="false" customHeight="false" outlineLevel="0" collapsed="false">
      <c r="E93" s="17"/>
      <c r="F93" s="17"/>
      <c r="G93" s="18"/>
      <c r="H93" s="19"/>
      <c r="I93" s="19"/>
    </row>
    <row r="94" customFormat="false" ht="12.75" hidden="false" customHeight="false" outlineLevel="0" collapsed="false">
      <c r="E94" s="17"/>
      <c r="F94" s="17"/>
      <c r="G94" s="18"/>
      <c r="H94" s="19"/>
      <c r="I94" s="19"/>
    </row>
    <row r="95" customFormat="false" ht="12.75" hidden="false" customHeight="false" outlineLevel="0" collapsed="false">
      <c r="E95" s="17"/>
      <c r="F95" s="17"/>
      <c r="G95" s="18"/>
      <c r="H95" s="19"/>
      <c r="I95" s="19"/>
    </row>
    <row r="96" customFormat="false" ht="12.75" hidden="false" customHeight="false" outlineLevel="0" collapsed="false">
      <c r="E96" s="17"/>
      <c r="F96" s="17"/>
      <c r="G96" s="18"/>
      <c r="H96" s="19"/>
      <c r="I96" s="19"/>
    </row>
    <row r="97" customFormat="false" ht="12.75" hidden="false" customHeight="false" outlineLevel="0" collapsed="false">
      <c r="E97" s="17"/>
      <c r="F97" s="17"/>
      <c r="G97" s="18"/>
      <c r="H97" s="19"/>
      <c r="I97" s="19"/>
    </row>
    <row r="98" customFormat="false" ht="12.75" hidden="false" customHeight="false" outlineLevel="0" collapsed="false">
      <c r="D98" s="1"/>
      <c r="E98" s="17"/>
      <c r="F98" s="17"/>
      <c r="G98" s="18"/>
      <c r="H98" s="19"/>
      <c r="I98" s="19"/>
    </row>
    <row r="99" customFormat="false" ht="12.75" hidden="false" customHeight="false" outlineLevel="0" collapsed="false">
      <c r="D99" s="1"/>
      <c r="E99" s="17"/>
      <c r="F99" s="17"/>
      <c r="G99" s="18"/>
      <c r="H99" s="19"/>
      <c r="I99" s="19"/>
    </row>
    <row r="100" customFormat="false" ht="12.75" hidden="false" customHeight="false" outlineLevel="0" collapsed="false">
      <c r="D100" s="1"/>
      <c r="E100" s="17"/>
      <c r="F100" s="17"/>
      <c r="G100" s="18"/>
      <c r="H100" s="19"/>
      <c r="I100" s="19"/>
    </row>
    <row r="101" customFormat="false" ht="12.75" hidden="false" customHeight="false" outlineLevel="0" collapsed="false">
      <c r="D101" s="1"/>
      <c r="E101" s="17"/>
      <c r="F101" s="17"/>
      <c r="G101" s="18"/>
      <c r="H101" s="19"/>
      <c r="I101" s="19"/>
    </row>
    <row r="102" customFormat="false" ht="12.75" hidden="false" customHeight="false" outlineLevel="0" collapsed="false">
      <c r="D102" s="1"/>
      <c r="E102" s="17"/>
      <c r="F102" s="17"/>
      <c r="G102" s="18"/>
      <c r="H102" s="19"/>
      <c r="I102" s="19"/>
    </row>
    <row r="103" customFormat="false" ht="12.75" hidden="false" customHeight="false" outlineLevel="0" collapsed="false">
      <c r="D103" s="1"/>
      <c r="E103" s="17"/>
      <c r="F103" s="17"/>
      <c r="G103" s="18"/>
      <c r="H103" s="19"/>
      <c r="I103" s="19"/>
    </row>
    <row r="104" customFormat="false" ht="12.75" hidden="false" customHeight="false" outlineLevel="0" collapsed="false">
      <c r="D104" s="1"/>
      <c r="E104" s="17"/>
      <c r="F104" s="17"/>
      <c r="G104" s="18"/>
      <c r="H104" s="19"/>
      <c r="I104" s="19"/>
    </row>
    <row r="105" customFormat="false" ht="12.75" hidden="false" customHeight="false" outlineLevel="0" collapsed="false">
      <c r="D105" s="1"/>
      <c r="E105" s="17"/>
      <c r="F105" s="17"/>
      <c r="G105" s="18"/>
      <c r="H105" s="19"/>
      <c r="I105" s="19"/>
    </row>
    <row r="106" customFormat="false" ht="12.75" hidden="false" customHeight="false" outlineLevel="0" collapsed="false">
      <c r="D106" s="1"/>
      <c r="E106" s="17"/>
      <c r="F106" s="17"/>
      <c r="G106" s="18"/>
      <c r="H106" s="19"/>
      <c r="I106" s="19"/>
    </row>
    <row r="107" customFormat="false" ht="12.75" hidden="false" customHeight="false" outlineLevel="0" collapsed="false">
      <c r="D107" s="1"/>
      <c r="E107" s="17"/>
      <c r="F107" s="17"/>
      <c r="G107" s="18"/>
      <c r="H107" s="19"/>
      <c r="I107" s="19"/>
    </row>
    <row r="108" customFormat="false" ht="12.75" hidden="false" customHeight="false" outlineLevel="0" collapsed="false">
      <c r="D108" s="1"/>
      <c r="E108" s="17"/>
      <c r="F108" s="17"/>
      <c r="G108" s="18"/>
      <c r="H108" s="19"/>
      <c r="I108" s="19"/>
    </row>
    <row r="109" customFormat="false" ht="12.75" hidden="false" customHeight="false" outlineLevel="0" collapsed="false">
      <c r="D109" s="1"/>
      <c r="E109" s="17"/>
      <c r="F109" s="17"/>
      <c r="G109" s="18"/>
      <c r="H109" s="19"/>
      <c r="I109" s="19"/>
    </row>
    <row r="110" customFormat="false" ht="12.75" hidden="false" customHeight="false" outlineLevel="0" collapsed="false">
      <c r="D110" s="1"/>
      <c r="E110" s="17"/>
      <c r="F110" s="17"/>
      <c r="G110" s="18"/>
      <c r="H110" s="19"/>
      <c r="I110" s="19"/>
    </row>
    <row r="111" customFormat="false" ht="12.75" hidden="false" customHeight="false" outlineLevel="0" collapsed="false">
      <c r="D111" s="1"/>
      <c r="E111" s="17"/>
      <c r="F111" s="17"/>
      <c r="G111" s="18"/>
      <c r="H111" s="19"/>
      <c r="I111" s="19"/>
    </row>
    <row r="112" customFormat="false" ht="12.75" hidden="false" customHeight="false" outlineLevel="0" collapsed="false">
      <c r="D112" s="1"/>
      <c r="E112" s="17"/>
      <c r="F112" s="17"/>
      <c r="G112" s="18"/>
      <c r="H112" s="19"/>
      <c r="I112" s="19"/>
    </row>
    <row r="113" customFormat="false" ht="12.75" hidden="false" customHeight="false" outlineLevel="0" collapsed="false">
      <c r="D113" s="1"/>
      <c r="E113" s="17"/>
      <c r="F113" s="17"/>
      <c r="G113" s="18"/>
      <c r="H113" s="19"/>
      <c r="I113" s="19"/>
    </row>
    <row r="114" customFormat="false" ht="12.75" hidden="false" customHeight="false" outlineLevel="0" collapsed="false">
      <c r="D114" s="1"/>
      <c r="E114" s="17"/>
      <c r="F114" s="17"/>
      <c r="G114" s="18"/>
      <c r="H114" s="19"/>
      <c r="I114" s="19"/>
    </row>
    <row r="115" customFormat="false" ht="12.75" hidden="false" customHeight="false" outlineLevel="0" collapsed="false">
      <c r="E115" s="17"/>
      <c r="F115" s="17"/>
      <c r="G115" s="18"/>
      <c r="H115" s="19"/>
      <c r="I115" s="19"/>
    </row>
    <row r="116" customFormat="false" ht="12.75" hidden="false" customHeight="false" outlineLevel="0" collapsed="false">
      <c r="E116" s="17"/>
      <c r="F116" s="17"/>
      <c r="G116" s="18"/>
      <c r="H116" s="19"/>
      <c r="I116" s="19"/>
    </row>
    <row r="117" customFormat="false" ht="12.75" hidden="false" customHeight="false" outlineLevel="0" collapsed="false">
      <c r="E117" s="17"/>
      <c r="F117" s="17"/>
      <c r="G117" s="18"/>
      <c r="H117" s="19"/>
      <c r="I117" s="19"/>
    </row>
    <row r="118" customFormat="false" ht="12.75" hidden="false" customHeight="false" outlineLevel="0" collapsed="false">
      <c r="E118" s="17"/>
      <c r="F118" s="17"/>
      <c r="G118" s="18"/>
      <c r="H118" s="19"/>
      <c r="I118" s="19"/>
    </row>
    <row r="119" customFormat="false" ht="12.75" hidden="false" customHeight="false" outlineLevel="0" collapsed="false">
      <c r="E119" s="17"/>
      <c r="F119" s="17"/>
      <c r="G119" s="18"/>
      <c r="H119" s="19"/>
      <c r="I119" s="19"/>
    </row>
    <row r="120" customFormat="false" ht="12.75" hidden="false" customHeight="false" outlineLevel="0" collapsed="false">
      <c r="E120" s="17"/>
      <c r="F120" s="17"/>
      <c r="G120" s="18"/>
      <c r="H120" s="19"/>
      <c r="I120" s="19"/>
    </row>
    <row r="121" customFormat="false" ht="12.75" hidden="false" customHeight="false" outlineLevel="0" collapsed="false">
      <c r="E121" s="17"/>
      <c r="F121" s="17"/>
      <c r="G121" s="18"/>
      <c r="H121" s="19"/>
      <c r="I121" s="19"/>
    </row>
    <row r="122" customFormat="false" ht="12.75" hidden="false" customHeight="false" outlineLevel="0" collapsed="false">
      <c r="E122" s="17"/>
      <c r="F122" s="17"/>
      <c r="G122" s="18"/>
      <c r="H122" s="19"/>
      <c r="I122" s="19"/>
    </row>
    <row r="123" customFormat="false" ht="12.75" hidden="false" customHeight="false" outlineLevel="0" collapsed="false">
      <c r="E123" s="17"/>
      <c r="F123" s="17"/>
      <c r="G123" s="18"/>
      <c r="H123" s="19"/>
      <c r="I123" s="19"/>
    </row>
    <row r="124" customFormat="false" ht="12.75" hidden="false" customHeight="false" outlineLevel="0" collapsed="false">
      <c r="E124" s="17"/>
      <c r="F124" s="17"/>
      <c r="G124" s="18"/>
      <c r="H124" s="19"/>
      <c r="I124" s="19"/>
    </row>
    <row r="125" customFormat="false" ht="12.75" hidden="false" customHeight="false" outlineLevel="0" collapsed="false">
      <c r="E125" s="17"/>
      <c r="F125" s="17"/>
      <c r="G125" s="18"/>
      <c r="H125" s="19"/>
      <c r="I125" s="19"/>
    </row>
    <row r="126" customFormat="false" ht="12.75" hidden="false" customHeight="false" outlineLevel="0" collapsed="false">
      <c r="E126" s="17"/>
      <c r="F126" s="17"/>
      <c r="G126" s="18"/>
      <c r="H126" s="19"/>
      <c r="I126" s="19"/>
    </row>
    <row r="127" customFormat="false" ht="12.75" hidden="false" customHeight="false" outlineLevel="0" collapsed="false">
      <c r="E127" s="17"/>
      <c r="F127" s="17"/>
      <c r="G127" s="18"/>
      <c r="H127" s="19"/>
      <c r="I127" s="19"/>
    </row>
    <row r="128" customFormat="false" ht="12.75" hidden="false" customHeight="false" outlineLevel="0" collapsed="false">
      <c r="E128" s="17"/>
      <c r="F128" s="17"/>
      <c r="G128" s="18"/>
      <c r="H128" s="19"/>
      <c r="I128" s="19"/>
    </row>
    <row r="129" customFormat="false" ht="12.75" hidden="false" customHeight="false" outlineLevel="0" collapsed="false">
      <c r="E129" s="17"/>
      <c r="F129" s="17"/>
      <c r="G129" s="18"/>
      <c r="H129" s="19"/>
      <c r="I129" s="19"/>
    </row>
    <row r="130" customFormat="false" ht="12.75" hidden="false" customHeight="false" outlineLevel="0" collapsed="false">
      <c r="E130" s="17"/>
      <c r="F130" s="17"/>
      <c r="G130" s="18"/>
      <c r="H130" s="19"/>
      <c r="I130" s="19"/>
    </row>
    <row r="131" customFormat="false" ht="12.75" hidden="false" customHeight="false" outlineLevel="0" collapsed="false">
      <c r="E131" s="17"/>
      <c r="F131" s="17"/>
      <c r="G131" s="18"/>
      <c r="H131" s="19"/>
      <c r="I131" s="19"/>
    </row>
    <row r="132" customFormat="false" ht="12.75" hidden="false" customHeight="false" outlineLevel="0" collapsed="false">
      <c r="E132" s="17"/>
      <c r="F132" s="17"/>
      <c r="G132" s="18"/>
      <c r="H132" s="19"/>
      <c r="I132" s="19"/>
    </row>
    <row r="133" customFormat="false" ht="12.75" hidden="false" customHeight="false" outlineLevel="0" collapsed="false">
      <c r="E133" s="17"/>
      <c r="F133" s="17"/>
      <c r="G133" s="18"/>
      <c r="H133" s="19"/>
      <c r="I133" s="19"/>
    </row>
    <row r="134" customFormat="false" ht="12.75" hidden="false" customHeight="false" outlineLevel="0" collapsed="false">
      <c r="E134" s="17"/>
      <c r="F134" s="17"/>
      <c r="G134" s="18"/>
      <c r="H134" s="19"/>
      <c r="I134" s="19"/>
    </row>
    <row r="135" customFormat="false" ht="12.75" hidden="false" customHeight="false" outlineLevel="0" collapsed="false">
      <c r="E135" s="17"/>
      <c r="F135" s="17"/>
      <c r="G135" s="18"/>
      <c r="H135" s="19"/>
      <c r="I135" s="19"/>
    </row>
    <row r="136" customFormat="false" ht="12.75" hidden="false" customHeight="false" outlineLevel="0" collapsed="false">
      <c r="E136" s="17"/>
      <c r="F136" s="17"/>
      <c r="G136" s="18"/>
      <c r="H136" s="19"/>
      <c r="I136" s="19"/>
    </row>
    <row r="137" customFormat="false" ht="12.75" hidden="false" customHeight="false" outlineLevel="0" collapsed="false">
      <c r="E137" s="17"/>
      <c r="F137" s="17"/>
      <c r="G137" s="18"/>
      <c r="H137" s="19"/>
      <c r="I137" s="19"/>
    </row>
    <row r="138" customFormat="false" ht="12.75" hidden="false" customHeight="false" outlineLevel="0" collapsed="false">
      <c r="E138" s="17"/>
      <c r="F138" s="17"/>
      <c r="G138" s="18"/>
      <c r="H138" s="19"/>
      <c r="I138" s="19"/>
    </row>
    <row r="139" customFormat="false" ht="12.75" hidden="false" customHeight="false" outlineLevel="0" collapsed="false">
      <c r="E139" s="17"/>
      <c r="F139" s="17"/>
      <c r="G139" s="18"/>
      <c r="H139" s="19"/>
      <c r="I139" s="19"/>
    </row>
    <row r="140" customFormat="false" ht="12.75" hidden="false" customHeight="false" outlineLevel="0" collapsed="false">
      <c r="E140" s="17"/>
      <c r="F140" s="17"/>
      <c r="G140" s="18"/>
      <c r="H140" s="19"/>
      <c r="I140" s="19"/>
    </row>
    <row r="141" customFormat="false" ht="12.75" hidden="false" customHeight="false" outlineLevel="0" collapsed="false">
      <c r="E141" s="17"/>
      <c r="F141" s="17"/>
      <c r="G141" s="18"/>
      <c r="H141" s="19"/>
      <c r="I141" s="19"/>
    </row>
    <row r="142" customFormat="false" ht="12.75" hidden="false" customHeight="false" outlineLevel="0" collapsed="false">
      <c r="E142" s="17"/>
      <c r="F142" s="17"/>
      <c r="G142" s="18"/>
      <c r="H142" s="19"/>
      <c r="I142" s="19"/>
    </row>
    <row r="143" customFormat="false" ht="12.75" hidden="false" customHeight="false" outlineLevel="0" collapsed="false">
      <c r="E143" s="17"/>
      <c r="F143" s="17"/>
      <c r="G143" s="18"/>
      <c r="H143" s="19"/>
      <c r="I143" s="19"/>
    </row>
    <row r="144" customFormat="false" ht="12.75" hidden="false" customHeight="false" outlineLevel="0" collapsed="false">
      <c r="E144" s="17"/>
      <c r="F144" s="17"/>
      <c r="G144" s="18"/>
      <c r="H144" s="19"/>
      <c r="I144" s="19"/>
    </row>
    <row r="145" customFormat="false" ht="12.75" hidden="false" customHeight="false" outlineLevel="0" collapsed="false">
      <c r="E145" s="17"/>
      <c r="F145" s="17"/>
      <c r="G145" s="18"/>
      <c r="H145" s="19"/>
      <c r="I145" s="19"/>
    </row>
    <row r="146" customFormat="false" ht="12.75" hidden="false" customHeight="false" outlineLevel="0" collapsed="false">
      <c r="E146" s="17"/>
      <c r="F146" s="17"/>
      <c r="G146" s="18"/>
      <c r="H146" s="19"/>
      <c r="I146" s="19"/>
    </row>
    <row r="147" customFormat="false" ht="12.75" hidden="false" customHeight="false" outlineLevel="0" collapsed="false">
      <c r="E147" s="17"/>
      <c r="F147" s="17"/>
      <c r="G147" s="18"/>
      <c r="H147" s="19"/>
      <c r="I147" s="19"/>
    </row>
    <row r="148" customFormat="false" ht="12.75" hidden="false" customHeight="false" outlineLevel="0" collapsed="false">
      <c r="E148" s="17"/>
      <c r="F148" s="17"/>
      <c r="G148" s="18"/>
      <c r="H148" s="19"/>
      <c r="I148" s="19"/>
    </row>
    <row r="149" customFormat="false" ht="12.75" hidden="false" customHeight="false" outlineLevel="0" collapsed="false">
      <c r="E149" s="17"/>
      <c r="F149" s="17"/>
      <c r="G149" s="18"/>
      <c r="H149" s="19"/>
      <c r="I149" s="19"/>
    </row>
    <row r="150" customFormat="false" ht="12.75" hidden="false" customHeight="false" outlineLevel="0" collapsed="false">
      <c r="E150" s="17"/>
      <c r="F150" s="17"/>
      <c r="G150" s="18"/>
      <c r="H150" s="19"/>
      <c r="I150" s="19"/>
    </row>
    <row r="151" customFormat="false" ht="12.75" hidden="false" customHeight="false" outlineLevel="0" collapsed="false">
      <c r="E151" s="17"/>
      <c r="F151" s="17"/>
      <c r="G151" s="18"/>
      <c r="H151" s="19"/>
      <c r="I151" s="19"/>
    </row>
    <row r="152" customFormat="false" ht="12.75" hidden="false" customHeight="false" outlineLevel="0" collapsed="false">
      <c r="E152" s="17"/>
      <c r="F152" s="17"/>
      <c r="G152" s="18"/>
      <c r="H152" s="19"/>
      <c r="I152" s="19"/>
    </row>
    <row r="153" customFormat="false" ht="12.75" hidden="false" customHeight="false" outlineLevel="0" collapsed="false">
      <c r="E153" s="17"/>
      <c r="F153" s="17"/>
      <c r="G153" s="18"/>
      <c r="H153" s="19"/>
      <c r="I153" s="19"/>
    </row>
    <row r="154" customFormat="false" ht="12.75" hidden="false" customHeight="false" outlineLevel="0" collapsed="false">
      <c r="E154" s="17"/>
      <c r="F154" s="17"/>
      <c r="G154" s="18"/>
      <c r="H154" s="19"/>
      <c r="I154" s="19"/>
    </row>
    <row r="155" customFormat="false" ht="12.75" hidden="false" customHeight="false" outlineLevel="0" collapsed="false">
      <c r="E155" s="17"/>
      <c r="F155" s="17"/>
      <c r="G155" s="18"/>
      <c r="H155" s="19"/>
      <c r="I155" s="19"/>
    </row>
    <row r="156" customFormat="false" ht="12.75" hidden="false" customHeight="false" outlineLevel="0" collapsed="false">
      <c r="E156" s="17"/>
      <c r="F156" s="17"/>
      <c r="G156" s="18"/>
      <c r="H156" s="19"/>
      <c r="I156" s="19"/>
    </row>
    <row r="157" customFormat="false" ht="12.75" hidden="false" customHeight="false" outlineLevel="0" collapsed="false">
      <c r="E157" s="17"/>
      <c r="F157" s="17"/>
      <c r="G157" s="18"/>
      <c r="H157" s="19"/>
      <c r="I157" s="19"/>
    </row>
    <row r="158" customFormat="false" ht="12.75" hidden="false" customHeight="false" outlineLevel="0" collapsed="false">
      <c r="E158" s="17"/>
      <c r="F158" s="17"/>
      <c r="G158" s="18"/>
      <c r="H158" s="19"/>
      <c r="I158" s="19"/>
    </row>
    <row r="159" customFormat="false" ht="12.75" hidden="false" customHeight="false" outlineLevel="0" collapsed="false">
      <c r="E159" s="17"/>
      <c r="F159" s="17"/>
      <c r="G159" s="18"/>
      <c r="H159" s="19"/>
      <c r="I159" s="19"/>
    </row>
    <row r="160" customFormat="false" ht="12.75" hidden="false" customHeight="false" outlineLevel="0" collapsed="false">
      <c r="E160" s="17"/>
      <c r="F160" s="17"/>
      <c r="G160" s="18"/>
      <c r="H160" s="19"/>
      <c r="I160" s="19"/>
    </row>
    <row r="161" customFormat="false" ht="12.75" hidden="false" customHeight="false" outlineLevel="0" collapsed="false">
      <c r="E161" s="17"/>
      <c r="F161" s="17"/>
      <c r="G161" s="18"/>
      <c r="H161" s="19"/>
      <c r="I161" s="19"/>
    </row>
    <row r="162" customFormat="false" ht="12.75" hidden="false" customHeight="false" outlineLevel="0" collapsed="false">
      <c r="E162" s="17"/>
      <c r="F162" s="17"/>
      <c r="G162" s="18"/>
      <c r="H162" s="19"/>
      <c r="I162" s="19"/>
    </row>
    <row r="163" customFormat="false" ht="12.75" hidden="false" customHeight="false" outlineLevel="0" collapsed="false">
      <c r="E163" s="17"/>
      <c r="F163" s="17"/>
      <c r="G163" s="18"/>
      <c r="H163" s="19"/>
      <c r="I163" s="19"/>
    </row>
    <row r="164" customFormat="false" ht="12.75" hidden="false" customHeight="false" outlineLevel="0" collapsed="false">
      <c r="E164" s="17"/>
      <c r="F164" s="17"/>
      <c r="G164" s="18"/>
      <c r="H164" s="19"/>
      <c r="I164" s="19"/>
    </row>
    <row r="165" customFormat="false" ht="12.75" hidden="false" customHeight="false" outlineLevel="0" collapsed="false">
      <c r="E165" s="17"/>
      <c r="F165" s="17"/>
      <c r="G165" s="18"/>
      <c r="H165" s="19"/>
      <c r="I165" s="19"/>
    </row>
    <row r="166" customFormat="false" ht="12.75" hidden="false" customHeight="false" outlineLevel="0" collapsed="false">
      <c r="E166" s="17"/>
      <c r="F166" s="17"/>
      <c r="G166" s="18"/>
      <c r="H166" s="19"/>
      <c r="I166" s="19"/>
    </row>
    <row r="167" customFormat="false" ht="12.75" hidden="false" customHeight="false" outlineLevel="0" collapsed="false">
      <c r="E167" s="17"/>
      <c r="F167" s="17"/>
      <c r="G167" s="18"/>
      <c r="H167" s="19"/>
      <c r="I167" s="19"/>
    </row>
    <row r="168" customFormat="false" ht="12.75" hidden="false" customHeight="false" outlineLevel="0" collapsed="false">
      <c r="E168" s="17"/>
      <c r="F168" s="17"/>
      <c r="G168" s="18"/>
      <c r="H168" s="19"/>
      <c r="I168" s="19"/>
    </row>
    <row r="169" customFormat="false" ht="12.75" hidden="false" customHeight="false" outlineLevel="0" collapsed="false">
      <c r="E169" s="17"/>
      <c r="F169" s="17"/>
      <c r="G169" s="18"/>
      <c r="H169" s="19"/>
      <c r="I169" s="19"/>
    </row>
    <row r="170" customFormat="false" ht="12.75" hidden="false" customHeight="false" outlineLevel="0" collapsed="false">
      <c r="E170" s="17"/>
      <c r="F170" s="17"/>
      <c r="G170" s="18"/>
      <c r="H170" s="19"/>
      <c r="I170" s="19"/>
    </row>
    <row r="171" customFormat="false" ht="12.75" hidden="false" customHeight="false" outlineLevel="0" collapsed="false">
      <c r="E171" s="17"/>
      <c r="F171" s="17"/>
      <c r="G171" s="18"/>
      <c r="H171" s="19"/>
      <c r="I171" s="19"/>
    </row>
    <row r="172" customFormat="false" ht="12.75" hidden="false" customHeight="false" outlineLevel="0" collapsed="false">
      <c r="E172" s="17"/>
      <c r="F172" s="17"/>
      <c r="G172" s="18"/>
      <c r="H172" s="19"/>
      <c r="I172" s="19"/>
    </row>
    <row r="173" customFormat="false" ht="12.75" hidden="false" customHeight="false" outlineLevel="0" collapsed="false">
      <c r="E173" s="17"/>
      <c r="F173" s="17"/>
      <c r="G173" s="18"/>
      <c r="H173" s="19"/>
      <c r="I173" s="19"/>
    </row>
    <row r="174" customFormat="false" ht="12.75" hidden="false" customHeight="false" outlineLevel="0" collapsed="false">
      <c r="E174" s="17"/>
      <c r="F174" s="17"/>
      <c r="G174" s="18"/>
      <c r="H174" s="19"/>
      <c r="I174" s="19"/>
    </row>
    <row r="175" customFormat="false" ht="12.75" hidden="false" customHeight="false" outlineLevel="0" collapsed="false">
      <c r="E175" s="17"/>
      <c r="F175" s="17"/>
      <c r="G175" s="18"/>
      <c r="H175" s="19"/>
      <c r="I175" s="19"/>
    </row>
    <row r="176" customFormat="false" ht="12.75" hidden="false" customHeight="false" outlineLevel="0" collapsed="false">
      <c r="E176" s="17"/>
      <c r="F176" s="17"/>
      <c r="G176" s="18"/>
      <c r="H176" s="19"/>
      <c r="I176" s="19"/>
    </row>
    <row r="177" customFormat="false" ht="12.75" hidden="false" customHeight="false" outlineLevel="0" collapsed="false">
      <c r="E177" s="17"/>
      <c r="F177" s="17"/>
      <c r="G177" s="18"/>
      <c r="H177" s="19"/>
      <c r="I177" s="19"/>
    </row>
    <row r="178" customFormat="false" ht="12.75" hidden="false" customHeight="false" outlineLevel="0" collapsed="false">
      <c r="E178" s="17"/>
      <c r="F178" s="17"/>
      <c r="G178" s="18"/>
      <c r="H178" s="19"/>
      <c r="I178" s="19"/>
    </row>
    <row r="179" customFormat="false" ht="12.75" hidden="false" customHeight="false" outlineLevel="0" collapsed="false">
      <c r="E179" s="17"/>
      <c r="F179" s="17"/>
      <c r="G179" s="18"/>
      <c r="H179" s="19"/>
      <c r="I179" s="19"/>
    </row>
    <row r="180" customFormat="false" ht="12.75" hidden="false" customHeight="false" outlineLevel="0" collapsed="false">
      <c r="E180" s="17"/>
      <c r="F180" s="17"/>
      <c r="G180" s="18"/>
      <c r="H180" s="19"/>
      <c r="I180" s="19"/>
    </row>
    <row r="181" customFormat="false" ht="12.75" hidden="false" customHeight="false" outlineLevel="0" collapsed="false">
      <c r="E181" s="17"/>
      <c r="F181" s="17"/>
      <c r="G181" s="18"/>
      <c r="H181" s="19"/>
      <c r="I181" s="19"/>
    </row>
    <row r="182" customFormat="false" ht="12.75" hidden="false" customHeight="false" outlineLevel="0" collapsed="false">
      <c r="E182" s="17"/>
      <c r="F182" s="17"/>
      <c r="G182" s="18"/>
      <c r="H182" s="19"/>
      <c r="I182" s="19"/>
    </row>
    <row r="183" customFormat="false" ht="12.75" hidden="false" customHeight="false" outlineLevel="0" collapsed="false">
      <c r="E183" s="17"/>
      <c r="F183" s="17"/>
      <c r="G183" s="18"/>
      <c r="H183" s="19"/>
      <c r="I183" s="19"/>
    </row>
    <row r="184" customFormat="false" ht="12.75" hidden="false" customHeight="false" outlineLevel="0" collapsed="false">
      <c r="E184" s="17"/>
      <c r="F184" s="17"/>
      <c r="G184" s="18"/>
      <c r="H184" s="19"/>
      <c r="I184" s="19"/>
    </row>
    <row r="185" customFormat="false" ht="12.75" hidden="false" customHeight="false" outlineLevel="0" collapsed="false">
      <c r="E185" s="17"/>
      <c r="F185" s="17"/>
      <c r="G185" s="18"/>
      <c r="H185" s="19"/>
      <c r="I185" s="19"/>
    </row>
    <row r="186" customFormat="false" ht="12.75" hidden="false" customHeight="false" outlineLevel="0" collapsed="false">
      <c r="E186" s="17"/>
      <c r="F186" s="17"/>
      <c r="G186" s="18"/>
      <c r="H186" s="19"/>
      <c r="I186" s="19"/>
    </row>
    <row r="187" customFormat="false" ht="12.75" hidden="false" customHeight="false" outlineLevel="0" collapsed="false">
      <c r="E187" s="17"/>
      <c r="F187" s="17"/>
      <c r="G187" s="18"/>
      <c r="H187" s="19"/>
      <c r="I187" s="19"/>
    </row>
    <row r="188" customFormat="false" ht="12.75" hidden="false" customHeight="false" outlineLevel="0" collapsed="false">
      <c r="E188" s="17"/>
      <c r="F188" s="17"/>
      <c r="G188" s="18"/>
      <c r="H188" s="19"/>
      <c r="I188" s="19"/>
    </row>
    <row r="189" customFormat="false" ht="12.75" hidden="false" customHeight="false" outlineLevel="0" collapsed="false">
      <c r="E189" s="17"/>
      <c r="F189" s="17"/>
      <c r="G189" s="18"/>
      <c r="H189" s="19"/>
      <c r="I189" s="19"/>
    </row>
    <row r="190" customFormat="false" ht="12.75" hidden="false" customHeight="false" outlineLevel="0" collapsed="false">
      <c r="E190" s="17"/>
      <c r="F190" s="17"/>
      <c r="G190" s="18"/>
      <c r="H190" s="19"/>
      <c r="I190" s="19"/>
    </row>
    <row r="191" customFormat="false" ht="12.75" hidden="false" customHeight="false" outlineLevel="0" collapsed="false">
      <c r="E191" s="17"/>
      <c r="F191" s="17"/>
      <c r="G191" s="18"/>
      <c r="H191" s="19"/>
      <c r="I191" s="19"/>
    </row>
    <row r="192" customFormat="false" ht="12.75" hidden="false" customHeight="false" outlineLevel="0" collapsed="false">
      <c r="E192" s="17"/>
      <c r="F192" s="17"/>
      <c r="G192" s="18"/>
      <c r="H192" s="19"/>
      <c r="I192" s="19"/>
    </row>
    <row r="193" customFormat="false" ht="12.75" hidden="false" customHeight="false" outlineLevel="0" collapsed="false">
      <c r="E193" s="17"/>
      <c r="F193" s="17"/>
      <c r="G193" s="18"/>
      <c r="H193" s="19"/>
      <c r="I193" s="19"/>
    </row>
    <row r="194" customFormat="false" ht="12.75" hidden="false" customHeight="false" outlineLevel="0" collapsed="false">
      <c r="E194" s="17"/>
      <c r="F194" s="17"/>
      <c r="G194" s="18"/>
      <c r="H194" s="19"/>
      <c r="I194" s="19"/>
    </row>
    <row r="195" customFormat="false" ht="12.75" hidden="false" customHeight="false" outlineLevel="0" collapsed="false">
      <c r="E195" s="17"/>
      <c r="F195" s="17"/>
      <c r="G195" s="18"/>
      <c r="H195" s="19"/>
      <c r="I195" s="19"/>
    </row>
    <row r="196" customFormat="false" ht="12.75" hidden="false" customHeight="false" outlineLevel="0" collapsed="false">
      <c r="E196" s="17"/>
      <c r="F196" s="17"/>
      <c r="G196" s="18"/>
      <c r="H196" s="19"/>
      <c r="I196" s="19"/>
    </row>
    <row r="197" customFormat="false" ht="12.75" hidden="false" customHeight="false" outlineLevel="0" collapsed="false">
      <c r="E197" s="17"/>
      <c r="F197" s="17"/>
      <c r="G197" s="18"/>
      <c r="H197" s="19"/>
      <c r="I197" s="19"/>
    </row>
    <row r="198" customFormat="false" ht="12.75" hidden="false" customHeight="false" outlineLevel="0" collapsed="false">
      <c r="E198" s="17"/>
      <c r="F198" s="17"/>
      <c r="G198" s="18"/>
      <c r="H198" s="19"/>
      <c r="I198" s="19"/>
    </row>
    <row r="199" customFormat="false" ht="12.75" hidden="false" customHeight="false" outlineLevel="0" collapsed="false">
      <c r="E199" s="17"/>
      <c r="F199" s="17"/>
      <c r="G199" s="18"/>
      <c r="H199" s="19"/>
      <c r="I199" s="19"/>
    </row>
    <row r="200" customFormat="false" ht="12.75" hidden="false" customHeight="false" outlineLevel="0" collapsed="false">
      <c r="E200" s="17"/>
      <c r="F200" s="17"/>
      <c r="G200" s="18"/>
      <c r="H200" s="19"/>
      <c r="I200" s="19"/>
    </row>
    <row r="201" customFormat="false" ht="12.75" hidden="false" customHeight="false" outlineLevel="0" collapsed="false">
      <c r="E201" s="17"/>
      <c r="F201" s="17"/>
      <c r="G201" s="18"/>
      <c r="H201" s="19"/>
      <c r="I201" s="19"/>
    </row>
    <row r="202" customFormat="false" ht="12.75" hidden="false" customHeight="false" outlineLevel="0" collapsed="false">
      <c r="E202" s="17"/>
      <c r="F202" s="17"/>
      <c r="G202" s="18"/>
      <c r="H202" s="19"/>
      <c r="I202" s="19"/>
    </row>
    <row r="203" customFormat="false" ht="12.75" hidden="false" customHeight="false" outlineLevel="0" collapsed="false">
      <c r="E203" s="17"/>
      <c r="F203" s="17"/>
      <c r="G203" s="18"/>
      <c r="H203" s="19"/>
      <c r="I203" s="19"/>
    </row>
    <row r="204" customFormat="false" ht="12.75" hidden="false" customHeight="false" outlineLevel="0" collapsed="false">
      <c r="E204" s="17"/>
      <c r="F204" s="17"/>
      <c r="G204" s="18"/>
      <c r="H204" s="19"/>
      <c r="I204" s="19"/>
    </row>
    <row r="205" customFormat="false" ht="12.75" hidden="false" customHeight="false" outlineLevel="0" collapsed="false">
      <c r="D205" s="1"/>
      <c r="E205" s="17"/>
      <c r="F205" s="17"/>
      <c r="G205" s="18"/>
      <c r="H205" s="19"/>
      <c r="I205" s="19"/>
    </row>
    <row r="206" customFormat="false" ht="12.75" hidden="false" customHeight="false" outlineLevel="0" collapsed="false">
      <c r="D206" s="1"/>
      <c r="E206" s="17"/>
      <c r="F206" s="17"/>
      <c r="G206" s="18"/>
      <c r="H206" s="19"/>
      <c r="I206" s="19"/>
    </row>
    <row r="207" customFormat="false" ht="12.75" hidden="false" customHeight="false" outlineLevel="0" collapsed="false">
      <c r="D207" s="1"/>
      <c r="E207" s="17"/>
      <c r="F207" s="17"/>
      <c r="G207" s="18"/>
      <c r="H207" s="19"/>
      <c r="I207" s="19"/>
    </row>
    <row r="208" customFormat="false" ht="12.75" hidden="false" customHeight="false" outlineLevel="0" collapsed="false">
      <c r="D208" s="1"/>
      <c r="E208" s="17"/>
      <c r="F208" s="17"/>
      <c r="G208" s="18"/>
      <c r="H208" s="19"/>
      <c r="I208" s="19"/>
    </row>
    <row r="209" customFormat="false" ht="12.75" hidden="false" customHeight="false" outlineLevel="0" collapsed="false">
      <c r="D209" s="1"/>
      <c r="E209" s="17"/>
      <c r="F209" s="17"/>
      <c r="G209" s="18"/>
      <c r="H209" s="19"/>
      <c r="I209" s="19"/>
    </row>
    <row r="210" customFormat="false" ht="12.75" hidden="false" customHeight="false" outlineLevel="0" collapsed="false">
      <c r="D210" s="1"/>
      <c r="E210" s="17"/>
      <c r="F210" s="17"/>
      <c r="G210" s="18"/>
      <c r="H210" s="19"/>
      <c r="I210" s="19"/>
    </row>
    <row r="211" customFormat="false" ht="12.75" hidden="false" customHeight="false" outlineLevel="0" collapsed="false">
      <c r="D211" s="1"/>
      <c r="E211" s="17"/>
      <c r="F211" s="17"/>
      <c r="G211" s="18"/>
      <c r="H211" s="19"/>
      <c r="I211" s="19"/>
    </row>
    <row r="212" customFormat="false" ht="12.75" hidden="false" customHeight="false" outlineLevel="0" collapsed="false">
      <c r="D212" s="1"/>
      <c r="E212" s="17"/>
      <c r="F212" s="17"/>
      <c r="G212" s="18"/>
      <c r="H212" s="19"/>
      <c r="I212" s="19"/>
    </row>
    <row r="213" customFormat="false" ht="12.75" hidden="false" customHeight="false" outlineLevel="0" collapsed="false">
      <c r="D213" s="1"/>
      <c r="E213" s="17"/>
      <c r="F213" s="17"/>
      <c r="G213" s="18"/>
      <c r="H213" s="19"/>
      <c r="I213" s="19"/>
    </row>
    <row r="214" customFormat="false" ht="12.75" hidden="false" customHeight="false" outlineLevel="0" collapsed="false">
      <c r="D214" s="1"/>
      <c r="E214" s="17"/>
      <c r="F214" s="17"/>
      <c r="G214" s="18"/>
      <c r="H214" s="19"/>
      <c r="I214" s="19"/>
    </row>
    <row r="215" customFormat="false" ht="12.75" hidden="false" customHeight="false" outlineLevel="0" collapsed="false">
      <c r="D215" s="1"/>
      <c r="E215" s="17"/>
      <c r="F215" s="17"/>
      <c r="G215" s="18"/>
      <c r="H215" s="19"/>
      <c r="I215" s="19"/>
    </row>
    <row r="216" customFormat="false" ht="12.75" hidden="false" customHeight="false" outlineLevel="0" collapsed="false">
      <c r="D216" s="1"/>
      <c r="E216" s="17"/>
      <c r="F216" s="17"/>
      <c r="G216" s="18"/>
      <c r="H216" s="19"/>
      <c r="I216" s="19"/>
    </row>
    <row r="217" customFormat="false" ht="12.75" hidden="false" customHeight="false" outlineLevel="0" collapsed="false">
      <c r="E217" s="17"/>
      <c r="F217" s="17"/>
      <c r="G217" s="18"/>
      <c r="H217" s="19"/>
      <c r="I217" s="19"/>
    </row>
    <row r="218" customFormat="false" ht="12.75" hidden="false" customHeight="false" outlineLevel="0" collapsed="false">
      <c r="E218" s="17"/>
      <c r="F218" s="17"/>
      <c r="G218" s="18"/>
      <c r="H218" s="19"/>
      <c r="I218" s="19"/>
    </row>
    <row r="219" customFormat="false" ht="12.75" hidden="false" customHeight="false" outlineLevel="0" collapsed="false">
      <c r="E219" s="17"/>
      <c r="F219" s="17"/>
      <c r="G219" s="18"/>
      <c r="H219" s="19"/>
      <c r="I219" s="19"/>
    </row>
    <row r="220" customFormat="false" ht="12.75" hidden="false" customHeight="false" outlineLevel="0" collapsed="false">
      <c r="E220" s="17"/>
      <c r="F220" s="17"/>
      <c r="G220" s="18"/>
      <c r="H220" s="19"/>
      <c r="I220" s="19"/>
    </row>
    <row r="221" customFormat="false" ht="12.75" hidden="false" customHeight="false" outlineLevel="0" collapsed="false">
      <c r="E221" s="17"/>
      <c r="F221" s="17"/>
      <c r="G221" s="18"/>
      <c r="H221" s="19"/>
      <c r="I221" s="19"/>
    </row>
    <row r="222" customFormat="false" ht="12.75" hidden="false" customHeight="false" outlineLevel="0" collapsed="false">
      <c r="E222" s="17"/>
      <c r="F222" s="17"/>
      <c r="G222" s="18"/>
      <c r="H222" s="19"/>
      <c r="I222" s="19"/>
    </row>
    <row r="223" customFormat="false" ht="12.75" hidden="false" customHeight="false" outlineLevel="0" collapsed="false">
      <c r="E223" s="17"/>
      <c r="F223" s="17"/>
      <c r="G223" s="18"/>
      <c r="H223" s="19"/>
      <c r="I223" s="19"/>
    </row>
    <row r="224" customFormat="false" ht="12.75" hidden="false" customHeight="false" outlineLevel="0" collapsed="false">
      <c r="E224" s="17"/>
      <c r="F224" s="17"/>
      <c r="G224" s="18"/>
      <c r="H224" s="19"/>
      <c r="I224" s="19"/>
    </row>
    <row r="225" customFormat="false" ht="12.75" hidden="false" customHeight="false" outlineLevel="0" collapsed="false">
      <c r="E225" s="17"/>
      <c r="F225" s="17"/>
      <c r="G225" s="18"/>
      <c r="H225" s="19"/>
      <c r="I225" s="19"/>
    </row>
    <row r="226" customFormat="false" ht="12.75" hidden="false" customHeight="false" outlineLevel="0" collapsed="false">
      <c r="E226" s="17"/>
      <c r="F226" s="17"/>
      <c r="G226" s="18"/>
      <c r="H226" s="19"/>
      <c r="I226" s="19"/>
    </row>
    <row r="227" customFormat="false" ht="12.75" hidden="false" customHeight="false" outlineLevel="0" collapsed="false">
      <c r="E227" s="17"/>
      <c r="F227" s="17"/>
      <c r="G227" s="18"/>
      <c r="H227" s="19"/>
      <c r="I227" s="19"/>
    </row>
    <row r="228" customFormat="false" ht="12.75" hidden="false" customHeight="false" outlineLevel="0" collapsed="false">
      <c r="E228" s="17"/>
      <c r="F228" s="17"/>
      <c r="G228" s="18"/>
      <c r="H228" s="19"/>
      <c r="I228" s="19"/>
    </row>
    <row r="229" customFormat="false" ht="12.75" hidden="false" customHeight="false" outlineLevel="0" collapsed="false">
      <c r="E229" s="17"/>
      <c r="F229" s="17"/>
      <c r="G229" s="18"/>
      <c r="H229" s="19"/>
      <c r="I229" s="19"/>
    </row>
    <row r="230" customFormat="false" ht="12.75" hidden="false" customHeight="false" outlineLevel="0" collapsed="false">
      <c r="E230" s="17"/>
      <c r="F230" s="17"/>
      <c r="G230" s="18"/>
      <c r="H230" s="19"/>
      <c r="I230" s="19"/>
    </row>
    <row r="231" customFormat="false" ht="12.75" hidden="false" customHeight="false" outlineLevel="0" collapsed="false">
      <c r="E231" s="17"/>
      <c r="F231" s="17"/>
      <c r="G231" s="18"/>
      <c r="H231" s="19"/>
      <c r="I231" s="19"/>
    </row>
    <row r="232" customFormat="false" ht="12.75" hidden="false" customHeight="false" outlineLevel="0" collapsed="false">
      <c r="E232" s="17"/>
      <c r="F232" s="17"/>
      <c r="G232" s="18"/>
      <c r="H232" s="19"/>
      <c r="I232" s="19"/>
    </row>
    <row r="233" customFormat="false" ht="12.75" hidden="false" customHeight="false" outlineLevel="0" collapsed="false">
      <c r="D233" s="1"/>
      <c r="E233" s="17"/>
      <c r="F233" s="17"/>
      <c r="G233" s="18"/>
      <c r="H233" s="19"/>
      <c r="I233" s="19"/>
    </row>
    <row r="234" customFormat="false" ht="12.75" hidden="false" customHeight="false" outlineLevel="0" collapsed="false">
      <c r="D234" s="1"/>
      <c r="E234" s="17"/>
      <c r="F234" s="17"/>
      <c r="G234" s="18"/>
      <c r="H234" s="19"/>
      <c r="I234" s="19"/>
    </row>
    <row r="235" customFormat="false" ht="12.75" hidden="false" customHeight="false" outlineLevel="0" collapsed="false">
      <c r="E235" s="17"/>
      <c r="F235" s="17"/>
      <c r="G235" s="18"/>
      <c r="H235" s="19"/>
      <c r="I235" s="19"/>
    </row>
    <row r="236" customFormat="false" ht="12.75" hidden="false" customHeight="false" outlineLevel="0" collapsed="false">
      <c r="E236" s="17"/>
      <c r="F236" s="17"/>
      <c r="G236" s="18"/>
      <c r="H236" s="19"/>
      <c r="I236" s="19"/>
    </row>
    <row r="237" customFormat="false" ht="12.75" hidden="false" customHeight="false" outlineLevel="0" collapsed="false">
      <c r="E237" s="17"/>
      <c r="F237" s="17"/>
      <c r="G237" s="18"/>
      <c r="H237" s="19"/>
      <c r="I237" s="19"/>
    </row>
    <row r="238" customFormat="false" ht="12.75" hidden="false" customHeight="false" outlineLevel="0" collapsed="false">
      <c r="E238" s="17"/>
      <c r="F238" s="17"/>
      <c r="G238" s="18"/>
      <c r="H238" s="19"/>
      <c r="I238" s="19"/>
    </row>
    <row r="239" customFormat="false" ht="12.75" hidden="false" customHeight="false" outlineLevel="0" collapsed="false">
      <c r="E239" s="17"/>
      <c r="F239" s="17"/>
      <c r="G239" s="18"/>
      <c r="H239" s="19"/>
      <c r="I239" s="19"/>
    </row>
    <row r="240" customFormat="false" ht="12.75" hidden="false" customHeight="false" outlineLevel="0" collapsed="false">
      <c r="E240" s="17"/>
      <c r="F240" s="17"/>
      <c r="G240" s="18"/>
      <c r="H240" s="19"/>
      <c r="I240" s="19"/>
    </row>
    <row r="241" customFormat="false" ht="12.75" hidden="false" customHeight="false" outlineLevel="0" collapsed="false">
      <c r="E241" s="17"/>
      <c r="F241" s="17"/>
      <c r="G241" s="18"/>
      <c r="H241" s="19"/>
      <c r="I241" s="19"/>
    </row>
    <row r="242" customFormat="false" ht="12.75" hidden="false" customHeight="false" outlineLevel="0" collapsed="false">
      <c r="E242" s="17"/>
      <c r="F242" s="17"/>
      <c r="G242" s="18"/>
      <c r="H242" s="19"/>
      <c r="I242" s="19"/>
    </row>
    <row r="243" customFormat="false" ht="12.75" hidden="false" customHeight="false" outlineLevel="0" collapsed="false">
      <c r="D243" s="1"/>
      <c r="E243" s="17"/>
      <c r="F243" s="17"/>
      <c r="G243" s="18"/>
      <c r="H243" s="19"/>
      <c r="I243" s="19"/>
    </row>
    <row r="244" customFormat="false" ht="12.75" hidden="false" customHeight="false" outlineLevel="0" collapsed="false">
      <c r="D244" s="1"/>
      <c r="E244" s="17"/>
      <c r="F244" s="17"/>
      <c r="G244" s="18"/>
      <c r="H244" s="19"/>
      <c r="I244" s="19"/>
    </row>
    <row r="245" customFormat="false" ht="12.75" hidden="false" customHeight="false" outlineLevel="0" collapsed="false">
      <c r="D245" s="1"/>
      <c r="E245" s="17"/>
      <c r="F245" s="17"/>
      <c r="G245" s="18"/>
      <c r="H245" s="19"/>
      <c r="I245" s="19"/>
    </row>
    <row r="246" customFormat="false" ht="12.75" hidden="false" customHeight="false" outlineLevel="0" collapsed="false">
      <c r="D246" s="1"/>
      <c r="E246" s="17"/>
      <c r="F246" s="17"/>
      <c r="G246" s="18"/>
      <c r="H246" s="19"/>
      <c r="I246" s="19"/>
    </row>
    <row r="247" customFormat="false" ht="12.75" hidden="false" customHeight="false" outlineLevel="0" collapsed="false">
      <c r="D247" s="1"/>
      <c r="E247" s="17"/>
      <c r="F247" s="17"/>
      <c r="G247" s="18"/>
      <c r="H247" s="19"/>
      <c r="I247" s="19"/>
    </row>
    <row r="248" customFormat="false" ht="12.75" hidden="false" customHeight="false" outlineLevel="0" collapsed="false">
      <c r="D248" s="1"/>
      <c r="E248" s="17"/>
      <c r="F248" s="17"/>
      <c r="G248" s="18"/>
      <c r="H248" s="19"/>
      <c r="I248" s="19"/>
    </row>
    <row r="249" customFormat="false" ht="12.75" hidden="false" customHeight="false" outlineLevel="0" collapsed="false">
      <c r="D249" s="1"/>
      <c r="E249" s="17"/>
      <c r="F249" s="17"/>
      <c r="G249" s="18"/>
      <c r="H249" s="19"/>
      <c r="I249" s="19"/>
    </row>
    <row r="250" customFormat="false" ht="12.75" hidden="false" customHeight="false" outlineLevel="0" collapsed="false">
      <c r="D250" s="1"/>
      <c r="E250" s="17"/>
      <c r="F250" s="17"/>
      <c r="G250" s="18"/>
      <c r="H250" s="19"/>
      <c r="I250" s="19"/>
    </row>
    <row r="251" customFormat="false" ht="12.75" hidden="false" customHeight="false" outlineLevel="0" collapsed="false">
      <c r="D251" s="1"/>
      <c r="E251" s="17"/>
      <c r="F251" s="17"/>
      <c r="G251" s="18"/>
      <c r="H251" s="19"/>
      <c r="I251" s="19"/>
    </row>
    <row r="252" customFormat="false" ht="12.75" hidden="false" customHeight="false" outlineLevel="0" collapsed="false">
      <c r="E252" s="17"/>
      <c r="F252" s="17"/>
      <c r="G252" s="18"/>
      <c r="H252" s="19"/>
      <c r="I252" s="19"/>
    </row>
    <row r="253" customFormat="false" ht="12.75" hidden="false" customHeight="false" outlineLevel="0" collapsed="false">
      <c r="E253" s="17"/>
      <c r="F253" s="17"/>
      <c r="G253" s="18"/>
      <c r="H253" s="19"/>
      <c r="I253" s="19"/>
    </row>
    <row r="254" customFormat="false" ht="12.75" hidden="false" customHeight="false" outlineLevel="0" collapsed="false">
      <c r="E254" s="17"/>
      <c r="F254" s="17"/>
      <c r="G254" s="18"/>
      <c r="H254" s="19"/>
      <c r="I254" s="19"/>
    </row>
    <row r="255" customFormat="false" ht="12.75" hidden="false" customHeight="false" outlineLevel="0" collapsed="false">
      <c r="E255" s="17"/>
      <c r="F255" s="17"/>
      <c r="G255" s="18"/>
      <c r="H255" s="19"/>
      <c r="I255" s="19"/>
    </row>
    <row r="256" customFormat="false" ht="12.75" hidden="false" customHeight="false" outlineLevel="0" collapsed="false">
      <c r="E256" s="17"/>
      <c r="F256" s="17"/>
      <c r="G256" s="18"/>
      <c r="H256" s="19"/>
      <c r="I256" s="19"/>
    </row>
    <row r="257" customFormat="false" ht="12.75" hidden="false" customHeight="false" outlineLevel="0" collapsed="false">
      <c r="E257" s="17"/>
      <c r="F257" s="17"/>
      <c r="G257" s="18"/>
      <c r="H257" s="19"/>
      <c r="I257" s="19"/>
    </row>
    <row r="258" customFormat="false" ht="12.75" hidden="false" customHeight="false" outlineLevel="0" collapsed="false">
      <c r="D258" s="1"/>
      <c r="E258" s="17"/>
      <c r="F258" s="17"/>
      <c r="G258" s="18"/>
      <c r="H258" s="19"/>
      <c r="I258" s="19"/>
    </row>
    <row r="259" customFormat="false" ht="12.75" hidden="false" customHeight="false" outlineLevel="0" collapsed="false">
      <c r="D259" s="1"/>
      <c r="E259" s="17"/>
      <c r="F259" s="17"/>
      <c r="G259" s="18"/>
      <c r="H259" s="19"/>
      <c r="I259" s="19"/>
    </row>
    <row r="260" customFormat="false" ht="12.75" hidden="false" customHeight="false" outlineLevel="0" collapsed="false">
      <c r="D260" s="1"/>
      <c r="E260" s="17"/>
      <c r="F260" s="17"/>
      <c r="G260" s="18"/>
      <c r="H260" s="19"/>
      <c r="I260" s="19"/>
    </row>
    <row r="261" customFormat="false" ht="12.75" hidden="false" customHeight="false" outlineLevel="0" collapsed="false">
      <c r="E261" s="17"/>
      <c r="F261" s="17"/>
      <c r="G261" s="18"/>
      <c r="H261" s="19"/>
      <c r="I261" s="19"/>
    </row>
    <row r="262" customFormat="false" ht="12.75" hidden="false" customHeight="false" outlineLevel="0" collapsed="false">
      <c r="E262" s="17"/>
      <c r="F262" s="17"/>
      <c r="G262" s="18"/>
      <c r="H262" s="19"/>
      <c r="I262" s="19"/>
    </row>
    <row r="263" customFormat="false" ht="12.75" hidden="false" customHeight="false" outlineLevel="0" collapsed="false">
      <c r="D263" s="1"/>
      <c r="E263" s="17"/>
      <c r="F263" s="17"/>
      <c r="G263" s="18"/>
      <c r="H263" s="19"/>
      <c r="I263" s="19"/>
    </row>
    <row r="264" customFormat="false" ht="12.75" hidden="false" customHeight="false" outlineLevel="0" collapsed="false">
      <c r="D264" s="1"/>
      <c r="E264" s="17"/>
      <c r="F264" s="17"/>
      <c r="G264" s="18"/>
      <c r="H264" s="19"/>
      <c r="I264" s="19"/>
    </row>
    <row r="265" customFormat="false" ht="12.75" hidden="false" customHeight="false" outlineLevel="0" collapsed="false">
      <c r="E265" s="17"/>
      <c r="F265" s="17"/>
      <c r="G265" s="18"/>
      <c r="H265" s="19"/>
      <c r="I265" s="19"/>
    </row>
    <row r="266" customFormat="false" ht="12.75" hidden="false" customHeight="false" outlineLevel="0" collapsed="false">
      <c r="E266" s="17"/>
      <c r="F266" s="17"/>
      <c r="G266" s="18"/>
      <c r="H266" s="19"/>
      <c r="I266" s="19"/>
    </row>
    <row r="267" customFormat="false" ht="12.75" hidden="false" customHeight="false" outlineLevel="0" collapsed="false">
      <c r="E267" s="17"/>
      <c r="F267" s="17"/>
      <c r="G267" s="18"/>
      <c r="H267" s="19"/>
      <c r="I267" s="19"/>
    </row>
    <row r="268" customFormat="false" ht="12.75" hidden="false" customHeight="false" outlineLevel="0" collapsed="false">
      <c r="E268" s="17"/>
      <c r="F268" s="17"/>
      <c r="G268" s="18"/>
      <c r="H268" s="19"/>
      <c r="I268" s="19"/>
    </row>
    <row r="269" customFormat="false" ht="12.75" hidden="false" customHeight="false" outlineLevel="0" collapsed="false">
      <c r="E269" s="17"/>
      <c r="F269" s="17"/>
      <c r="G269" s="18"/>
      <c r="H269" s="19"/>
      <c r="I269" s="19"/>
    </row>
    <row r="270" customFormat="false" ht="12.75" hidden="false" customHeight="false" outlineLevel="0" collapsed="false">
      <c r="E270" s="17"/>
      <c r="F270" s="17"/>
      <c r="G270" s="18"/>
      <c r="H270" s="19"/>
      <c r="I270" s="19"/>
    </row>
    <row r="271" customFormat="false" ht="12.75" hidden="false" customHeight="false" outlineLevel="0" collapsed="false">
      <c r="E271" s="17"/>
      <c r="F271" s="17"/>
      <c r="G271" s="18"/>
      <c r="H271" s="19"/>
      <c r="I271" s="19"/>
    </row>
    <row r="272" customFormat="false" ht="12.75" hidden="false" customHeight="false" outlineLevel="0" collapsed="false">
      <c r="E272" s="17"/>
      <c r="F272" s="17"/>
      <c r="G272" s="18"/>
      <c r="H272" s="19"/>
      <c r="I272" s="19"/>
    </row>
    <row r="273" customFormat="false" ht="12.75" hidden="false" customHeight="false" outlineLevel="0" collapsed="false">
      <c r="E273" s="17"/>
      <c r="F273" s="17"/>
      <c r="G273" s="18"/>
      <c r="H273" s="19"/>
      <c r="I273" s="19"/>
    </row>
    <row r="274" customFormat="false" ht="12.75" hidden="false" customHeight="false" outlineLevel="0" collapsed="false">
      <c r="E274" s="17"/>
      <c r="F274" s="17"/>
      <c r="G274" s="18"/>
      <c r="H274" s="19"/>
      <c r="I274" s="19"/>
    </row>
    <row r="275" customFormat="false" ht="12.75" hidden="false" customHeight="false" outlineLevel="0" collapsed="false">
      <c r="E275" s="17"/>
      <c r="F275" s="17"/>
      <c r="G275" s="18"/>
      <c r="H275" s="19"/>
      <c r="I275" s="19"/>
    </row>
    <row r="276" customFormat="false" ht="12.75" hidden="false" customHeight="false" outlineLevel="0" collapsed="false">
      <c r="E276" s="17"/>
      <c r="F276" s="17"/>
      <c r="G276" s="18"/>
      <c r="H276" s="19"/>
      <c r="I276" s="19"/>
    </row>
    <row r="277" customFormat="false" ht="12.75" hidden="false" customHeight="false" outlineLevel="0" collapsed="false">
      <c r="E277" s="17"/>
      <c r="F277" s="17"/>
      <c r="G277" s="18"/>
      <c r="H277" s="19"/>
      <c r="I277" s="19"/>
    </row>
    <row r="278" customFormat="false" ht="12.75" hidden="false" customHeight="false" outlineLevel="0" collapsed="false">
      <c r="E278" s="17"/>
      <c r="F278" s="17"/>
      <c r="G278" s="18"/>
      <c r="H278" s="19"/>
      <c r="I278" s="19"/>
    </row>
    <row r="279" customFormat="false" ht="12.75" hidden="false" customHeight="false" outlineLevel="0" collapsed="false">
      <c r="E279" s="17"/>
      <c r="F279" s="17"/>
      <c r="G279" s="18"/>
      <c r="H279" s="19"/>
      <c r="I279" s="19"/>
    </row>
    <row r="280" customFormat="false" ht="12.75" hidden="false" customHeight="false" outlineLevel="0" collapsed="false">
      <c r="E280" s="17"/>
      <c r="F280" s="17"/>
      <c r="G280" s="18"/>
      <c r="H280" s="19"/>
      <c r="I280" s="19"/>
    </row>
    <row r="281" customFormat="false" ht="12.75" hidden="false" customHeight="false" outlineLevel="0" collapsed="false">
      <c r="E281" s="17"/>
      <c r="F281" s="17"/>
      <c r="G281" s="18"/>
      <c r="H281" s="19"/>
      <c r="I281" s="19"/>
    </row>
    <row r="282" customFormat="false" ht="12.75" hidden="false" customHeight="false" outlineLevel="0" collapsed="false">
      <c r="E282" s="17"/>
      <c r="F282" s="17"/>
      <c r="G282" s="18"/>
      <c r="H282" s="19"/>
      <c r="I282" s="19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73</v>
      </c>
      <c r="B1" s="10" t="s">
        <v>74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20" t="n">
        <f aca="false">COUNTIF(expert!$A$2:$A$949, A2) &gt; 0</f>
        <v>1</v>
      </c>
      <c r="D2" s="20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20" t="n">
        <f aca="false">COUNTIF(expert!$A$2:$A$949, A3) &gt; 0</f>
        <v>1</v>
      </c>
      <c r="D3" s="20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25</v>
      </c>
      <c r="C4" s="20" t="n">
        <f aca="false">COUNTIF(expert!$A$2:$A$949, A4) &gt; 0</f>
        <v>1</v>
      </c>
      <c r="D4" s="20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26</v>
      </c>
      <c r="C5" s="20" t="n">
        <f aca="false">COUNTIF(expert!$A$2:$A$949, A5) &gt; 0</f>
        <v>1</v>
      </c>
      <c r="D5" s="20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27</v>
      </c>
      <c r="C6" s="20" t="n">
        <f aca="false">COUNTIF(expert!$A$2:$A$949, A6) &gt; 0</f>
        <v>1</v>
      </c>
      <c r="D6" s="20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28</v>
      </c>
      <c r="C7" s="20" t="n">
        <f aca="false">COUNTIF(expert!$A$2:$A$949, A7) &gt; 0</f>
        <v>1</v>
      </c>
      <c r="D7" s="20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29</v>
      </c>
      <c r="C8" s="20" t="n">
        <f aca="false">COUNTIF(expert!$A$2:$A$949, A8) &gt; 0</f>
        <v>1</v>
      </c>
      <c r="D8" s="20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30</v>
      </c>
      <c r="C9" s="20" t="n">
        <f aca="false">COUNTIF(expert!$A$2:$A$949, A9) &gt; 0</f>
        <v>1</v>
      </c>
      <c r="D9" s="20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31</v>
      </c>
      <c r="C10" s="20" t="n">
        <f aca="false">COUNTIF(expert!$A$2:$A$949, A10) &gt; 0</f>
        <v>1</v>
      </c>
      <c r="D10" s="20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32</v>
      </c>
      <c r="C11" s="20" t="n">
        <f aca="false">COUNTIF(expert!$A$2:$A$949, A11) &gt; 0</f>
        <v>1</v>
      </c>
      <c r="D11" s="20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33</v>
      </c>
      <c r="C12" s="20" t="n">
        <f aca="false">COUNTIF(expert!$A$2:$A$949, A12) &gt; 0</f>
        <v>1</v>
      </c>
      <c r="D12" s="20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34</v>
      </c>
      <c r="C13" s="20" t="n">
        <f aca="false">COUNTIF(expert!$A$2:$A$949, A13) &gt; 0</f>
        <v>1</v>
      </c>
      <c r="D13" s="20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35</v>
      </c>
      <c r="C14" s="20" t="n">
        <f aca="false">COUNTIF(expert!$A$2:$A$949, A14) &gt; 0</f>
        <v>1</v>
      </c>
      <c r="D14" s="20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36</v>
      </c>
      <c r="C15" s="20" t="n">
        <f aca="false">COUNTIF(expert!$A$2:$A$949, A15) &gt; 0</f>
        <v>1</v>
      </c>
      <c r="D15" s="20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37</v>
      </c>
      <c r="C16" s="20" t="n">
        <f aca="false">COUNTIF(expert!$A$2:$A$949, A16) &gt; 0</f>
        <v>1</v>
      </c>
      <c r="D16" s="20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38</v>
      </c>
      <c r="C17" s="20" t="n">
        <f aca="false">COUNTIF(expert!$A$2:$A$949, A17) &gt; 0</f>
        <v>1</v>
      </c>
      <c r="D17" s="20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39</v>
      </c>
      <c r="C18" s="20" t="n">
        <f aca="false">COUNTIF(expert!$A$2:$A$949, A18) &gt; 0</f>
        <v>1</v>
      </c>
      <c r="D18" s="20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40</v>
      </c>
      <c r="C19" s="20" t="n">
        <f aca="false">COUNTIF(expert!$A$2:$A$949, A19) &gt; 0</f>
        <v>1</v>
      </c>
      <c r="D19" s="20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41</v>
      </c>
      <c r="C20" s="20" t="n">
        <f aca="false">COUNTIF(expert!$A$2:$A$949, A20) &gt; 0</f>
        <v>1</v>
      </c>
      <c r="D20" s="20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42</v>
      </c>
      <c r="C21" s="20" t="n">
        <f aca="false">COUNTIF(expert!$A$2:$A$949, A21) &gt; 0</f>
        <v>1</v>
      </c>
      <c r="D21" s="20" t="n">
        <f aca="false">COUNTIF(task!$A$2:$A$592, B21) &gt; 0</f>
        <v>1</v>
      </c>
    </row>
    <row r="22" customFormat="false" ht="12.75" hidden="false" customHeight="false" outlineLevel="0" collapsed="false">
      <c r="A22" s="1" t="s">
        <v>2</v>
      </c>
      <c r="B22" s="1" t="s">
        <v>43</v>
      </c>
      <c r="C22" s="20" t="n">
        <f aca="false">COUNTIF(expert!$A$2:$A$949, A22) &gt; 0</f>
        <v>1</v>
      </c>
      <c r="D22" s="20" t="n">
        <f aca="false">COUNTIF(task!$A$2:$A$592, B22) &gt; 0</f>
        <v>1</v>
      </c>
    </row>
    <row r="23" customFormat="false" ht="12.75" hidden="false" customHeight="false" outlineLevel="0" collapsed="false">
      <c r="A23" s="1" t="s">
        <v>2</v>
      </c>
      <c r="B23" s="1" t="s">
        <v>44</v>
      </c>
      <c r="C23" s="20" t="n">
        <f aca="false">COUNTIF(expert!$A$2:$A$949, A23) &gt; 0</f>
        <v>1</v>
      </c>
      <c r="D23" s="20" t="n">
        <f aca="false">COUNTIF(task!$A$2:$A$592, B23) &gt; 0</f>
        <v>1</v>
      </c>
    </row>
    <row r="24" customFormat="false" ht="12.75" hidden="false" customHeight="false" outlineLevel="0" collapsed="false">
      <c r="A24" s="1" t="s">
        <v>2</v>
      </c>
      <c r="B24" s="1" t="s">
        <v>45</v>
      </c>
      <c r="C24" s="20" t="n">
        <f aca="false">COUNTIF(expert!$A$2:$A$949, A24) &gt; 0</f>
        <v>1</v>
      </c>
      <c r="D24" s="20" t="n">
        <f aca="false">COUNTIF(task!$A$2:$A$592, B24) &gt; 0</f>
        <v>1</v>
      </c>
    </row>
    <row r="25" customFormat="false" ht="12.75" hidden="false" customHeight="false" outlineLevel="0" collapsed="false">
      <c r="A25" s="1" t="s">
        <v>2</v>
      </c>
      <c r="B25" s="1" t="s">
        <v>46</v>
      </c>
      <c r="C25" s="20" t="n">
        <f aca="false">COUNTIF(expert!$A$2:$A$949, A25) &gt; 0</f>
        <v>1</v>
      </c>
      <c r="D25" s="20" t="n">
        <f aca="false">COUNTIF(task!$A$2:$A$592, B25) &gt; 0</f>
        <v>1</v>
      </c>
    </row>
    <row r="26" customFormat="false" ht="12.75" hidden="false" customHeight="false" outlineLevel="0" collapsed="false">
      <c r="A26" s="1" t="s">
        <v>2</v>
      </c>
      <c r="B26" s="1" t="s">
        <v>47</v>
      </c>
      <c r="C26" s="20" t="n">
        <f aca="false">COUNTIF(expert!$A$2:$A$949, A26) &gt; 0</f>
        <v>1</v>
      </c>
      <c r="D26" s="20" t="n">
        <f aca="false">COUNTIF(task!$A$2:$A$592, B26) &gt; 0</f>
        <v>1</v>
      </c>
    </row>
    <row r="27" customFormat="false" ht="12.75" hidden="false" customHeight="false" outlineLevel="0" collapsed="false">
      <c r="A27" s="1" t="s">
        <v>2</v>
      </c>
      <c r="B27" s="1" t="s">
        <v>48</v>
      </c>
      <c r="C27" s="20" t="n">
        <f aca="false">COUNTIF(expert!$A$2:$A$949, A27) &gt; 0</f>
        <v>1</v>
      </c>
      <c r="D27" s="20" t="n">
        <f aca="false">COUNTIF(task!$A$2:$A$592, B27) &gt; 0</f>
        <v>1</v>
      </c>
    </row>
    <row r="28" customFormat="false" ht="12.75" hidden="false" customHeight="false" outlineLevel="0" collapsed="false">
      <c r="A28" s="1" t="s">
        <v>2</v>
      </c>
      <c r="B28" s="1" t="s">
        <v>49</v>
      </c>
      <c r="C28" s="20" t="n">
        <f aca="false">COUNTIF(expert!$A$2:$A$949, A28) &gt; 0</f>
        <v>1</v>
      </c>
      <c r="D28" s="20" t="n">
        <f aca="false">COUNTIF(task!$A$2:$A$592, B28) &gt; 0</f>
        <v>1</v>
      </c>
    </row>
    <row r="29" customFormat="false" ht="12.75" hidden="false" customHeight="false" outlineLevel="0" collapsed="false">
      <c r="A29" s="1" t="s">
        <v>2</v>
      </c>
      <c r="B29" s="1" t="s">
        <v>50</v>
      </c>
      <c r="C29" s="20" t="n">
        <f aca="false">COUNTIF(expert!$A$2:$A$949, A29) &gt; 0</f>
        <v>1</v>
      </c>
      <c r="D29" s="20" t="n">
        <f aca="false">COUNTIF(task!$A$2:$A$592, B29) &gt; 0</f>
        <v>1</v>
      </c>
    </row>
    <row r="30" customFormat="false" ht="12.75" hidden="false" customHeight="false" outlineLevel="0" collapsed="false">
      <c r="A30" s="1" t="s">
        <v>2</v>
      </c>
      <c r="B30" s="1" t="s">
        <v>51</v>
      </c>
      <c r="C30" s="20" t="n">
        <f aca="false">COUNTIF(expert!$A$2:$A$949, A30) &gt; 0</f>
        <v>1</v>
      </c>
      <c r="D30" s="20" t="n">
        <f aca="false">COUNTIF(task!$A$2:$A$592, B30) &gt; 0</f>
        <v>1</v>
      </c>
    </row>
    <row r="31" customFormat="false" ht="12.75" hidden="false" customHeight="false" outlineLevel="0" collapsed="false">
      <c r="A31" s="1" t="s">
        <v>2</v>
      </c>
      <c r="B31" s="1" t="s">
        <v>52</v>
      </c>
      <c r="C31" s="20" t="n">
        <f aca="false">COUNTIF(expert!$A$2:$A$949, A31) &gt; 0</f>
        <v>1</v>
      </c>
      <c r="D31" s="20" t="n">
        <f aca="false">COUNTIF(task!$A$2:$A$592, B31) &gt; 0</f>
        <v>1</v>
      </c>
    </row>
    <row r="32" customFormat="false" ht="12.75" hidden="false" customHeight="false" outlineLevel="0" collapsed="false">
      <c r="A32" s="1" t="s">
        <v>2</v>
      </c>
      <c r="B32" s="1" t="s">
        <v>53</v>
      </c>
      <c r="C32" s="20" t="n">
        <f aca="false">COUNTIF(expert!$A$2:$A$949, A32) &gt; 0</f>
        <v>1</v>
      </c>
      <c r="D32" s="20" t="n">
        <f aca="false">COUNTIF(task!$A$2:$A$592, B32) &gt; 0</f>
        <v>1</v>
      </c>
    </row>
    <row r="33" customFormat="false" ht="12.75" hidden="false" customHeight="false" outlineLevel="0" collapsed="false">
      <c r="A33" s="1" t="s">
        <v>2</v>
      </c>
      <c r="B33" s="1" t="s">
        <v>54</v>
      </c>
      <c r="C33" s="20" t="n">
        <f aca="false">COUNTIF(expert!$A$2:$A$949, A33) &gt; 0</f>
        <v>1</v>
      </c>
      <c r="D33" s="20" t="n">
        <f aca="false">COUNTIF(task!$A$2:$A$592, B33) &gt; 0</f>
        <v>1</v>
      </c>
    </row>
    <row r="34" customFormat="false" ht="12.75" hidden="false" customHeight="false" outlineLevel="0" collapsed="false">
      <c r="A34" s="1" t="s">
        <v>2</v>
      </c>
      <c r="B34" s="1" t="s">
        <v>55</v>
      </c>
      <c r="C34" s="20" t="n">
        <f aca="false">COUNTIF(expert!$A$2:$A$949, A34) &gt; 0</f>
        <v>1</v>
      </c>
      <c r="D34" s="20" t="n">
        <f aca="false">COUNTIF(task!$A$2:$A$592, B34) &gt; 0</f>
        <v>1</v>
      </c>
    </row>
    <row r="35" customFormat="false" ht="12.75" hidden="false" customHeight="false" outlineLevel="0" collapsed="false">
      <c r="A35" s="1" t="s">
        <v>2</v>
      </c>
      <c r="B35" s="1" t="s">
        <v>56</v>
      </c>
      <c r="C35" s="20" t="n">
        <f aca="false">COUNTIF(expert!$A$2:$A$949, A35) &gt; 0</f>
        <v>1</v>
      </c>
      <c r="D35" s="20" t="n">
        <f aca="false">COUNTIF(task!$A$2:$A$592, B35) &gt; 0</f>
        <v>1</v>
      </c>
    </row>
    <row r="36" customFormat="false" ht="12.75" hidden="false" customHeight="false" outlineLevel="0" collapsed="false">
      <c r="A36" s="1" t="s">
        <v>2</v>
      </c>
      <c r="B36" s="1" t="s">
        <v>57</v>
      </c>
      <c r="C36" s="20" t="n">
        <f aca="false">COUNTIF(expert!$A$2:$A$949, A36) &gt; 0</f>
        <v>1</v>
      </c>
      <c r="D36" s="20" t="n">
        <f aca="false">COUNTIF(task!$A$2:$A$592, B36) &gt; 0</f>
        <v>1</v>
      </c>
    </row>
    <row r="37" customFormat="false" ht="12.75" hidden="false" customHeight="false" outlineLevel="0" collapsed="false">
      <c r="A37" s="1" t="s">
        <v>2</v>
      </c>
      <c r="B37" s="1" t="s">
        <v>58</v>
      </c>
      <c r="C37" s="20" t="n">
        <f aca="false">COUNTIF(expert!$A$2:$A$949, A37) &gt; 0</f>
        <v>1</v>
      </c>
      <c r="D37" s="20" t="n">
        <f aca="false">COUNTIF(task!$A$2:$A$592, B37) &gt; 0</f>
        <v>1</v>
      </c>
    </row>
    <row r="38" customFormat="false" ht="12.75" hidden="false" customHeight="false" outlineLevel="0" collapsed="false">
      <c r="A38" s="1" t="s">
        <v>2</v>
      </c>
      <c r="B38" s="1" t="s">
        <v>59</v>
      </c>
      <c r="C38" s="20" t="n">
        <f aca="false">COUNTIF(expert!$A$2:$A$949, A38) &gt; 0</f>
        <v>1</v>
      </c>
      <c r="D38" s="20" t="n">
        <f aca="false">COUNTIF(task!$A$2:$A$592, B38) &gt; 0</f>
        <v>1</v>
      </c>
    </row>
    <row r="39" customFormat="false" ht="12.75" hidden="false" customHeight="false" outlineLevel="0" collapsed="false">
      <c r="A39" s="1" t="s">
        <v>2</v>
      </c>
      <c r="B39" s="1" t="s">
        <v>60</v>
      </c>
      <c r="C39" s="20" t="n">
        <f aca="false">COUNTIF(expert!$A$2:$A$949, A39) &gt; 0</f>
        <v>1</v>
      </c>
      <c r="D39" s="20" t="n">
        <f aca="false">COUNTIF(task!$A$2:$A$592, B39) &gt; 0</f>
        <v>1</v>
      </c>
    </row>
    <row r="40" customFormat="false" ht="12.75" hidden="false" customHeight="false" outlineLevel="0" collapsed="false">
      <c r="A40" s="1" t="s">
        <v>2</v>
      </c>
      <c r="B40" s="1" t="s">
        <v>61</v>
      </c>
      <c r="C40" s="20" t="n">
        <f aca="false">COUNTIF(expert!$A$2:$A$949, A40) &gt; 0</f>
        <v>1</v>
      </c>
      <c r="D40" s="20" t="n">
        <f aca="false">COUNTIF(task!$A$2:$A$592, B40) &gt; 0</f>
        <v>1</v>
      </c>
    </row>
    <row r="41" customFormat="false" ht="12.75" hidden="false" customHeight="false" outlineLevel="0" collapsed="false">
      <c r="A41" s="1" t="s">
        <v>2</v>
      </c>
      <c r="B41" s="1" t="s">
        <v>62</v>
      </c>
      <c r="C41" s="20" t="n">
        <f aca="false">COUNTIF(expert!$A$2:$A$949, A41) &gt; 0</f>
        <v>1</v>
      </c>
      <c r="D41" s="20" t="n">
        <f aca="false">COUNTIF(task!$A$2:$A$592, B41) &gt; 0</f>
        <v>1</v>
      </c>
    </row>
    <row r="42" customFormat="false" ht="12.75" hidden="false" customHeight="false" outlineLevel="0" collapsed="false">
      <c r="A42" s="1" t="s">
        <v>2</v>
      </c>
      <c r="B42" s="1" t="s">
        <v>63</v>
      </c>
      <c r="C42" s="20" t="n">
        <f aca="false">COUNTIF(expert!$A$2:$A$949, A42) &gt; 0</f>
        <v>1</v>
      </c>
      <c r="D42" s="20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64</v>
      </c>
      <c r="C43" s="20" t="n">
        <f aca="false">COUNTIF(expert!$A$2:$A$949, A43) &gt; 0</f>
        <v>1</v>
      </c>
      <c r="D43" s="20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65</v>
      </c>
      <c r="C44" s="20" t="n">
        <f aca="false">COUNTIF(expert!$A$2:$A$949, A44) &gt; 0</f>
        <v>1</v>
      </c>
      <c r="D44" s="20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66</v>
      </c>
      <c r="C45" s="20" t="n">
        <f aca="false">COUNTIF(expert!$A$2:$A$949, A45) &gt; 0</f>
        <v>1</v>
      </c>
      <c r="D45" s="20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67</v>
      </c>
      <c r="C46" s="20" t="n">
        <f aca="false">COUNTIF(expert!$A$2:$A$949, A46) &gt; 0</f>
        <v>1</v>
      </c>
      <c r="D46" s="20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68</v>
      </c>
      <c r="C47" s="20" t="n">
        <f aca="false">COUNTIF(expert!$A$2:$A$949, A47) &gt; 0</f>
        <v>1</v>
      </c>
      <c r="D47" s="20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69</v>
      </c>
      <c r="C48" s="20" t="n">
        <f aca="false">COUNTIF(expert!$A$2:$A$949, A48) &gt; 0</f>
        <v>1</v>
      </c>
      <c r="D48" s="20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70</v>
      </c>
      <c r="C49" s="20" t="n">
        <f aca="false">COUNTIF(expert!$A$2:$A$949, A49) &gt; 0</f>
        <v>1</v>
      </c>
      <c r="D49" s="20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71</v>
      </c>
      <c r="C50" s="20" t="n">
        <f aca="false">COUNTIF(expert!$A$2:$A$949, A50) &gt; 0</f>
        <v>1</v>
      </c>
      <c r="D50" s="20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72</v>
      </c>
      <c r="C51" s="20" t="n">
        <f aca="false">COUNTIF(expert!$A$2:$A$949, A51) &gt; 0</f>
        <v>1</v>
      </c>
      <c r="D51" s="20" t="n">
        <f aca="false">COUNTIF(task!$A$2:$A$592, B51) &gt; 0</f>
        <v>1</v>
      </c>
    </row>
    <row r="52" customFormat="false" ht="12.75" hidden="false" customHeight="false" outlineLevel="0" collapsed="false">
      <c r="A52" s="1" t="s">
        <v>4</v>
      </c>
      <c r="B52" s="1" t="s">
        <v>23</v>
      </c>
      <c r="C52" s="20" t="n">
        <f aca="false">COUNTIF(expert!$A$2:$A$949, A52) &gt; 0</f>
        <v>1</v>
      </c>
      <c r="D52" s="20" t="n">
        <f aca="false">COUNTIF(task!$A$2:$A$592, B52) &gt; 0</f>
        <v>1</v>
      </c>
    </row>
    <row r="53" customFormat="false" ht="12.75" hidden="false" customHeight="false" outlineLevel="0" collapsed="false">
      <c r="A53" s="1" t="s">
        <v>4</v>
      </c>
      <c r="B53" s="1" t="s">
        <v>24</v>
      </c>
      <c r="C53" s="20" t="n">
        <f aca="false">COUNTIF(expert!$A$2:$A$949, A53) &gt; 0</f>
        <v>1</v>
      </c>
      <c r="D53" s="20" t="n">
        <f aca="false">COUNTIF(task!$A$2:$A$592, B53) &gt; 0</f>
        <v>1</v>
      </c>
    </row>
    <row r="54" customFormat="false" ht="12.75" hidden="false" customHeight="false" outlineLevel="0" collapsed="false">
      <c r="A54" s="1" t="s">
        <v>4</v>
      </c>
      <c r="B54" s="1" t="s">
        <v>25</v>
      </c>
      <c r="C54" s="20" t="n">
        <f aca="false">COUNTIF(expert!$A$2:$A$949, A54) &gt; 0</f>
        <v>1</v>
      </c>
      <c r="D54" s="20" t="n">
        <f aca="false">COUNTIF(task!$A$2:$A$592, B54) &gt; 0</f>
        <v>1</v>
      </c>
    </row>
    <row r="55" customFormat="false" ht="12.75" hidden="false" customHeight="false" outlineLevel="0" collapsed="false">
      <c r="A55" s="1" t="s">
        <v>4</v>
      </c>
      <c r="B55" s="1" t="s">
        <v>26</v>
      </c>
      <c r="C55" s="20" t="n">
        <f aca="false">COUNTIF(expert!$A$2:$A$949, A55) &gt; 0</f>
        <v>1</v>
      </c>
      <c r="D55" s="20" t="n">
        <f aca="false">COUNTIF(task!$A$2:$A$592, B55) &gt; 0</f>
        <v>1</v>
      </c>
    </row>
    <row r="56" customFormat="false" ht="12.75" hidden="false" customHeight="false" outlineLevel="0" collapsed="false">
      <c r="A56" s="1" t="s">
        <v>4</v>
      </c>
      <c r="B56" s="1" t="s">
        <v>27</v>
      </c>
      <c r="C56" s="20" t="n">
        <f aca="false">COUNTIF(expert!$A$2:$A$949, A56) &gt; 0</f>
        <v>1</v>
      </c>
      <c r="D56" s="20" t="n">
        <f aca="false">COUNTIF(task!$A$2:$A$592, B56) &gt; 0</f>
        <v>1</v>
      </c>
    </row>
    <row r="57" customFormat="false" ht="12.75" hidden="false" customHeight="false" outlineLevel="0" collapsed="false">
      <c r="A57" s="1" t="s">
        <v>4</v>
      </c>
      <c r="B57" s="1" t="s">
        <v>28</v>
      </c>
      <c r="C57" s="20" t="n">
        <f aca="false">COUNTIF(expert!$A$2:$A$949, A57) &gt; 0</f>
        <v>1</v>
      </c>
      <c r="D57" s="20" t="n">
        <f aca="false">COUNTIF(task!$A$2:$A$592, B57) &gt; 0</f>
        <v>1</v>
      </c>
    </row>
    <row r="58" customFormat="false" ht="12.75" hidden="false" customHeight="false" outlineLevel="0" collapsed="false">
      <c r="A58" s="1" t="s">
        <v>4</v>
      </c>
      <c r="B58" s="1" t="s">
        <v>29</v>
      </c>
      <c r="C58" s="20" t="n">
        <f aca="false">COUNTIF(expert!$A$2:$A$949, A58) &gt; 0</f>
        <v>1</v>
      </c>
      <c r="D58" s="20" t="n">
        <f aca="false">COUNTIF(task!$A$2:$A$592, B58) &gt; 0</f>
        <v>1</v>
      </c>
    </row>
    <row r="59" customFormat="false" ht="12.75" hidden="false" customHeight="false" outlineLevel="0" collapsed="false">
      <c r="A59" s="1" t="s">
        <v>4</v>
      </c>
      <c r="B59" s="1" t="s">
        <v>30</v>
      </c>
      <c r="C59" s="20" t="n">
        <f aca="false">COUNTIF(expert!$A$2:$A$949, A59) &gt; 0</f>
        <v>1</v>
      </c>
      <c r="D59" s="20" t="n">
        <f aca="false">COUNTIF(task!$A$2:$A$592, B59) &gt; 0</f>
        <v>1</v>
      </c>
    </row>
    <row r="60" customFormat="false" ht="12.75" hidden="false" customHeight="false" outlineLevel="0" collapsed="false">
      <c r="A60" s="1" t="s">
        <v>4</v>
      </c>
      <c r="B60" s="1" t="s">
        <v>31</v>
      </c>
      <c r="C60" s="20" t="n">
        <f aca="false">COUNTIF(expert!$A$2:$A$949, A60) &gt; 0</f>
        <v>1</v>
      </c>
      <c r="D60" s="20" t="n">
        <f aca="false">COUNTIF(task!$A$2:$A$592, B60) &gt; 0</f>
        <v>1</v>
      </c>
    </row>
    <row r="61" customFormat="false" ht="12.75" hidden="false" customHeight="false" outlineLevel="0" collapsed="false">
      <c r="A61" s="1" t="s">
        <v>4</v>
      </c>
      <c r="B61" s="1" t="s">
        <v>32</v>
      </c>
      <c r="C61" s="20" t="n">
        <f aca="false">COUNTIF(expert!$A$2:$A$949, A61) &gt; 0</f>
        <v>1</v>
      </c>
      <c r="D61" s="20" t="n">
        <f aca="false">COUNTIF(task!$A$2:$A$592, B61) &gt; 0</f>
        <v>1</v>
      </c>
    </row>
    <row r="62" customFormat="false" ht="12.75" hidden="false" customHeight="false" outlineLevel="0" collapsed="false">
      <c r="A62" s="1" t="s">
        <v>4</v>
      </c>
      <c r="B62" s="1" t="s">
        <v>33</v>
      </c>
      <c r="C62" s="20" t="n">
        <f aca="false">COUNTIF(expert!$A$2:$A$949, A62) &gt; 0</f>
        <v>1</v>
      </c>
      <c r="D62" s="20" t="n">
        <f aca="false">COUNTIF(task!$A$2:$A$592, B62) &gt; 0</f>
        <v>1</v>
      </c>
    </row>
    <row r="63" customFormat="false" ht="12.75" hidden="false" customHeight="false" outlineLevel="0" collapsed="false">
      <c r="A63" s="1" t="s">
        <v>4</v>
      </c>
      <c r="B63" s="1" t="s">
        <v>34</v>
      </c>
      <c r="C63" s="20" t="n">
        <f aca="false">COUNTIF(expert!$A$2:$A$949, A63) &gt; 0</f>
        <v>1</v>
      </c>
      <c r="D63" s="20" t="n">
        <f aca="false">COUNTIF(task!$A$2:$A$592, B63) &gt; 0</f>
        <v>1</v>
      </c>
    </row>
    <row r="64" customFormat="false" ht="12.75" hidden="false" customHeight="false" outlineLevel="0" collapsed="false">
      <c r="A64" s="1" t="s">
        <v>4</v>
      </c>
      <c r="B64" s="1" t="s">
        <v>35</v>
      </c>
      <c r="C64" s="20" t="n">
        <f aca="false">COUNTIF(expert!$A$2:$A$949, A64) &gt; 0</f>
        <v>1</v>
      </c>
      <c r="D64" s="20" t="n">
        <f aca="false">COUNTIF(task!$A$2:$A$592, B64) &gt; 0</f>
        <v>1</v>
      </c>
    </row>
    <row r="65" customFormat="false" ht="12.75" hidden="false" customHeight="false" outlineLevel="0" collapsed="false">
      <c r="A65" s="1" t="s">
        <v>4</v>
      </c>
      <c r="B65" s="1" t="s">
        <v>36</v>
      </c>
      <c r="C65" s="20" t="n">
        <f aca="false">COUNTIF(expert!$A$2:$A$949, A65) &gt; 0</f>
        <v>1</v>
      </c>
      <c r="D65" s="20" t="n">
        <f aca="false">COUNTIF(task!$A$2:$A$592, B65) &gt; 0</f>
        <v>1</v>
      </c>
    </row>
    <row r="66" customFormat="false" ht="12.75" hidden="false" customHeight="false" outlineLevel="0" collapsed="false">
      <c r="A66" s="1" t="s">
        <v>4</v>
      </c>
      <c r="B66" s="1" t="s">
        <v>37</v>
      </c>
      <c r="C66" s="20" t="n">
        <f aca="false">COUNTIF(expert!$A$2:$A$949, A66) &gt; 0</f>
        <v>1</v>
      </c>
      <c r="D66" s="20" t="n">
        <f aca="false">COUNTIF(task!$A$2:$A$592, B66) &gt; 0</f>
        <v>1</v>
      </c>
    </row>
    <row r="67" customFormat="false" ht="12.75" hidden="false" customHeight="false" outlineLevel="0" collapsed="false">
      <c r="A67" s="1" t="s">
        <v>4</v>
      </c>
      <c r="B67" s="1" t="s">
        <v>38</v>
      </c>
      <c r="C67" s="20" t="n">
        <f aca="false">COUNTIF(expert!$A$2:$A$949, A67) &gt; 0</f>
        <v>1</v>
      </c>
      <c r="D67" s="20" t="n">
        <f aca="false">COUNTIF(task!$A$2:$A$592, B67) &gt; 0</f>
        <v>1</v>
      </c>
    </row>
    <row r="68" customFormat="false" ht="12.75" hidden="false" customHeight="false" outlineLevel="0" collapsed="false">
      <c r="A68" s="1" t="s">
        <v>4</v>
      </c>
      <c r="B68" s="1" t="s">
        <v>39</v>
      </c>
      <c r="C68" s="20" t="n">
        <f aca="false">COUNTIF(expert!$A$2:$A$949, A68) &gt; 0</f>
        <v>1</v>
      </c>
      <c r="D68" s="20" t="n">
        <f aca="false">COUNTIF(task!$A$2:$A$592, B68) &gt; 0</f>
        <v>1</v>
      </c>
    </row>
    <row r="69" customFormat="false" ht="12.75" hidden="false" customHeight="false" outlineLevel="0" collapsed="false">
      <c r="A69" s="1" t="s">
        <v>4</v>
      </c>
      <c r="B69" s="1" t="s">
        <v>40</v>
      </c>
      <c r="C69" s="20" t="n">
        <f aca="false">COUNTIF(expert!$A$2:$A$949, A69) &gt; 0</f>
        <v>1</v>
      </c>
      <c r="D69" s="20" t="n">
        <f aca="false">COUNTIF(task!$A$2:$A$592, B69) &gt; 0</f>
        <v>1</v>
      </c>
    </row>
    <row r="70" customFormat="false" ht="12.75" hidden="false" customHeight="false" outlineLevel="0" collapsed="false">
      <c r="A70" s="1" t="s">
        <v>4</v>
      </c>
      <c r="B70" s="1" t="s">
        <v>41</v>
      </c>
      <c r="C70" s="20" t="n">
        <f aca="false">COUNTIF(expert!$A$2:$A$949, A70) &gt; 0</f>
        <v>1</v>
      </c>
      <c r="D70" s="20" t="n">
        <f aca="false">COUNTIF(task!$A$2:$A$592, B70) &gt; 0</f>
        <v>1</v>
      </c>
    </row>
    <row r="71" customFormat="false" ht="12.75" hidden="false" customHeight="false" outlineLevel="0" collapsed="false">
      <c r="A71" s="1" t="s">
        <v>4</v>
      </c>
      <c r="B71" s="1" t="s">
        <v>42</v>
      </c>
      <c r="C71" s="20" t="n">
        <f aca="false">COUNTIF(expert!$A$2:$A$949, A71) &gt; 0</f>
        <v>1</v>
      </c>
      <c r="D71" s="20" t="n">
        <f aca="false">COUNTIF(task!$A$2:$A$592, B71) &gt; 0</f>
        <v>1</v>
      </c>
    </row>
    <row r="72" customFormat="false" ht="12.75" hidden="false" customHeight="false" outlineLevel="0" collapsed="false">
      <c r="A72" s="1" t="s">
        <v>4</v>
      </c>
      <c r="B72" s="1" t="s">
        <v>43</v>
      </c>
      <c r="C72" s="20" t="n">
        <f aca="false">COUNTIF(expert!$A$2:$A$949, A72) &gt; 0</f>
        <v>1</v>
      </c>
      <c r="D72" s="20" t="n">
        <f aca="false">COUNTIF(task!$A$2:$A$592, B72) &gt; 0</f>
        <v>1</v>
      </c>
    </row>
    <row r="73" customFormat="false" ht="12.75" hidden="false" customHeight="false" outlineLevel="0" collapsed="false">
      <c r="A73" s="1" t="s">
        <v>4</v>
      </c>
      <c r="B73" s="1" t="s">
        <v>44</v>
      </c>
      <c r="C73" s="20" t="n">
        <f aca="false">COUNTIF(expert!$A$2:$A$949, A73) &gt; 0</f>
        <v>1</v>
      </c>
      <c r="D73" s="20" t="n">
        <f aca="false">COUNTIF(task!$A$2:$A$592, B73) &gt; 0</f>
        <v>1</v>
      </c>
    </row>
    <row r="74" customFormat="false" ht="12.75" hidden="false" customHeight="false" outlineLevel="0" collapsed="false">
      <c r="A74" s="1" t="s">
        <v>4</v>
      </c>
      <c r="B74" s="1" t="s">
        <v>45</v>
      </c>
      <c r="C74" s="20" t="n">
        <f aca="false">COUNTIF(expert!$A$2:$A$949, A74) &gt; 0</f>
        <v>1</v>
      </c>
      <c r="D74" s="20" t="n">
        <f aca="false">COUNTIF(task!$A$2:$A$592, B74) &gt; 0</f>
        <v>1</v>
      </c>
    </row>
    <row r="75" customFormat="false" ht="12.75" hidden="false" customHeight="false" outlineLevel="0" collapsed="false">
      <c r="A75" s="1" t="s">
        <v>4</v>
      </c>
      <c r="B75" s="1" t="s">
        <v>46</v>
      </c>
      <c r="C75" s="20" t="n">
        <f aca="false">COUNTIF(expert!$A$2:$A$949, A75) &gt; 0</f>
        <v>1</v>
      </c>
      <c r="D75" s="20" t="n">
        <f aca="false">COUNTIF(task!$A$2:$A$592, B75) &gt; 0</f>
        <v>1</v>
      </c>
    </row>
    <row r="76" customFormat="false" ht="12.75" hidden="false" customHeight="false" outlineLevel="0" collapsed="false">
      <c r="A76" s="1" t="s">
        <v>4</v>
      </c>
      <c r="B76" s="1" t="s">
        <v>47</v>
      </c>
      <c r="C76" s="20" t="n">
        <f aca="false">COUNTIF(expert!$A$2:$A$949, A76) &gt; 0</f>
        <v>1</v>
      </c>
      <c r="D76" s="20" t="n">
        <f aca="false">COUNTIF(task!$A$2:$A$592, B76) &gt; 0</f>
        <v>1</v>
      </c>
    </row>
    <row r="77" customFormat="false" ht="12.75" hidden="false" customHeight="false" outlineLevel="0" collapsed="false">
      <c r="A77" s="1" t="s">
        <v>4</v>
      </c>
      <c r="B77" s="1" t="s">
        <v>48</v>
      </c>
      <c r="C77" s="20" t="n">
        <f aca="false">COUNTIF(expert!$A$2:$A$949, A77) &gt; 0</f>
        <v>1</v>
      </c>
      <c r="D77" s="20" t="n">
        <f aca="false">COUNTIF(task!$A$2:$A$592, B77) &gt; 0</f>
        <v>1</v>
      </c>
    </row>
    <row r="78" customFormat="false" ht="12.75" hidden="false" customHeight="false" outlineLevel="0" collapsed="false">
      <c r="A78" s="1" t="s">
        <v>4</v>
      </c>
      <c r="B78" s="1" t="s">
        <v>49</v>
      </c>
      <c r="C78" s="20" t="n">
        <f aca="false">COUNTIF(expert!$A$2:$A$949, A78) &gt; 0</f>
        <v>1</v>
      </c>
      <c r="D78" s="20" t="n">
        <f aca="false">COUNTIF(task!$A$2:$A$592, B78) &gt; 0</f>
        <v>1</v>
      </c>
    </row>
    <row r="79" customFormat="false" ht="12.75" hidden="false" customHeight="false" outlineLevel="0" collapsed="false">
      <c r="A79" s="1" t="s">
        <v>4</v>
      </c>
      <c r="B79" s="1" t="s">
        <v>50</v>
      </c>
      <c r="C79" s="20" t="n">
        <f aca="false">COUNTIF(expert!$A$2:$A$949, A79) &gt; 0</f>
        <v>1</v>
      </c>
      <c r="D79" s="20" t="n">
        <f aca="false">COUNTIF(task!$A$2:$A$592, B79) &gt; 0</f>
        <v>1</v>
      </c>
    </row>
    <row r="80" customFormat="false" ht="12.75" hidden="false" customHeight="false" outlineLevel="0" collapsed="false">
      <c r="A80" s="1" t="s">
        <v>4</v>
      </c>
      <c r="B80" s="1" t="s">
        <v>51</v>
      </c>
      <c r="C80" s="20" t="n">
        <f aca="false">COUNTIF(expert!$A$2:$A$949, A80) &gt; 0</f>
        <v>1</v>
      </c>
      <c r="D80" s="20" t="n">
        <f aca="false">COUNTIF(task!$A$2:$A$592, B80) &gt; 0</f>
        <v>1</v>
      </c>
    </row>
    <row r="81" customFormat="false" ht="12.75" hidden="false" customHeight="false" outlineLevel="0" collapsed="false">
      <c r="A81" s="1" t="s">
        <v>4</v>
      </c>
      <c r="B81" s="1" t="s">
        <v>52</v>
      </c>
      <c r="C81" s="20" t="n">
        <f aca="false">COUNTIF(expert!$A$2:$A$949, A81) &gt; 0</f>
        <v>1</v>
      </c>
      <c r="D81" s="20" t="n">
        <f aca="false">COUNTIF(task!$A$2:$A$592, B81) &gt; 0</f>
        <v>1</v>
      </c>
    </row>
    <row r="82" customFormat="false" ht="12.75" hidden="false" customHeight="false" outlineLevel="0" collapsed="false">
      <c r="A82" s="1" t="s">
        <v>4</v>
      </c>
      <c r="B82" s="1" t="s">
        <v>53</v>
      </c>
      <c r="C82" s="20" t="n">
        <f aca="false">COUNTIF(expert!$A$2:$A$949, A82) &gt; 0</f>
        <v>1</v>
      </c>
      <c r="D82" s="20" t="n">
        <f aca="false">COUNTIF(task!$A$2:$A$592, B82) &gt; 0</f>
        <v>1</v>
      </c>
    </row>
    <row r="83" customFormat="false" ht="12.75" hidden="false" customHeight="false" outlineLevel="0" collapsed="false">
      <c r="A83" s="1" t="s">
        <v>4</v>
      </c>
      <c r="B83" s="1" t="s">
        <v>54</v>
      </c>
      <c r="C83" s="20" t="n">
        <f aca="false">COUNTIF(expert!$A$2:$A$949, A83) &gt; 0</f>
        <v>1</v>
      </c>
      <c r="D83" s="20" t="n">
        <f aca="false">COUNTIF(task!$A$2:$A$592, B83) &gt; 0</f>
        <v>1</v>
      </c>
    </row>
    <row r="84" customFormat="false" ht="12.75" hidden="false" customHeight="false" outlineLevel="0" collapsed="false">
      <c r="A84" s="1" t="s">
        <v>4</v>
      </c>
      <c r="B84" s="1" t="s">
        <v>55</v>
      </c>
      <c r="C84" s="20" t="n">
        <f aca="false">COUNTIF(expert!$A$2:$A$949, A84) &gt; 0</f>
        <v>1</v>
      </c>
      <c r="D84" s="20" t="n">
        <f aca="false">COUNTIF(task!$A$2:$A$592, B84) &gt; 0</f>
        <v>1</v>
      </c>
    </row>
    <row r="85" customFormat="false" ht="12.75" hidden="false" customHeight="false" outlineLevel="0" collapsed="false">
      <c r="A85" s="1" t="s">
        <v>4</v>
      </c>
      <c r="B85" s="1" t="s">
        <v>56</v>
      </c>
      <c r="C85" s="20" t="n">
        <f aca="false">COUNTIF(expert!$A$2:$A$949, A85) &gt; 0</f>
        <v>1</v>
      </c>
      <c r="D85" s="20" t="n">
        <f aca="false">COUNTIF(task!$A$2:$A$592, B85) &gt; 0</f>
        <v>1</v>
      </c>
    </row>
    <row r="86" customFormat="false" ht="12.75" hidden="false" customHeight="false" outlineLevel="0" collapsed="false">
      <c r="A86" s="1" t="s">
        <v>4</v>
      </c>
      <c r="B86" s="1" t="s">
        <v>57</v>
      </c>
      <c r="C86" s="20" t="n">
        <f aca="false">COUNTIF(expert!$A$2:$A$949, A86) &gt; 0</f>
        <v>1</v>
      </c>
      <c r="D86" s="20" t="n">
        <f aca="false">COUNTIF(task!$A$2:$A$592, B86) &gt; 0</f>
        <v>1</v>
      </c>
    </row>
    <row r="87" customFormat="false" ht="12.75" hidden="false" customHeight="false" outlineLevel="0" collapsed="false">
      <c r="A87" s="1" t="s">
        <v>4</v>
      </c>
      <c r="B87" s="1" t="s">
        <v>58</v>
      </c>
      <c r="C87" s="20" t="n">
        <f aca="false">COUNTIF(expert!$A$2:$A$949, A87) &gt; 0</f>
        <v>1</v>
      </c>
      <c r="D87" s="20" t="n">
        <f aca="false">COUNTIF(task!$A$2:$A$592, B87) &gt; 0</f>
        <v>1</v>
      </c>
    </row>
    <row r="88" customFormat="false" ht="12.75" hidden="false" customHeight="false" outlineLevel="0" collapsed="false">
      <c r="A88" s="1" t="s">
        <v>4</v>
      </c>
      <c r="B88" s="1" t="s">
        <v>59</v>
      </c>
      <c r="C88" s="20" t="n">
        <f aca="false">COUNTIF(expert!$A$2:$A$949, A88) &gt; 0</f>
        <v>1</v>
      </c>
      <c r="D88" s="20" t="n">
        <f aca="false">COUNTIF(task!$A$2:$A$592, B88) &gt; 0</f>
        <v>1</v>
      </c>
    </row>
    <row r="89" customFormat="false" ht="12.75" hidden="false" customHeight="false" outlineLevel="0" collapsed="false">
      <c r="A89" s="1" t="s">
        <v>4</v>
      </c>
      <c r="B89" s="1" t="s">
        <v>60</v>
      </c>
      <c r="C89" s="20" t="n">
        <f aca="false">COUNTIF(expert!$A$2:$A$949, A89) &gt; 0</f>
        <v>1</v>
      </c>
      <c r="D89" s="20" t="n">
        <f aca="false">COUNTIF(task!$A$2:$A$592, B89) &gt; 0</f>
        <v>1</v>
      </c>
    </row>
    <row r="90" customFormat="false" ht="12.75" hidden="false" customHeight="false" outlineLevel="0" collapsed="false">
      <c r="A90" s="1" t="s">
        <v>4</v>
      </c>
      <c r="B90" s="1" t="s">
        <v>61</v>
      </c>
      <c r="C90" s="20" t="n">
        <f aca="false">COUNTIF(expert!$A$2:$A$949, A90) &gt; 0</f>
        <v>1</v>
      </c>
      <c r="D90" s="20" t="n">
        <f aca="false">COUNTIF(task!$A$2:$A$592, B90) &gt; 0</f>
        <v>1</v>
      </c>
    </row>
    <row r="91" customFormat="false" ht="12.75" hidden="false" customHeight="false" outlineLevel="0" collapsed="false">
      <c r="A91" s="1" t="s">
        <v>4</v>
      </c>
      <c r="B91" s="1" t="s">
        <v>62</v>
      </c>
      <c r="C91" s="20" t="n">
        <f aca="false">COUNTIF(expert!$A$2:$A$949, A91) &gt; 0</f>
        <v>1</v>
      </c>
      <c r="D91" s="20" t="n">
        <f aca="false">COUNTIF(task!$A$2:$A$592, B91) &gt; 0</f>
        <v>1</v>
      </c>
    </row>
    <row r="92" customFormat="false" ht="12.75" hidden="false" customHeight="false" outlineLevel="0" collapsed="false">
      <c r="A92" s="1" t="s">
        <v>4</v>
      </c>
      <c r="B92" s="1" t="s">
        <v>63</v>
      </c>
      <c r="C92" s="20" t="n">
        <f aca="false">COUNTIF(expert!$A$2:$A$949, A92) &gt; 0</f>
        <v>1</v>
      </c>
      <c r="D92" s="20" t="n">
        <f aca="false">COUNTIF(task!$A$2:$A$592, B92) &gt; 0</f>
        <v>1</v>
      </c>
    </row>
    <row r="93" customFormat="false" ht="12.75" hidden="false" customHeight="false" outlineLevel="0" collapsed="false">
      <c r="A93" s="1" t="s">
        <v>4</v>
      </c>
      <c r="B93" s="1" t="s">
        <v>64</v>
      </c>
      <c r="C93" s="20" t="n">
        <f aca="false">COUNTIF(expert!$A$2:$A$949, A93) &gt; 0</f>
        <v>1</v>
      </c>
      <c r="D93" s="20" t="n">
        <f aca="false">COUNTIF(task!$A$2:$A$592, B93) &gt; 0</f>
        <v>1</v>
      </c>
    </row>
    <row r="94" customFormat="false" ht="12.75" hidden="false" customHeight="false" outlineLevel="0" collapsed="false">
      <c r="A94" s="1" t="s">
        <v>4</v>
      </c>
      <c r="B94" s="1" t="s">
        <v>65</v>
      </c>
      <c r="C94" s="20" t="n">
        <f aca="false">COUNTIF(expert!$A$2:$A$949, A94) &gt; 0</f>
        <v>1</v>
      </c>
      <c r="D94" s="20" t="n">
        <f aca="false">COUNTIF(task!$A$2:$A$592, B94) &gt; 0</f>
        <v>1</v>
      </c>
    </row>
    <row r="95" customFormat="false" ht="12.75" hidden="false" customHeight="false" outlineLevel="0" collapsed="false">
      <c r="A95" s="1" t="s">
        <v>4</v>
      </c>
      <c r="B95" s="1" t="s">
        <v>66</v>
      </c>
      <c r="C95" s="20" t="n">
        <f aca="false">COUNTIF(expert!$A$2:$A$949, A95) &gt; 0</f>
        <v>1</v>
      </c>
      <c r="D95" s="20" t="n">
        <f aca="false">COUNTIF(task!$A$2:$A$592, B95) &gt; 0</f>
        <v>1</v>
      </c>
    </row>
    <row r="96" customFormat="false" ht="12.75" hidden="false" customHeight="false" outlineLevel="0" collapsed="false">
      <c r="A96" s="1" t="s">
        <v>4</v>
      </c>
      <c r="B96" s="1" t="s">
        <v>67</v>
      </c>
      <c r="C96" s="20" t="n">
        <f aca="false">COUNTIF(expert!$A$2:$A$949, A96) &gt; 0</f>
        <v>1</v>
      </c>
      <c r="D96" s="20" t="n">
        <f aca="false">COUNTIF(task!$A$2:$A$592, B96) &gt; 0</f>
        <v>1</v>
      </c>
    </row>
    <row r="97" customFormat="false" ht="12.75" hidden="false" customHeight="false" outlineLevel="0" collapsed="false">
      <c r="A97" s="1" t="s">
        <v>4</v>
      </c>
      <c r="B97" s="1" t="s">
        <v>68</v>
      </c>
      <c r="C97" s="20" t="n">
        <f aca="false">COUNTIF(expert!$A$2:$A$949, A97) &gt; 0</f>
        <v>1</v>
      </c>
      <c r="D97" s="20" t="n">
        <f aca="false">COUNTIF(task!$A$2:$A$592, B97) &gt; 0</f>
        <v>1</v>
      </c>
    </row>
    <row r="98" customFormat="false" ht="12.75" hidden="false" customHeight="false" outlineLevel="0" collapsed="false">
      <c r="A98" s="1" t="s">
        <v>4</v>
      </c>
      <c r="B98" s="1" t="s">
        <v>69</v>
      </c>
      <c r="C98" s="20" t="n">
        <f aca="false">COUNTIF(expert!$A$2:$A$949, A98) &gt; 0</f>
        <v>1</v>
      </c>
      <c r="D98" s="20" t="n">
        <f aca="false">COUNTIF(task!$A$2:$A$592, B98) &gt; 0</f>
        <v>1</v>
      </c>
    </row>
    <row r="99" customFormat="false" ht="12.75" hidden="false" customHeight="false" outlineLevel="0" collapsed="false">
      <c r="A99" s="1" t="s">
        <v>4</v>
      </c>
      <c r="B99" s="1" t="s">
        <v>70</v>
      </c>
      <c r="C99" s="20" t="n">
        <f aca="false">COUNTIF(expert!$A$2:$A$949, A99) &gt; 0</f>
        <v>1</v>
      </c>
      <c r="D99" s="20" t="n">
        <f aca="false">COUNTIF(task!$A$2:$A$592, B99) &gt; 0</f>
        <v>1</v>
      </c>
    </row>
    <row r="100" customFormat="false" ht="12.75" hidden="false" customHeight="false" outlineLevel="0" collapsed="false">
      <c r="A100" s="1" t="s">
        <v>4</v>
      </c>
      <c r="B100" s="1" t="s">
        <v>71</v>
      </c>
      <c r="C100" s="20" t="n">
        <f aca="false">COUNTIF(expert!$A$2:$A$949, A100) &gt; 0</f>
        <v>1</v>
      </c>
      <c r="D100" s="20" t="n">
        <f aca="false">COUNTIF(task!$A$2:$A$592, B100) &gt; 0</f>
        <v>1</v>
      </c>
    </row>
    <row r="101" customFormat="false" ht="12.75" hidden="false" customHeight="false" outlineLevel="0" collapsed="false">
      <c r="A101" s="1" t="s">
        <v>4</v>
      </c>
      <c r="B101" s="1" t="s">
        <v>72</v>
      </c>
      <c r="C101" s="20" t="n">
        <f aca="false">COUNTIF(expert!$A$2:$A$949, A101) &gt; 0</f>
        <v>1</v>
      </c>
      <c r="D101" s="20" t="n">
        <f aca="false">COUNTIF(task!$A$2:$A$592,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23</v>
      </c>
      <c r="C102" s="20" t="n">
        <f aca="false">COUNTIF(expert!$A$2:$A$949, A102) &gt; 0</f>
        <v>1</v>
      </c>
      <c r="D102" s="20" t="n">
        <f aca="false">COUNTIF(task!$A$2:$A$592, B102) &gt; 0</f>
        <v>1</v>
      </c>
    </row>
    <row r="103" customFormat="false" ht="12.75" hidden="false" customHeight="false" outlineLevel="0" collapsed="false">
      <c r="A103" s="1" t="s">
        <v>6</v>
      </c>
      <c r="B103" s="1" t="s">
        <v>24</v>
      </c>
      <c r="C103" s="20" t="n">
        <f aca="false">COUNTIF(expert!$A$2:$A$949, A103) &gt; 0</f>
        <v>1</v>
      </c>
      <c r="D103" s="20" t="n">
        <f aca="false">COUNTIF(task!$A$2:$A$592, B103) &gt; 0</f>
        <v>1</v>
      </c>
    </row>
    <row r="104" customFormat="false" ht="12.75" hidden="false" customHeight="false" outlineLevel="0" collapsed="false">
      <c r="A104" s="1" t="s">
        <v>6</v>
      </c>
      <c r="B104" s="1" t="s">
        <v>25</v>
      </c>
      <c r="C104" s="20" t="n">
        <f aca="false">COUNTIF(expert!$A$2:$A$949, A104) &gt; 0</f>
        <v>1</v>
      </c>
      <c r="D104" s="20" t="n">
        <f aca="false">COUNTIF(task!$A$2:$A$592, B104) &gt; 0</f>
        <v>1</v>
      </c>
    </row>
    <row r="105" customFormat="false" ht="12.75" hidden="false" customHeight="false" outlineLevel="0" collapsed="false">
      <c r="A105" s="1" t="s">
        <v>6</v>
      </c>
      <c r="B105" s="1" t="s">
        <v>26</v>
      </c>
      <c r="C105" s="20" t="n">
        <f aca="false">COUNTIF(expert!$A$2:$A$949, A105) &gt; 0</f>
        <v>1</v>
      </c>
      <c r="D105" s="20" t="n">
        <f aca="false">COUNTIF(task!$A$2:$A$592, B105) &gt; 0</f>
        <v>1</v>
      </c>
    </row>
    <row r="106" customFormat="false" ht="12.75" hidden="false" customHeight="false" outlineLevel="0" collapsed="false">
      <c r="A106" s="1" t="s">
        <v>6</v>
      </c>
      <c r="B106" s="1" t="s">
        <v>27</v>
      </c>
      <c r="C106" s="20" t="n">
        <f aca="false">COUNTIF(expert!$A$2:$A$949, A106) &gt; 0</f>
        <v>1</v>
      </c>
      <c r="D106" s="20" t="n">
        <f aca="false">COUNTIF(task!$A$2:$A$592, B106) &gt; 0</f>
        <v>1</v>
      </c>
    </row>
    <row r="107" customFormat="false" ht="12.75" hidden="false" customHeight="false" outlineLevel="0" collapsed="false">
      <c r="A107" s="1" t="s">
        <v>6</v>
      </c>
      <c r="B107" s="1" t="s">
        <v>28</v>
      </c>
      <c r="C107" s="20" t="n">
        <f aca="false">COUNTIF(expert!$A$2:$A$949, A107) &gt; 0</f>
        <v>1</v>
      </c>
      <c r="D107" s="20" t="n">
        <f aca="false">COUNTIF(task!$A$2:$A$592, B107) &gt; 0</f>
        <v>1</v>
      </c>
    </row>
    <row r="108" customFormat="false" ht="12.75" hidden="false" customHeight="false" outlineLevel="0" collapsed="false">
      <c r="A108" s="1" t="s">
        <v>6</v>
      </c>
      <c r="B108" s="1" t="s">
        <v>29</v>
      </c>
      <c r="C108" s="20" t="n">
        <f aca="false">COUNTIF(expert!$A$2:$A$949, A108) &gt; 0</f>
        <v>1</v>
      </c>
      <c r="D108" s="20" t="n">
        <f aca="false">COUNTIF(task!$A$2:$A$592, B108) &gt; 0</f>
        <v>1</v>
      </c>
    </row>
    <row r="109" customFormat="false" ht="12.75" hidden="false" customHeight="false" outlineLevel="0" collapsed="false">
      <c r="A109" s="1" t="s">
        <v>6</v>
      </c>
      <c r="B109" s="1" t="s">
        <v>30</v>
      </c>
      <c r="C109" s="20" t="n">
        <f aca="false">COUNTIF(expert!$A$2:$A$949, A109) &gt; 0</f>
        <v>1</v>
      </c>
      <c r="D109" s="20" t="n">
        <f aca="false">COUNTIF(task!$A$2:$A$592, B109) &gt; 0</f>
        <v>1</v>
      </c>
    </row>
    <row r="110" customFormat="false" ht="12.75" hidden="false" customHeight="false" outlineLevel="0" collapsed="false">
      <c r="A110" s="1" t="s">
        <v>6</v>
      </c>
      <c r="B110" s="1" t="s">
        <v>31</v>
      </c>
      <c r="C110" s="20" t="n">
        <f aca="false">COUNTIF(expert!$A$2:$A$949, A110) &gt; 0</f>
        <v>1</v>
      </c>
      <c r="D110" s="20" t="n">
        <f aca="false">COUNTIF(task!$A$2:$A$592, B110) &gt; 0</f>
        <v>1</v>
      </c>
    </row>
    <row r="111" customFormat="false" ht="12.75" hidden="false" customHeight="false" outlineLevel="0" collapsed="false">
      <c r="A111" s="1" t="s">
        <v>6</v>
      </c>
      <c r="B111" s="1" t="s">
        <v>32</v>
      </c>
      <c r="C111" s="20" t="n">
        <f aca="false">COUNTIF(expert!$A$2:$A$949, A111) &gt; 0</f>
        <v>1</v>
      </c>
      <c r="D111" s="20" t="n">
        <f aca="false">COUNTIF(task!$A$2:$A$592, B111) &gt; 0</f>
        <v>1</v>
      </c>
    </row>
    <row r="112" customFormat="false" ht="12.75" hidden="false" customHeight="false" outlineLevel="0" collapsed="false">
      <c r="A112" s="1" t="s">
        <v>6</v>
      </c>
      <c r="B112" s="1" t="s">
        <v>33</v>
      </c>
      <c r="C112" s="20" t="n">
        <f aca="false">COUNTIF(expert!$A$2:$A$949, A112) &gt; 0</f>
        <v>1</v>
      </c>
      <c r="D112" s="20" t="n">
        <f aca="false">COUNTIF(task!$A$2:$A$592, B112) &gt; 0</f>
        <v>1</v>
      </c>
    </row>
    <row r="113" customFormat="false" ht="12.75" hidden="false" customHeight="false" outlineLevel="0" collapsed="false">
      <c r="A113" s="1" t="s">
        <v>6</v>
      </c>
      <c r="B113" s="1" t="s">
        <v>34</v>
      </c>
      <c r="C113" s="20" t="n">
        <f aca="false">COUNTIF(expert!$A$2:$A$949, A113) &gt; 0</f>
        <v>1</v>
      </c>
      <c r="D113" s="20" t="n">
        <f aca="false">COUNTIF(task!$A$2:$A$592, B113) &gt; 0</f>
        <v>1</v>
      </c>
    </row>
    <row r="114" customFormat="false" ht="12.75" hidden="false" customHeight="false" outlineLevel="0" collapsed="false">
      <c r="A114" s="1" t="s">
        <v>6</v>
      </c>
      <c r="B114" s="1" t="s">
        <v>35</v>
      </c>
      <c r="C114" s="20" t="n">
        <f aca="false">COUNTIF(expert!$A$2:$A$949, A114) &gt; 0</f>
        <v>1</v>
      </c>
      <c r="D114" s="20" t="n">
        <f aca="false">COUNTIF(task!$A$2:$A$592,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36</v>
      </c>
      <c r="C115" s="20" t="n">
        <f aca="false">COUNTIF(expert!$A$2:$A$949, A115) &gt; 0</f>
        <v>1</v>
      </c>
      <c r="D115" s="20" t="n">
        <f aca="false">COUNTIF(task!$A$2:$A$592,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37</v>
      </c>
      <c r="C116" s="20" t="n">
        <f aca="false">COUNTIF(expert!$A$2:$A$949, A116) &gt; 0</f>
        <v>1</v>
      </c>
      <c r="D116" s="20" t="n">
        <f aca="false">COUNTIF(task!$A$2:$A$592, B116) &gt; 0</f>
        <v>1</v>
      </c>
    </row>
    <row r="117" customFormat="false" ht="12.75" hidden="false" customHeight="false" outlineLevel="0" collapsed="false">
      <c r="A117" s="1" t="s">
        <v>6</v>
      </c>
      <c r="B117" s="1" t="s">
        <v>38</v>
      </c>
      <c r="C117" s="20" t="n">
        <f aca="false">COUNTIF(expert!$A$2:$A$949, A117) &gt; 0</f>
        <v>1</v>
      </c>
      <c r="D117" s="20" t="n">
        <f aca="false">COUNTIF(task!$A$2:$A$592, B117) &gt; 0</f>
        <v>1</v>
      </c>
    </row>
    <row r="118" customFormat="false" ht="12.75" hidden="false" customHeight="false" outlineLevel="0" collapsed="false">
      <c r="A118" s="1" t="s">
        <v>6</v>
      </c>
      <c r="B118" s="1" t="s">
        <v>39</v>
      </c>
      <c r="C118" s="20" t="n">
        <f aca="false">COUNTIF(expert!$A$2:$A$949, A118) &gt; 0</f>
        <v>1</v>
      </c>
      <c r="D118" s="20" t="n">
        <f aca="false">COUNTIF(task!$A$2:$A$592,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40</v>
      </c>
      <c r="C119" s="20" t="n">
        <f aca="false">COUNTIF(expert!$A$2:$A$949, A119) &gt; 0</f>
        <v>1</v>
      </c>
      <c r="D119" s="20" t="n">
        <f aca="false">COUNTIF(task!$A$2:$A$592,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41</v>
      </c>
      <c r="C120" s="20" t="n">
        <f aca="false">COUNTIF(expert!$A$2:$A$949, A120) &gt; 0</f>
        <v>1</v>
      </c>
      <c r="D120" s="20" t="n">
        <f aca="false">COUNTIF(task!$A$2:$A$592, B120) &gt; 0</f>
        <v>1</v>
      </c>
    </row>
    <row r="121" customFormat="false" ht="12.75" hidden="false" customHeight="false" outlineLevel="0" collapsed="false">
      <c r="A121" s="1" t="s">
        <v>6</v>
      </c>
      <c r="B121" s="1" t="s">
        <v>42</v>
      </c>
      <c r="C121" s="20" t="n">
        <f aca="false">COUNTIF(expert!$A$2:$A$949, A121) &gt; 0</f>
        <v>1</v>
      </c>
      <c r="D121" s="20" t="n">
        <f aca="false">COUNTIF(task!$A$2:$A$592,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43</v>
      </c>
      <c r="C122" s="20" t="n">
        <f aca="false">COUNTIF(expert!$A$2:$A$949, A122) &gt; 0</f>
        <v>1</v>
      </c>
      <c r="D122" s="20" t="n">
        <f aca="false">COUNTIF(task!$A$2:$A$592,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44</v>
      </c>
      <c r="C123" s="20" t="n">
        <f aca="false">COUNTIF(expert!$A$2:$A$949, A123) &gt; 0</f>
        <v>1</v>
      </c>
      <c r="D123" s="20" t="n">
        <f aca="false">COUNTIF(task!$A$2:$A$592, B123) &gt; 0</f>
        <v>1</v>
      </c>
    </row>
    <row r="124" customFormat="false" ht="12.75" hidden="false" customHeight="false" outlineLevel="0" collapsed="false">
      <c r="A124" s="1" t="s">
        <v>6</v>
      </c>
      <c r="B124" s="1" t="s">
        <v>45</v>
      </c>
      <c r="C124" s="20" t="n">
        <f aca="false">COUNTIF(expert!$A$2:$A$949, A124) &gt; 0</f>
        <v>1</v>
      </c>
      <c r="D124" s="20" t="n">
        <f aca="false">COUNTIF(task!$A$2:$A$592, B124) &gt; 0</f>
        <v>1</v>
      </c>
    </row>
    <row r="125" customFormat="false" ht="12.75" hidden="false" customHeight="false" outlineLevel="0" collapsed="false">
      <c r="A125" s="1" t="s">
        <v>6</v>
      </c>
      <c r="B125" s="1" t="s">
        <v>46</v>
      </c>
      <c r="C125" s="20" t="n">
        <f aca="false">COUNTIF(expert!$A$2:$A$949, A125) &gt; 0</f>
        <v>1</v>
      </c>
      <c r="D125" s="20" t="n">
        <f aca="false">COUNTIF(task!$A$2:$A$592,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47</v>
      </c>
      <c r="C126" s="20" t="n">
        <f aca="false">COUNTIF(expert!$A$2:$A$949, A126) &gt; 0</f>
        <v>1</v>
      </c>
      <c r="D126" s="20" t="n">
        <f aca="false">COUNTIF(task!$A$2:$A$592,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48</v>
      </c>
      <c r="C127" s="20" t="n">
        <f aca="false">COUNTIF(expert!$A$2:$A$949, A127) &gt; 0</f>
        <v>1</v>
      </c>
      <c r="D127" s="20" t="n">
        <f aca="false">COUNTIF(task!$A$2:$A$592, B127) &gt; 0</f>
        <v>1</v>
      </c>
    </row>
    <row r="128" customFormat="false" ht="12.75" hidden="false" customHeight="false" outlineLevel="0" collapsed="false">
      <c r="A128" s="1" t="s">
        <v>6</v>
      </c>
      <c r="B128" s="1" t="s">
        <v>49</v>
      </c>
      <c r="C128" s="20" t="n">
        <f aca="false">COUNTIF(expert!$A$2:$A$949, A128) &gt; 0</f>
        <v>1</v>
      </c>
      <c r="D128" s="20" t="n">
        <f aca="false">COUNTIF(task!$A$2:$A$592, B128) &gt; 0</f>
        <v>1</v>
      </c>
    </row>
    <row r="129" customFormat="false" ht="12.75" hidden="false" customHeight="false" outlineLevel="0" collapsed="false">
      <c r="A129" s="1" t="s">
        <v>6</v>
      </c>
      <c r="B129" s="1" t="s">
        <v>50</v>
      </c>
      <c r="C129" s="20" t="n">
        <f aca="false">COUNTIF(expert!$A$2:$A$949, A129) &gt; 0</f>
        <v>1</v>
      </c>
      <c r="D129" s="20" t="n">
        <f aca="false">COUNTIF(task!$A$2:$A$592, B129) &gt; 0</f>
        <v>1</v>
      </c>
    </row>
    <row r="130" customFormat="false" ht="12.75" hidden="false" customHeight="false" outlineLevel="0" collapsed="false">
      <c r="A130" s="1" t="s">
        <v>6</v>
      </c>
      <c r="B130" s="1" t="s">
        <v>51</v>
      </c>
      <c r="C130" s="20" t="n">
        <f aca="false">COUNTIF(expert!$A$2:$A$949, A130) &gt; 0</f>
        <v>1</v>
      </c>
      <c r="D130" s="20" t="n">
        <f aca="false">COUNTIF(task!$A$2:$A$592, B130) &gt; 0</f>
        <v>1</v>
      </c>
    </row>
    <row r="131" customFormat="false" ht="12.75" hidden="false" customHeight="false" outlineLevel="0" collapsed="false">
      <c r="A131" s="1" t="s">
        <v>6</v>
      </c>
      <c r="B131" s="1" t="s">
        <v>52</v>
      </c>
      <c r="C131" s="20" t="n">
        <f aca="false">COUNTIF(expert!$A$2:$A$949, A131) &gt; 0</f>
        <v>1</v>
      </c>
      <c r="D131" s="20" t="n">
        <f aca="false">COUNTIF(task!$A$2:$A$592, B131) &gt; 0</f>
        <v>1</v>
      </c>
    </row>
    <row r="132" customFormat="false" ht="12.75" hidden="false" customHeight="false" outlineLevel="0" collapsed="false">
      <c r="A132" s="1" t="s">
        <v>6</v>
      </c>
      <c r="B132" s="1" t="s">
        <v>53</v>
      </c>
      <c r="C132" s="20" t="n">
        <f aca="false">COUNTIF(expert!$A$2:$A$949, A132) &gt; 0</f>
        <v>1</v>
      </c>
      <c r="D132" s="20" t="n">
        <f aca="false">COUNTIF(task!$A$2:$A$592, B132) &gt; 0</f>
        <v>1</v>
      </c>
    </row>
    <row r="133" customFormat="false" ht="12.75" hidden="false" customHeight="false" outlineLevel="0" collapsed="false">
      <c r="A133" s="1" t="s">
        <v>6</v>
      </c>
      <c r="B133" s="1" t="s">
        <v>54</v>
      </c>
      <c r="C133" s="20" t="n">
        <f aca="false">COUNTIF(expert!$A$2:$A$949, A133) &gt; 0</f>
        <v>1</v>
      </c>
      <c r="D133" s="20" t="n">
        <f aca="false">COUNTIF(task!$A$2:$A$592, B133) &gt; 0</f>
        <v>1</v>
      </c>
    </row>
    <row r="134" customFormat="false" ht="12.75" hidden="false" customHeight="false" outlineLevel="0" collapsed="false">
      <c r="A134" s="1" t="s">
        <v>6</v>
      </c>
      <c r="B134" s="1" t="s">
        <v>55</v>
      </c>
      <c r="C134" s="20" t="n">
        <f aca="false">COUNTIF(expert!$A$2:$A$949, A134) &gt; 0</f>
        <v>1</v>
      </c>
      <c r="D134" s="20" t="n">
        <f aca="false">COUNTIF(task!$A$2:$A$592, B134) &gt; 0</f>
        <v>1</v>
      </c>
    </row>
    <row r="135" customFormat="false" ht="12.75" hidden="false" customHeight="false" outlineLevel="0" collapsed="false">
      <c r="A135" s="1" t="s">
        <v>6</v>
      </c>
      <c r="B135" s="1" t="s">
        <v>56</v>
      </c>
      <c r="C135" s="20" t="n">
        <f aca="false">COUNTIF(expert!$A$2:$A$949, A135) &gt; 0</f>
        <v>1</v>
      </c>
      <c r="D135" s="20" t="n">
        <f aca="false">COUNTIF(task!$A$2:$A$592, B135) &gt; 0</f>
        <v>1</v>
      </c>
    </row>
    <row r="136" customFormat="false" ht="12.75" hidden="false" customHeight="false" outlineLevel="0" collapsed="false">
      <c r="A136" s="1" t="s">
        <v>6</v>
      </c>
      <c r="B136" s="1" t="s">
        <v>57</v>
      </c>
      <c r="C136" s="20" t="n">
        <f aca="false">COUNTIF(expert!$A$2:$A$949, A136) &gt; 0</f>
        <v>1</v>
      </c>
      <c r="D136" s="20" t="n">
        <f aca="false">COUNTIF(task!$A$2:$A$592, B136) &gt; 0</f>
        <v>1</v>
      </c>
    </row>
    <row r="137" customFormat="false" ht="12.75" hidden="false" customHeight="false" outlineLevel="0" collapsed="false">
      <c r="A137" s="1" t="s">
        <v>6</v>
      </c>
      <c r="B137" s="1" t="s">
        <v>58</v>
      </c>
      <c r="C137" s="20" t="n">
        <f aca="false">COUNTIF(expert!$A$2:$A$949, A137) &gt; 0</f>
        <v>1</v>
      </c>
      <c r="D137" s="20" t="n">
        <f aca="false">COUNTIF(task!$A$2:$A$592, B137) &gt; 0</f>
        <v>1</v>
      </c>
    </row>
    <row r="138" customFormat="false" ht="12.75" hidden="false" customHeight="false" outlineLevel="0" collapsed="false">
      <c r="A138" s="1" t="s">
        <v>6</v>
      </c>
      <c r="B138" s="1" t="s">
        <v>59</v>
      </c>
      <c r="C138" s="20" t="n">
        <f aca="false">COUNTIF(expert!$A$2:$A$949, A138) &gt; 0</f>
        <v>1</v>
      </c>
      <c r="D138" s="20" t="n">
        <f aca="false">COUNTIF(task!$A$2:$A$592, B138) &gt; 0</f>
        <v>1</v>
      </c>
    </row>
    <row r="139" customFormat="false" ht="12.75" hidden="false" customHeight="false" outlineLevel="0" collapsed="false">
      <c r="A139" s="1" t="s">
        <v>6</v>
      </c>
      <c r="B139" s="1" t="s">
        <v>60</v>
      </c>
      <c r="C139" s="20" t="n">
        <f aca="false">COUNTIF(expert!$A$2:$A$949, A139) &gt; 0</f>
        <v>1</v>
      </c>
      <c r="D139" s="20" t="n">
        <f aca="false">COUNTIF(task!$A$2:$A$592, B139) &gt; 0</f>
        <v>1</v>
      </c>
    </row>
    <row r="140" customFormat="false" ht="12.75" hidden="false" customHeight="false" outlineLevel="0" collapsed="false">
      <c r="A140" s="1" t="s">
        <v>6</v>
      </c>
      <c r="B140" s="1" t="s">
        <v>61</v>
      </c>
      <c r="C140" s="20" t="n">
        <f aca="false">COUNTIF(expert!$A$2:$A$949, A140) &gt; 0</f>
        <v>1</v>
      </c>
      <c r="D140" s="20" t="n">
        <f aca="false">COUNTIF(task!$A$2:$A$592, B140) &gt; 0</f>
        <v>1</v>
      </c>
    </row>
    <row r="141" customFormat="false" ht="12.75" hidden="false" customHeight="false" outlineLevel="0" collapsed="false">
      <c r="A141" s="1" t="s">
        <v>6</v>
      </c>
      <c r="B141" s="1" t="s">
        <v>62</v>
      </c>
      <c r="C141" s="20" t="n">
        <f aca="false">COUNTIF(expert!$A$2:$A$949, A141) &gt; 0</f>
        <v>1</v>
      </c>
      <c r="D141" s="20" t="n">
        <f aca="false">COUNTIF(task!$A$2:$A$592, B141) &gt; 0</f>
        <v>1</v>
      </c>
    </row>
    <row r="142" customFormat="false" ht="12.75" hidden="false" customHeight="false" outlineLevel="0" collapsed="false">
      <c r="A142" s="1" t="s">
        <v>6</v>
      </c>
      <c r="B142" s="1" t="s">
        <v>63</v>
      </c>
      <c r="C142" s="20" t="n">
        <f aca="false">COUNTIF(expert!$A$2:$A$949, A142) &gt; 0</f>
        <v>1</v>
      </c>
      <c r="D142" s="20" t="n">
        <f aca="false">COUNTIF(task!$A$2:$A$592, B142) &gt; 0</f>
        <v>1</v>
      </c>
    </row>
    <row r="143" customFormat="false" ht="12.75" hidden="false" customHeight="false" outlineLevel="0" collapsed="false">
      <c r="A143" s="1" t="s">
        <v>6</v>
      </c>
      <c r="B143" s="1" t="s">
        <v>64</v>
      </c>
      <c r="C143" s="20" t="n">
        <f aca="false">COUNTIF(expert!$A$2:$A$949, A143) &gt; 0</f>
        <v>1</v>
      </c>
      <c r="D143" s="20" t="n">
        <f aca="false">COUNTIF(task!$A$2:$A$592, B143) &gt; 0</f>
        <v>1</v>
      </c>
    </row>
    <row r="144" customFormat="false" ht="12.75" hidden="false" customHeight="false" outlineLevel="0" collapsed="false">
      <c r="A144" s="1" t="s">
        <v>6</v>
      </c>
      <c r="B144" s="1" t="s">
        <v>65</v>
      </c>
      <c r="C144" s="20" t="n">
        <f aca="false">COUNTIF(expert!$A$2:$A$949, A144) &gt; 0</f>
        <v>1</v>
      </c>
      <c r="D144" s="20" t="n">
        <f aca="false">COUNTIF(task!$A$2:$A$592, B144) &gt; 0</f>
        <v>1</v>
      </c>
    </row>
    <row r="145" customFormat="false" ht="12.75" hidden="false" customHeight="false" outlineLevel="0" collapsed="false">
      <c r="A145" s="1" t="s">
        <v>6</v>
      </c>
      <c r="B145" s="1" t="s">
        <v>66</v>
      </c>
      <c r="C145" s="20" t="n">
        <f aca="false">COUNTIF(expert!$A$2:$A$949, A145) &gt; 0</f>
        <v>1</v>
      </c>
      <c r="D145" s="20" t="n">
        <f aca="false">COUNTIF(task!$A$2:$A$592, B145) &gt; 0</f>
        <v>1</v>
      </c>
    </row>
    <row r="146" customFormat="false" ht="12.75" hidden="false" customHeight="false" outlineLevel="0" collapsed="false">
      <c r="A146" s="1" t="s">
        <v>6</v>
      </c>
      <c r="B146" s="1" t="s">
        <v>67</v>
      </c>
      <c r="C146" s="20" t="n">
        <f aca="false">COUNTIF(expert!$A$2:$A$949, A146) &gt; 0</f>
        <v>1</v>
      </c>
      <c r="D146" s="20" t="n">
        <f aca="false">COUNTIF(task!$A$2:$A$592, B146) &gt; 0</f>
        <v>1</v>
      </c>
    </row>
    <row r="147" customFormat="false" ht="12.75" hidden="false" customHeight="false" outlineLevel="0" collapsed="false">
      <c r="A147" s="1" t="s">
        <v>6</v>
      </c>
      <c r="B147" s="1" t="s">
        <v>68</v>
      </c>
      <c r="C147" s="20" t="n">
        <f aca="false">COUNTIF(expert!$A$2:$A$949, A147) &gt; 0</f>
        <v>1</v>
      </c>
      <c r="D147" s="20" t="n">
        <f aca="false">COUNTIF(task!$A$2:$A$592, B147) &gt; 0</f>
        <v>1</v>
      </c>
    </row>
    <row r="148" customFormat="false" ht="12.75" hidden="false" customHeight="false" outlineLevel="0" collapsed="false">
      <c r="A148" s="1" t="s">
        <v>6</v>
      </c>
      <c r="B148" s="1" t="s">
        <v>69</v>
      </c>
      <c r="C148" s="20" t="n">
        <f aca="false">COUNTIF(expert!$A$2:$A$949, A148) &gt; 0</f>
        <v>1</v>
      </c>
      <c r="D148" s="20" t="n">
        <f aca="false">COUNTIF(task!$A$2:$A$592, B148) &gt; 0</f>
        <v>1</v>
      </c>
    </row>
    <row r="149" customFormat="false" ht="12.75" hidden="false" customHeight="false" outlineLevel="0" collapsed="false">
      <c r="A149" s="1" t="s">
        <v>6</v>
      </c>
      <c r="B149" s="1" t="s">
        <v>70</v>
      </c>
      <c r="C149" s="20" t="n">
        <f aca="false">COUNTIF(expert!$A$2:$A$949, A149) &gt; 0</f>
        <v>1</v>
      </c>
      <c r="D149" s="20" t="n">
        <f aca="false">COUNTIF(task!$A$2:$A$592, B149) &gt; 0</f>
        <v>1</v>
      </c>
    </row>
    <row r="150" customFormat="false" ht="12.75" hidden="false" customHeight="false" outlineLevel="0" collapsed="false">
      <c r="A150" s="1" t="s">
        <v>6</v>
      </c>
      <c r="B150" s="1" t="s">
        <v>71</v>
      </c>
      <c r="C150" s="20" t="n">
        <f aca="false">COUNTIF(expert!$A$2:$A$949, A150) &gt; 0</f>
        <v>1</v>
      </c>
      <c r="D150" s="20" t="n">
        <f aca="false">COUNTIF(task!$A$2:$A$592, B150) &gt; 0</f>
        <v>1</v>
      </c>
    </row>
    <row r="151" customFormat="false" ht="12.75" hidden="false" customHeight="false" outlineLevel="0" collapsed="false">
      <c r="A151" s="1" t="s">
        <v>6</v>
      </c>
      <c r="B151" s="1" t="s">
        <v>72</v>
      </c>
      <c r="C151" s="20" t="n">
        <f aca="false">COUNTIF(expert!$A$2:$A$949, A151) &gt; 0</f>
        <v>1</v>
      </c>
      <c r="D151" s="20" t="n">
        <f aca="false">COUNTIF(task!$A$2:$A$592, B151) &gt; 0</f>
        <v>1</v>
      </c>
    </row>
    <row r="152" customFormat="false" ht="12.75" hidden="false" customHeight="false" outlineLevel="0" collapsed="false">
      <c r="A152" s="1" t="s">
        <v>7</v>
      </c>
      <c r="B152" s="1" t="s">
        <v>23</v>
      </c>
      <c r="C152" s="20" t="n">
        <f aca="false">COUNTIF(expert!$A$2:$A$949, A152) &gt; 0</f>
        <v>1</v>
      </c>
      <c r="D152" s="20" t="n">
        <f aca="false">COUNTIF(task!$A$2:$A$592, B152) &gt; 0</f>
        <v>1</v>
      </c>
    </row>
    <row r="153" customFormat="false" ht="12.75" hidden="false" customHeight="false" outlineLevel="0" collapsed="false">
      <c r="A153" s="1" t="s">
        <v>7</v>
      </c>
      <c r="B153" s="1" t="s">
        <v>24</v>
      </c>
      <c r="C153" s="20" t="n">
        <f aca="false">COUNTIF(expert!$A$2:$A$949, A153) &gt; 0</f>
        <v>1</v>
      </c>
      <c r="D153" s="20" t="n">
        <f aca="false">COUNTIF(task!$A$2:$A$592, B153) &gt; 0</f>
        <v>1</v>
      </c>
    </row>
    <row r="154" customFormat="false" ht="12.75" hidden="false" customHeight="false" outlineLevel="0" collapsed="false">
      <c r="A154" s="1" t="s">
        <v>7</v>
      </c>
      <c r="B154" s="1" t="s">
        <v>25</v>
      </c>
      <c r="C154" s="20" t="n">
        <f aca="false">COUNTIF(expert!$A$2:$A$949, A154) &gt; 0</f>
        <v>1</v>
      </c>
      <c r="D154" s="20" t="n">
        <f aca="false">COUNTIF(task!$A$2:$A$592, B154) &gt; 0</f>
        <v>1</v>
      </c>
    </row>
    <row r="155" customFormat="false" ht="12.75" hidden="false" customHeight="false" outlineLevel="0" collapsed="false">
      <c r="A155" s="1" t="s">
        <v>7</v>
      </c>
      <c r="B155" s="1" t="s">
        <v>26</v>
      </c>
      <c r="C155" s="20" t="n">
        <f aca="false">COUNTIF(expert!$A$2:$A$949, A155) &gt; 0</f>
        <v>1</v>
      </c>
      <c r="D155" s="20" t="n">
        <f aca="false">COUNTIF(task!$A$2:$A$592, B155) &gt; 0</f>
        <v>1</v>
      </c>
    </row>
    <row r="156" customFormat="false" ht="12.75" hidden="false" customHeight="false" outlineLevel="0" collapsed="false">
      <c r="A156" s="1" t="s">
        <v>7</v>
      </c>
      <c r="B156" s="1" t="s">
        <v>27</v>
      </c>
      <c r="C156" s="20" t="n">
        <f aca="false">COUNTIF(expert!$A$2:$A$949, A156) &gt; 0</f>
        <v>1</v>
      </c>
      <c r="D156" s="20" t="n">
        <f aca="false">COUNTIF(task!$A$2:$A$592, B156) &gt; 0</f>
        <v>1</v>
      </c>
    </row>
    <row r="157" customFormat="false" ht="12.75" hidden="false" customHeight="false" outlineLevel="0" collapsed="false">
      <c r="A157" s="1" t="s">
        <v>7</v>
      </c>
      <c r="B157" s="1" t="s">
        <v>28</v>
      </c>
      <c r="C157" s="20" t="n">
        <f aca="false">COUNTIF(expert!$A$2:$A$949, A157) &gt; 0</f>
        <v>1</v>
      </c>
      <c r="D157" s="20" t="n">
        <f aca="false">COUNTIF(task!$A$2:$A$592, B157) &gt; 0</f>
        <v>1</v>
      </c>
    </row>
    <row r="158" customFormat="false" ht="12.75" hidden="false" customHeight="false" outlineLevel="0" collapsed="false">
      <c r="A158" s="1" t="s">
        <v>7</v>
      </c>
      <c r="B158" s="1" t="s">
        <v>29</v>
      </c>
      <c r="C158" s="20" t="n">
        <f aca="false">COUNTIF(expert!$A$2:$A$949, A158) &gt; 0</f>
        <v>1</v>
      </c>
      <c r="D158" s="20" t="n">
        <f aca="false">COUNTIF(task!$A$2:$A$592, B158) &gt; 0</f>
        <v>1</v>
      </c>
    </row>
    <row r="159" customFormat="false" ht="12.75" hidden="false" customHeight="false" outlineLevel="0" collapsed="false">
      <c r="A159" s="1" t="s">
        <v>7</v>
      </c>
      <c r="B159" s="1" t="s">
        <v>30</v>
      </c>
      <c r="C159" s="20" t="n">
        <f aca="false">COUNTIF(expert!$A$2:$A$949, A159) &gt; 0</f>
        <v>1</v>
      </c>
      <c r="D159" s="20" t="n">
        <f aca="false">COUNTIF(task!$A$2:$A$592, B159) &gt; 0</f>
        <v>1</v>
      </c>
    </row>
    <row r="160" customFormat="false" ht="12.75" hidden="false" customHeight="false" outlineLevel="0" collapsed="false">
      <c r="A160" s="1" t="s">
        <v>7</v>
      </c>
      <c r="B160" s="1" t="s">
        <v>31</v>
      </c>
      <c r="C160" s="20" t="n">
        <f aca="false">COUNTIF(expert!$A$2:$A$949, A160) &gt; 0</f>
        <v>1</v>
      </c>
      <c r="D160" s="20" t="n">
        <f aca="false">COUNTIF(task!$A$2:$A$592, B160) &gt; 0</f>
        <v>1</v>
      </c>
    </row>
    <row r="161" customFormat="false" ht="12.75" hidden="false" customHeight="false" outlineLevel="0" collapsed="false">
      <c r="A161" s="1" t="s">
        <v>7</v>
      </c>
      <c r="B161" s="1" t="s">
        <v>32</v>
      </c>
      <c r="C161" s="20" t="n">
        <f aca="false">COUNTIF(expert!$A$2:$A$949, A161) &gt; 0</f>
        <v>1</v>
      </c>
      <c r="D161" s="20" t="n">
        <f aca="false">COUNTIF(task!$A$2:$A$592, B161) &gt; 0</f>
        <v>1</v>
      </c>
    </row>
    <row r="162" customFormat="false" ht="12.75" hidden="false" customHeight="false" outlineLevel="0" collapsed="false">
      <c r="A162" s="1" t="s">
        <v>7</v>
      </c>
      <c r="B162" s="1" t="s">
        <v>33</v>
      </c>
      <c r="C162" s="20" t="n">
        <f aca="false">COUNTIF(expert!$A$2:$A$949, A162) &gt; 0</f>
        <v>1</v>
      </c>
      <c r="D162" s="20" t="n">
        <f aca="false">COUNTIF(task!$A$2:$A$592, B162) &gt; 0</f>
        <v>1</v>
      </c>
    </row>
    <row r="163" customFormat="false" ht="12.75" hidden="false" customHeight="false" outlineLevel="0" collapsed="false">
      <c r="A163" s="1" t="s">
        <v>7</v>
      </c>
      <c r="B163" s="1" t="s">
        <v>34</v>
      </c>
      <c r="C163" s="20" t="n">
        <f aca="false">COUNTIF(expert!$A$2:$A$949, A163) &gt; 0</f>
        <v>1</v>
      </c>
      <c r="D163" s="20" t="n">
        <f aca="false">COUNTIF(task!$A$2:$A$592, B163) &gt; 0</f>
        <v>1</v>
      </c>
    </row>
    <row r="164" customFormat="false" ht="12.75" hidden="false" customHeight="false" outlineLevel="0" collapsed="false">
      <c r="A164" s="1" t="s">
        <v>7</v>
      </c>
      <c r="B164" s="1" t="s">
        <v>35</v>
      </c>
      <c r="C164" s="20" t="n">
        <f aca="false">COUNTIF(expert!$A$2:$A$949, A164) &gt; 0</f>
        <v>1</v>
      </c>
      <c r="D164" s="20" t="n">
        <f aca="false">COUNTIF(task!$A$2:$A$592, B164) &gt; 0</f>
        <v>1</v>
      </c>
    </row>
    <row r="165" customFormat="false" ht="12.75" hidden="false" customHeight="false" outlineLevel="0" collapsed="false">
      <c r="A165" s="1" t="s">
        <v>7</v>
      </c>
      <c r="B165" s="1" t="s">
        <v>36</v>
      </c>
      <c r="C165" s="20" t="n">
        <f aca="false">COUNTIF(expert!$A$2:$A$949, A165) &gt; 0</f>
        <v>1</v>
      </c>
      <c r="D165" s="20" t="n">
        <f aca="false">COUNTIF(task!$A$2:$A$592, B165) &gt; 0</f>
        <v>1</v>
      </c>
    </row>
    <row r="166" customFormat="false" ht="12.75" hidden="false" customHeight="false" outlineLevel="0" collapsed="false">
      <c r="A166" s="1" t="s">
        <v>7</v>
      </c>
      <c r="B166" s="1" t="s">
        <v>37</v>
      </c>
      <c r="C166" s="20" t="n">
        <f aca="false">COUNTIF(expert!$A$2:$A$949, A166) &gt; 0</f>
        <v>1</v>
      </c>
      <c r="D166" s="20" t="n">
        <f aca="false">COUNTIF(task!$A$2:$A$592, B166) &gt; 0</f>
        <v>1</v>
      </c>
    </row>
    <row r="167" customFormat="false" ht="12.75" hidden="false" customHeight="false" outlineLevel="0" collapsed="false">
      <c r="A167" s="1" t="s">
        <v>7</v>
      </c>
      <c r="B167" s="1" t="s">
        <v>38</v>
      </c>
      <c r="C167" s="20" t="n">
        <f aca="false">COUNTIF(expert!$A$2:$A$949, A167) &gt; 0</f>
        <v>1</v>
      </c>
      <c r="D167" s="20" t="n">
        <f aca="false">COUNTIF(task!$A$2:$A$592, B167) &gt; 0</f>
        <v>1</v>
      </c>
    </row>
    <row r="168" customFormat="false" ht="12.75" hidden="false" customHeight="false" outlineLevel="0" collapsed="false">
      <c r="A168" s="1" t="s">
        <v>7</v>
      </c>
      <c r="B168" s="1" t="s">
        <v>39</v>
      </c>
      <c r="C168" s="20" t="n">
        <f aca="false">COUNTIF(expert!$A$2:$A$949, A168) &gt; 0</f>
        <v>1</v>
      </c>
      <c r="D168" s="20" t="n">
        <f aca="false">COUNTIF(task!$A$2:$A$592, B168) &gt; 0</f>
        <v>1</v>
      </c>
    </row>
    <row r="169" customFormat="false" ht="12.75" hidden="false" customHeight="false" outlineLevel="0" collapsed="false">
      <c r="A169" s="1" t="s">
        <v>7</v>
      </c>
      <c r="B169" s="1" t="s">
        <v>40</v>
      </c>
      <c r="C169" s="20" t="n">
        <f aca="false">COUNTIF(expert!$A$2:$A$949, A169) &gt; 0</f>
        <v>1</v>
      </c>
      <c r="D169" s="20" t="n">
        <f aca="false">COUNTIF(task!$A$2:$A$592, B169) &gt; 0</f>
        <v>1</v>
      </c>
    </row>
    <row r="170" customFormat="false" ht="12.75" hidden="false" customHeight="false" outlineLevel="0" collapsed="false">
      <c r="A170" s="1" t="s">
        <v>7</v>
      </c>
      <c r="B170" s="1" t="s">
        <v>41</v>
      </c>
      <c r="C170" s="20" t="n">
        <f aca="false">COUNTIF(expert!$A$2:$A$949, A170) &gt; 0</f>
        <v>1</v>
      </c>
      <c r="D170" s="20" t="n">
        <f aca="false">COUNTIF(task!$A$2:$A$592, B170) &gt; 0</f>
        <v>1</v>
      </c>
    </row>
    <row r="171" customFormat="false" ht="12.75" hidden="false" customHeight="false" outlineLevel="0" collapsed="false">
      <c r="A171" s="1" t="s">
        <v>7</v>
      </c>
      <c r="B171" s="1" t="s">
        <v>42</v>
      </c>
      <c r="C171" s="20" t="n">
        <f aca="false">COUNTIF(expert!$A$2:$A$949, A171) &gt; 0</f>
        <v>1</v>
      </c>
      <c r="D171" s="20" t="n">
        <f aca="false">COUNTIF(task!$A$2:$A$592, B171) &gt; 0</f>
        <v>1</v>
      </c>
    </row>
    <row r="172" customFormat="false" ht="12.75" hidden="false" customHeight="false" outlineLevel="0" collapsed="false">
      <c r="A172" s="1" t="s">
        <v>7</v>
      </c>
      <c r="B172" s="1" t="s">
        <v>43</v>
      </c>
      <c r="C172" s="20" t="n">
        <f aca="false">COUNTIF(expert!$A$2:$A$949, A172) &gt; 0</f>
        <v>1</v>
      </c>
      <c r="D172" s="20" t="n">
        <f aca="false">COUNTIF(task!$A$2:$A$592, B172) &gt; 0</f>
        <v>1</v>
      </c>
    </row>
    <row r="173" customFormat="false" ht="12.75" hidden="false" customHeight="false" outlineLevel="0" collapsed="false">
      <c r="A173" s="1" t="s">
        <v>7</v>
      </c>
      <c r="B173" s="1" t="s">
        <v>44</v>
      </c>
      <c r="C173" s="20" t="n">
        <f aca="false">COUNTIF(expert!$A$2:$A$949, A173) &gt; 0</f>
        <v>1</v>
      </c>
      <c r="D173" s="20" t="n">
        <f aca="false">COUNTIF(task!$A$2:$A$592, B173) &gt; 0</f>
        <v>1</v>
      </c>
    </row>
    <row r="174" customFormat="false" ht="12.75" hidden="false" customHeight="false" outlineLevel="0" collapsed="false">
      <c r="A174" s="1" t="s">
        <v>7</v>
      </c>
      <c r="B174" s="1" t="s">
        <v>45</v>
      </c>
      <c r="C174" s="20" t="n">
        <f aca="false">COUNTIF(expert!$A$2:$A$949, A174) &gt; 0</f>
        <v>1</v>
      </c>
      <c r="D174" s="20" t="n">
        <f aca="false">COUNTIF(task!$A$2:$A$592, B174) &gt; 0</f>
        <v>1</v>
      </c>
    </row>
    <row r="175" customFormat="false" ht="12.75" hidden="false" customHeight="false" outlineLevel="0" collapsed="false">
      <c r="A175" s="1" t="s">
        <v>7</v>
      </c>
      <c r="B175" s="1" t="s">
        <v>46</v>
      </c>
      <c r="C175" s="20" t="n">
        <f aca="false">COUNTIF(expert!$A$2:$A$949, A175) &gt; 0</f>
        <v>1</v>
      </c>
      <c r="D175" s="20" t="n">
        <f aca="false">COUNTIF(task!$A$2:$A$592, B175) &gt; 0</f>
        <v>1</v>
      </c>
    </row>
    <row r="176" customFormat="false" ht="12.75" hidden="false" customHeight="false" outlineLevel="0" collapsed="false">
      <c r="A176" s="1" t="s">
        <v>7</v>
      </c>
      <c r="B176" s="1" t="s">
        <v>47</v>
      </c>
      <c r="C176" s="20" t="n">
        <f aca="false">COUNTIF(expert!$A$2:$A$949, A176) &gt; 0</f>
        <v>1</v>
      </c>
      <c r="D176" s="20" t="n">
        <f aca="false">COUNTIF(task!$A$2:$A$592, B176) &gt; 0</f>
        <v>1</v>
      </c>
    </row>
    <row r="177" customFormat="false" ht="12.75" hidden="false" customHeight="false" outlineLevel="0" collapsed="false">
      <c r="A177" s="1" t="s">
        <v>7</v>
      </c>
      <c r="B177" s="1" t="s">
        <v>48</v>
      </c>
      <c r="C177" s="20" t="n">
        <f aca="false">COUNTIF(expert!$A$2:$A$949, A177) &gt; 0</f>
        <v>1</v>
      </c>
      <c r="D177" s="20" t="n">
        <f aca="false">COUNTIF(task!$A$2:$A$592, B177) &gt; 0</f>
        <v>1</v>
      </c>
    </row>
    <row r="178" customFormat="false" ht="12.75" hidden="false" customHeight="false" outlineLevel="0" collapsed="false">
      <c r="A178" s="1" t="s">
        <v>7</v>
      </c>
      <c r="B178" s="1" t="s">
        <v>49</v>
      </c>
      <c r="C178" s="20" t="n">
        <f aca="false">COUNTIF(expert!$A$2:$A$949, A178) &gt; 0</f>
        <v>1</v>
      </c>
      <c r="D178" s="20" t="n">
        <f aca="false">COUNTIF(task!$A$2:$A$592, B178) &gt; 0</f>
        <v>1</v>
      </c>
    </row>
    <row r="179" customFormat="false" ht="12.75" hidden="false" customHeight="false" outlineLevel="0" collapsed="false">
      <c r="A179" s="1" t="s">
        <v>7</v>
      </c>
      <c r="B179" s="1" t="s">
        <v>50</v>
      </c>
      <c r="C179" s="20" t="n">
        <f aca="false">COUNTIF(expert!$A$2:$A$949, A179) &gt; 0</f>
        <v>1</v>
      </c>
      <c r="D179" s="20" t="n">
        <f aca="false">COUNTIF(task!$A$2:$A$592, B179) &gt; 0</f>
        <v>1</v>
      </c>
    </row>
    <row r="180" customFormat="false" ht="12.75" hidden="false" customHeight="false" outlineLevel="0" collapsed="false">
      <c r="A180" s="1" t="s">
        <v>7</v>
      </c>
      <c r="B180" s="1" t="s">
        <v>51</v>
      </c>
      <c r="C180" s="20" t="n">
        <f aca="false">COUNTIF(expert!$A$2:$A$949, A180) &gt; 0</f>
        <v>1</v>
      </c>
      <c r="D180" s="20" t="n">
        <f aca="false">COUNTIF(task!$A$2:$A$592, B180) &gt; 0</f>
        <v>1</v>
      </c>
    </row>
    <row r="181" customFormat="false" ht="12.75" hidden="false" customHeight="false" outlineLevel="0" collapsed="false">
      <c r="A181" s="1" t="s">
        <v>7</v>
      </c>
      <c r="B181" s="1" t="s">
        <v>52</v>
      </c>
      <c r="C181" s="20" t="n">
        <f aca="false">COUNTIF(expert!$A$2:$A$949, A181) &gt; 0</f>
        <v>1</v>
      </c>
      <c r="D181" s="20" t="n">
        <f aca="false">COUNTIF(task!$A$2:$A$592, B181) &gt; 0</f>
        <v>1</v>
      </c>
    </row>
    <row r="182" customFormat="false" ht="12.75" hidden="false" customHeight="false" outlineLevel="0" collapsed="false">
      <c r="A182" s="1" t="s">
        <v>7</v>
      </c>
      <c r="B182" s="1" t="s">
        <v>53</v>
      </c>
      <c r="C182" s="20" t="n">
        <f aca="false">COUNTIF(expert!$A$2:$A$949, A182) &gt; 0</f>
        <v>1</v>
      </c>
      <c r="D182" s="20" t="n">
        <f aca="false">COUNTIF(task!$A$2:$A$592, B182) &gt; 0</f>
        <v>1</v>
      </c>
    </row>
    <row r="183" customFormat="false" ht="12.75" hidden="false" customHeight="false" outlineLevel="0" collapsed="false">
      <c r="A183" s="1" t="s">
        <v>7</v>
      </c>
      <c r="B183" s="1" t="s">
        <v>54</v>
      </c>
      <c r="C183" s="20" t="n">
        <f aca="false">COUNTIF(expert!$A$2:$A$949, A183) &gt; 0</f>
        <v>1</v>
      </c>
      <c r="D183" s="20" t="n">
        <f aca="false">COUNTIF(task!$A$2:$A$592, B183) &gt; 0</f>
        <v>1</v>
      </c>
    </row>
    <row r="184" customFormat="false" ht="12.75" hidden="false" customHeight="false" outlineLevel="0" collapsed="false">
      <c r="A184" s="1" t="s">
        <v>7</v>
      </c>
      <c r="B184" s="1" t="s">
        <v>55</v>
      </c>
      <c r="C184" s="20" t="n">
        <f aca="false">COUNTIF(expert!$A$2:$A$949, A184) &gt; 0</f>
        <v>1</v>
      </c>
      <c r="D184" s="20" t="n">
        <f aca="false">COUNTIF(task!$A$2:$A$592, B184) &gt; 0</f>
        <v>1</v>
      </c>
    </row>
    <row r="185" customFormat="false" ht="12.75" hidden="false" customHeight="false" outlineLevel="0" collapsed="false">
      <c r="A185" s="1" t="s">
        <v>7</v>
      </c>
      <c r="B185" s="1" t="s">
        <v>56</v>
      </c>
      <c r="C185" s="20" t="n">
        <f aca="false">COUNTIF(expert!$A$2:$A$949, A185) &gt; 0</f>
        <v>1</v>
      </c>
      <c r="D185" s="20" t="n">
        <f aca="false">COUNTIF(task!$A$2:$A$592, B185) &gt; 0</f>
        <v>1</v>
      </c>
    </row>
    <row r="186" customFormat="false" ht="12.75" hidden="false" customHeight="false" outlineLevel="0" collapsed="false">
      <c r="A186" s="1" t="s">
        <v>7</v>
      </c>
      <c r="B186" s="1" t="s">
        <v>57</v>
      </c>
      <c r="C186" s="20" t="n">
        <f aca="false">COUNTIF(expert!$A$2:$A$949, A186) &gt; 0</f>
        <v>1</v>
      </c>
      <c r="D186" s="20" t="n">
        <f aca="false">COUNTIF(task!$A$2:$A$592, B186) &gt; 0</f>
        <v>1</v>
      </c>
    </row>
    <row r="187" customFormat="false" ht="12.75" hidden="false" customHeight="false" outlineLevel="0" collapsed="false">
      <c r="A187" s="1" t="s">
        <v>7</v>
      </c>
      <c r="B187" s="1" t="s">
        <v>58</v>
      </c>
      <c r="C187" s="20" t="n">
        <f aca="false">COUNTIF(expert!$A$2:$A$949, A187) &gt; 0</f>
        <v>1</v>
      </c>
      <c r="D187" s="20" t="n">
        <f aca="false">COUNTIF(task!$A$2:$A$592, B187) &gt; 0</f>
        <v>1</v>
      </c>
    </row>
    <row r="188" customFormat="false" ht="12.75" hidden="false" customHeight="false" outlineLevel="0" collapsed="false">
      <c r="A188" s="1" t="s">
        <v>7</v>
      </c>
      <c r="B188" s="1" t="s">
        <v>59</v>
      </c>
      <c r="C188" s="20" t="n">
        <f aca="false">COUNTIF(expert!$A$2:$A$949, A188) &gt; 0</f>
        <v>1</v>
      </c>
      <c r="D188" s="20" t="n">
        <f aca="false">COUNTIF(task!$A$2:$A$592, B188) &gt; 0</f>
        <v>1</v>
      </c>
    </row>
    <row r="189" customFormat="false" ht="12.75" hidden="false" customHeight="false" outlineLevel="0" collapsed="false">
      <c r="A189" s="1" t="s">
        <v>7</v>
      </c>
      <c r="B189" s="1" t="s">
        <v>60</v>
      </c>
      <c r="C189" s="20" t="n">
        <f aca="false">COUNTIF(expert!$A$2:$A$949, A189) &gt; 0</f>
        <v>1</v>
      </c>
      <c r="D189" s="20" t="n">
        <f aca="false">COUNTIF(task!$A$2:$A$592, B189) &gt; 0</f>
        <v>1</v>
      </c>
    </row>
    <row r="190" customFormat="false" ht="12.75" hidden="false" customHeight="false" outlineLevel="0" collapsed="false">
      <c r="A190" s="1" t="s">
        <v>7</v>
      </c>
      <c r="B190" s="1" t="s">
        <v>61</v>
      </c>
      <c r="C190" s="20" t="n">
        <f aca="false">COUNTIF(expert!$A$2:$A$949, A190) &gt; 0</f>
        <v>1</v>
      </c>
      <c r="D190" s="20" t="n">
        <f aca="false">COUNTIF(task!$A$2:$A$592, B190) &gt; 0</f>
        <v>1</v>
      </c>
    </row>
    <row r="191" customFormat="false" ht="12.75" hidden="false" customHeight="false" outlineLevel="0" collapsed="false">
      <c r="A191" s="1" t="s">
        <v>7</v>
      </c>
      <c r="B191" s="1" t="s">
        <v>62</v>
      </c>
      <c r="C191" s="20" t="n">
        <f aca="false">COUNTIF(expert!$A$2:$A$949, A191) &gt; 0</f>
        <v>1</v>
      </c>
      <c r="D191" s="20" t="n">
        <f aca="false">COUNTIF(task!$A$2:$A$592, B191) &gt; 0</f>
        <v>1</v>
      </c>
    </row>
    <row r="192" customFormat="false" ht="12.75" hidden="false" customHeight="false" outlineLevel="0" collapsed="false">
      <c r="A192" s="1" t="s">
        <v>7</v>
      </c>
      <c r="B192" s="1" t="s">
        <v>63</v>
      </c>
      <c r="C192" s="20" t="n">
        <f aca="false">COUNTIF(expert!$A$2:$A$949, A192) &gt; 0</f>
        <v>1</v>
      </c>
      <c r="D192" s="20" t="n">
        <f aca="false">COUNTIF(task!$A$2:$A$592, B192) &gt; 0</f>
        <v>1</v>
      </c>
    </row>
    <row r="193" customFormat="false" ht="12.75" hidden="false" customHeight="false" outlineLevel="0" collapsed="false">
      <c r="A193" s="1" t="s">
        <v>7</v>
      </c>
      <c r="B193" s="1" t="s">
        <v>64</v>
      </c>
      <c r="C193" s="20" t="n">
        <f aca="false">COUNTIF(expert!$A$2:$A$949, A193) &gt; 0</f>
        <v>1</v>
      </c>
      <c r="D193" s="20" t="n">
        <f aca="false">COUNTIF(task!$A$2:$A$592, B193) &gt; 0</f>
        <v>1</v>
      </c>
    </row>
    <row r="194" customFormat="false" ht="12.75" hidden="false" customHeight="false" outlineLevel="0" collapsed="false">
      <c r="A194" s="1" t="s">
        <v>7</v>
      </c>
      <c r="B194" s="1" t="s">
        <v>65</v>
      </c>
      <c r="C194" s="20" t="n">
        <f aca="false">COUNTIF(expert!$A$2:$A$949, A194) &gt; 0</f>
        <v>1</v>
      </c>
      <c r="D194" s="20" t="n">
        <f aca="false">COUNTIF(task!$A$2:$A$592, B194) &gt; 0</f>
        <v>1</v>
      </c>
    </row>
    <row r="195" customFormat="false" ht="12.75" hidden="false" customHeight="false" outlineLevel="0" collapsed="false">
      <c r="A195" s="1" t="s">
        <v>7</v>
      </c>
      <c r="B195" s="1" t="s">
        <v>66</v>
      </c>
      <c r="C195" s="20" t="n">
        <f aca="false">COUNTIF(expert!$A$2:$A$949, A195) &gt; 0</f>
        <v>1</v>
      </c>
      <c r="D195" s="20" t="n">
        <f aca="false">COUNTIF(task!$A$2:$A$592, B195) &gt; 0</f>
        <v>1</v>
      </c>
    </row>
    <row r="196" customFormat="false" ht="12.75" hidden="false" customHeight="false" outlineLevel="0" collapsed="false">
      <c r="A196" s="1" t="s">
        <v>7</v>
      </c>
      <c r="B196" s="1" t="s">
        <v>67</v>
      </c>
      <c r="C196" s="20" t="n">
        <f aca="false">COUNTIF(expert!$A$2:$A$949, A196) &gt; 0</f>
        <v>1</v>
      </c>
      <c r="D196" s="20" t="n">
        <f aca="false">COUNTIF(task!$A$2:$A$592, B196) &gt; 0</f>
        <v>1</v>
      </c>
    </row>
    <row r="197" customFormat="false" ht="12.75" hidden="false" customHeight="false" outlineLevel="0" collapsed="false">
      <c r="A197" s="1" t="s">
        <v>7</v>
      </c>
      <c r="B197" s="1" t="s">
        <v>68</v>
      </c>
      <c r="C197" s="20" t="n">
        <f aca="false">COUNTIF(expert!$A$2:$A$949, A197) &gt; 0</f>
        <v>1</v>
      </c>
      <c r="D197" s="20" t="n">
        <f aca="false">COUNTIF(task!$A$2:$A$592, B197) &gt; 0</f>
        <v>1</v>
      </c>
    </row>
    <row r="198" customFormat="false" ht="12.75" hidden="false" customHeight="false" outlineLevel="0" collapsed="false">
      <c r="A198" s="1" t="s">
        <v>7</v>
      </c>
      <c r="B198" s="1" t="s">
        <v>69</v>
      </c>
      <c r="C198" s="20" t="n">
        <f aca="false">COUNTIF(expert!$A$2:$A$949, A198) &gt; 0</f>
        <v>1</v>
      </c>
      <c r="D198" s="20" t="n">
        <f aca="false">COUNTIF(task!$A$2:$A$592, B198) &gt; 0</f>
        <v>1</v>
      </c>
    </row>
    <row r="199" customFormat="false" ht="12.75" hidden="false" customHeight="false" outlineLevel="0" collapsed="false">
      <c r="A199" s="1" t="s">
        <v>7</v>
      </c>
      <c r="B199" s="1" t="s">
        <v>70</v>
      </c>
      <c r="C199" s="20" t="n">
        <f aca="false">COUNTIF(expert!$A$2:$A$949, A199) &gt; 0</f>
        <v>1</v>
      </c>
      <c r="D199" s="20" t="n">
        <f aca="false">COUNTIF(task!$A$2:$A$592, B199) &gt; 0</f>
        <v>1</v>
      </c>
    </row>
    <row r="200" customFormat="false" ht="12.75" hidden="false" customHeight="false" outlineLevel="0" collapsed="false">
      <c r="A200" s="1" t="s">
        <v>7</v>
      </c>
      <c r="B200" s="1" t="s">
        <v>71</v>
      </c>
      <c r="C200" s="20" t="n">
        <f aca="false">COUNTIF(expert!$A$2:$A$949, A200) &gt; 0</f>
        <v>1</v>
      </c>
      <c r="D200" s="20" t="n">
        <f aca="false">COUNTIF(task!$A$2:$A$592, B200) &gt; 0</f>
        <v>1</v>
      </c>
    </row>
    <row r="201" customFormat="false" ht="12.75" hidden="false" customHeight="false" outlineLevel="0" collapsed="false">
      <c r="A201" s="1" t="s">
        <v>7</v>
      </c>
      <c r="B201" s="1" t="s">
        <v>72</v>
      </c>
      <c r="C201" s="20" t="n">
        <f aca="false">COUNTIF(expert!$A$2:$A$949, A201) &gt; 0</f>
        <v>1</v>
      </c>
      <c r="D201" s="20" t="n">
        <f aca="false">COUNTIF(task!$A$2:$A$592, B201) &gt; 0</f>
        <v>1</v>
      </c>
    </row>
    <row r="202" customFormat="false" ht="12.75" hidden="false" customHeight="false" outlineLevel="0" collapsed="false">
      <c r="A202" s="1" t="s">
        <v>8</v>
      </c>
      <c r="B202" s="1" t="s">
        <v>23</v>
      </c>
      <c r="C202" s="20" t="n">
        <f aca="false">COUNTIF(expert!$A$2:$A$949, A202) &gt; 0</f>
        <v>1</v>
      </c>
      <c r="D202" s="20" t="n">
        <f aca="false">COUNTIF(task!$A$2:$A$592, B202) &gt; 0</f>
        <v>1</v>
      </c>
    </row>
    <row r="203" customFormat="false" ht="12.75" hidden="false" customHeight="false" outlineLevel="0" collapsed="false">
      <c r="A203" s="1" t="s">
        <v>8</v>
      </c>
      <c r="B203" s="1" t="s">
        <v>24</v>
      </c>
      <c r="C203" s="20" t="n">
        <f aca="false">COUNTIF(expert!$A$2:$A$949, A203) &gt; 0</f>
        <v>1</v>
      </c>
      <c r="D203" s="20" t="n">
        <f aca="false">COUNTIF(task!$A$2:$A$592, B203) &gt; 0</f>
        <v>1</v>
      </c>
    </row>
    <row r="204" customFormat="false" ht="12.75" hidden="false" customHeight="false" outlineLevel="0" collapsed="false">
      <c r="A204" s="1" t="s">
        <v>8</v>
      </c>
      <c r="B204" s="1" t="s">
        <v>25</v>
      </c>
      <c r="C204" s="20" t="n">
        <f aca="false">COUNTIF(expert!$A$2:$A$949, A204) &gt; 0</f>
        <v>1</v>
      </c>
      <c r="D204" s="20" t="n">
        <f aca="false">COUNTIF(task!$A$2:$A$592, B204) &gt; 0</f>
        <v>1</v>
      </c>
    </row>
    <row r="205" customFormat="false" ht="12.75" hidden="false" customHeight="false" outlineLevel="0" collapsed="false">
      <c r="A205" s="1" t="s">
        <v>8</v>
      </c>
      <c r="B205" s="1" t="s">
        <v>26</v>
      </c>
      <c r="C205" s="20" t="n">
        <f aca="false">COUNTIF(expert!$A$2:$A$949, A205) &gt; 0</f>
        <v>1</v>
      </c>
      <c r="D205" s="20" t="n">
        <f aca="false">COUNTIF(task!$A$2:$A$592, B205) &gt; 0</f>
        <v>1</v>
      </c>
    </row>
    <row r="206" customFormat="false" ht="12.75" hidden="false" customHeight="false" outlineLevel="0" collapsed="false">
      <c r="A206" s="1" t="s">
        <v>8</v>
      </c>
      <c r="B206" s="1" t="s">
        <v>27</v>
      </c>
      <c r="C206" s="20" t="n">
        <f aca="false">COUNTIF(expert!$A$2:$A$949, A206) &gt; 0</f>
        <v>1</v>
      </c>
      <c r="D206" s="20" t="n">
        <f aca="false">COUNTIF(task!$A$2:$A$592, B206) &gt; 0</f>
        <v>1</v>
      </c>
    </row>
    <row r="207" customFormat="false" ht="12.75" hidden="false" customHeight="false" outlineLevel="0" collapsed="false">
      <c r="A207" s="1" t="s">
        <v>8</v>
      </c>
      <c r="B207" s="1" t="s">
        <v>28</v>
      </c>
      <c r="C207" s="20" t="n">
        <f aca="false">COUNTIF(expert!$A$2:$A$949, A207) &gt; 0</f>
        <v>1</v>
      </c>
      <c r="D207" s="20" t="n">
        <f aca="false">COUNTIF(task!$A$2:$A$592, B207) &gt; 0</f>
        <v>1</v>
      </c>
    </row>
    <row r="208" customFormat="false" ht="12.75" hidden="false" customHeight="false" outlineLevel="0" collapsed="false">
      <c r="A208" s="1" t="s">
        <v>8</v>
      </c>
      <c r="B208" s="1" t="s">
        <v>29</v>
      </c>
      <c r="C208" s="20" t="n">
        <f aca="false">COUNTIF(expert!$A$2:$A$949, A208) &gt; 0</f>
        <v>1</v>
      </c>
      <c r="D208" s="20" t="n">
        <f aca="false">COUNTIF(task!$A$2:$A$592, B208) &gt; 0</f>
        <v>1</v>
      </c>
    </row>
    <row r="209" customFormat="false" ht="12.75" hidden="false" customHeight="false" outlineLevel="0" collapsed="false">
      <c r="A209" s="1" t="s">
        <v>8</v>
      </c>
      <c r="B209" s="1" t="s">
        <v>30</v>
      </c>
      <c r="C209" s="20" t="n">
        <f aca="false">COUNTIF(expert!$A$2:$A$949, A209) &gt; 0</f>
        <v>1</v>
      </c>
      <c r="D209" s="20" t="n">
        <f aca="false">COUNTIF(task!$A$2:$A$592, B209) &gt; 0</f>
        <v>1</v>
      </c>
    </row>
    <row r="210" customFormat="false" ht="12.75" hidden="false" customHeight="false" outlineLevel="0" collapsed="false">
      <c r="A210" s="1" t="s">
        <v>8</v>
      </c>
      <c r="B210" s="1" t="s">
        <v>31</v>
      </c>
      <c r="C210" s="20" t="n">
        <f aca="false">COUNTIF(expert!$A$2:$A$949, A210) &gt; 0</f>
        <v>1</v>
      </c>
      <c r="D210" s="20" t="n">
        <f aca="false">COUNTIF(task!$A$2:$A$592, B210) &gt; 0</f>
        <v>1</v>
      </c>
    </row>
    <row r="211" customFormat="false" ht="12.75" hidden="false" customHeight="false" outlineLevel="0" collapsed="false">
      <c r="A211" s="1" t="s">
        <v>8</v>
      </c>
      <c r="B211" s="1" t="s">
        <v>32</v>
      </c>
      <c r="C211" s="20" t="n">
        <f aca="false">COUNTIF(expert!$A$2:$A$949, A211) &gt; 0</f>
        <v>1</v>
      </c>
      <c r="D211" s="20" t="n">
        <f aca="false">COUNTIF(task!$A$2:$A$592, B211) &gt; 0</f>
        <v>1</v>
      </c>
    </row>
    <row r="212" customFormat="false" ht="12.75" hidden="false" customHeight="false" outlineLevel="0" collapsed="false">
      <c r="A212" s="1" t="s">
        <v>8</v>
      </c>
      <c r="B212" s="1" t="s">
        <v>33</v>
      </c>
      <c r="C212" s="20" t="n">
        <f aca="false">COUNTIF(expert!$A$2:$A$949, A212) &gt; 0</f>
        <v>1</v>
      </c>
      <c r="D212" s="20" t="n">
        <f aca="false">COUNTIF(task!$A$2:$A$592, B212) &gt; 0</f>
        <v>1</v>
      </c>
    </row>
    <row r="213" customFormat="false" ht="12.75" hidden="false" customHeight="false" outlineLevel="0" collapsed="false">
      <c r="A213" s="1" t="s">
        <v>8</v>
      </c>
      <c r="B213" s="1" t="s">
        <v>34</v>
      </c>
      <c r="C213" s="20" t="n">
        <f aca="false">COUNTIF(expert!$A$2:$A$949, A213) &gt; 0</f>
        <v>1</v>
      </c>
      <c r="D213" s="20" t="n">
        <f aca="false">COUNTIF(task!$A$2:$A$592, B213) &gt; 0</f>
        <v>1</v>
      </c>
    </row>
    <row r="214" customFormat="false" ht="12.75" hidden="false" customHeight="false" outlineLevel="0" collapsed="false">
      <c r="A214" s="1" t="s">
        <v>8</v>
      </c>
      <c r="B214" s="1" t="s">
        <v>35</v>
      </c>
      <c r="C214" s="20" t="n">
        <f aca="false">COUNTIF(expert!$A$2:$A$949, A214) &gt; 0</f>
        <v>1</v>
      </c>
      <c r="D214" s="20" t="n">
        <f aca="false">COUNTIF(task!$A$2:$A$592, B214) &gt; 0</f>
        <v>1</v>
      </c>
    </row>
    <row r="215" customFormat="false" ht="12.75" hidden="false" customHeight="false" outlineLevel="0" collapsed="false">
      <c r="A215" s="1" t="s">
        <v>8</v>
      </c>
      <c r="B215" s="1" t="s">
        <v>36</v>
      </c>
      <c r="C215" s="20" t="n">
        <f aca="false">COUNTIF(expert!$A$2:$A$949, A215) &gt; 0</f>
        <v>1</v>
      </c>
      <c r="D215" s="20" t="n">
        <f aca="false">COUNTIF(task!$A$2:$A$592, B215) &gt; 0</f>
        <v>1</v>
      </c>
    </row>
    <row r="216" customFormat="false" ht="12.75" hidden="false" customHeight="false" outlineLevel="0" collapsed="false">
      <c r="A216" s="1" t="s">
        <v>8</v>
      </c>
      <c r="B216" s="1" t="s">
        <v>37</v>
      </c>
      <c r="C216" s="20" t="n">
        <f aca="false">COUNTIF(expert!$A$2:$A$949, A216) &gt; 0</f>
        <v>1</v>
      </c>
      <c r="D216" s="20" t="n">
        <f aca="false">COUNTIF(task!$A$2:$A$592, B216) &gt; 0</f>
        <v>1</v>
      </c>
    </row>
    <row r="217" customFormat="false" ht="12.75" hidden="false" customHeight="false" outlineLevel="0" collapsed="false">
      <c r="A217" s="1" t="s">
        <v>8</v>
      </c>
      <c r="B217" s="1" t="s">
        <v>38</v>
      </c>
      <c r="C217" s="20" t="n">
        <f aca="false">COUNTIF(expert!$A$2:$A$949, A217) &gt; 0</f>
        <v>1</v>
      </c>
      <c r="D217" s="20" t="n">
        <f aca="false">COUNTIF(task!$A$2:$A$592, B217) &gt; 0</f>
        <v>1</v>
      </c>
    </row>
    <row r="218" customFormat="false" ht="12.75" hidden="false" customHeight="false" outlineLevel="0" collapsed="false">
      <c r="A218" s="1" t="s">
        <v>8</v>
      </c>
      <c r="B218" s="1" t="s">
        <v>39</v>
      </c>
      <c r="C218" s="20" t="n">
        <f aca="false">COUNTIF(expert!$A$2:$A$949, A218) &gt; 0</f>
        <v>1</v>
      </c>
      <c r="D218" s="20" t="n">
        <f aca="false">COUNTIF(task!$A$2:$A$592, B218) &gt; 0</f>
        <v>1</v>
      </c>
    </row>
    <row r="219" customFormat="false" ht="12.75" hidden="false" customHeight="false" outlineLevel="0" collapsed="false">
      <c r="A219" s="1" t="s">
        <v>8</v>
      </c>
      <c r="B219" s="1" t="s">
        <v>40</v>
      </c>
      <c r="C219" s="20" t="n">
        <f aca="false">COUNTIF(expert!$A$2:$A$949, A219) &gt; 0</f>
        <v>1</v>
      </c>
      <c r="D219" s="20" t="n">
        <f aca="false">COUNTIF(task!$A$2:$A$592, B219) &gt; 0</f>
        <v>1</v>
      </c>
    </row>
    <row r="220" customFormat="false" ht="12.75" hidden="false" customHeight="false" outlineLevel="0" collapsed="false">
      <c r="A220" s="1" t="s">
        <v>8</v>
      </c>
      <c r="B220" s="1" t="s">
        <v>41</v>
      </c>
      <c r="C220" s="20" t="n">
        <f aca="false">COUNTIF(expert!$A$2:$A$949, A220) &gt; 0</f>
        <v>1</v>
      </c>
      <c r="D220" s="20" t="n">
        <f aca="false">COUNTIF(task!$A$2:$A$592, B220) &gt; 0</f>
        <v>1</v>
      </c>
    </row>
    <row r="221" customFormat="false" ht="12.75" hidden="false" customHeight="false" outlineLevel="0" collapsed="false">
      <c r="A221" s="1" t="s">
        <v>8</v>
      </c>
      <c r="B221" s="1" t="s">
        <v>42</v>
      </c>
      <c r="C221" s="20" t="n">
        <f aca="false">COUNTIF(expert!$A$2:$A$949, A221) &gt; 0</f>
        <v>1</v>
      </c>
      <c r="D221" s="20" t="n">
        <f aca="false">COUNTIF(task!$A$2:$A$592, B221) &gt; 0</f>
        <v>1</v>
      </c>
    </row>
    <row r="222" customFormat="false" ht="12.75" hidden="false" customHeight="false" outlineLevel="0" collapsed="false">
      <c r="A222" s="1" t="s">
        <v>8</v>
      </c>
      <c r="B222" s="1" t="s">
        <v>43</v>
      </c>
      <c r="C222" s="20" t="n">
        <f aca="false">COUNTIF(expert!$A$2:$A$949, A222) &gt; 0</f>
        <v>1</v>
      </c>
      <c r="D222" s="20" t="n">
        <f aca="false">COUNTIF(task!$A$2:$A$592, B222) &gt; 0</f>
        <v>1</v>
      </c>
    </row>
    <row r="223" customFormat="false" ht="12.75" hidden="false" customHeight="false" outlineLevel="0" collapsed="false">
      <c r="A223" s="1" t="s">
        <v>8</v>
      </c>
      <c r="B223" s="1" t="s">
        <v>44</v>
      </c>
      <c r="C223" s="20" t="n">
        <f aca="false">COUNTIF(expert!$A$2:$A$949, A223) &gt; 0</f>
        <v>1</v>
      </c>
      <c r="D223" s="20" t="n">
        <f aca="false">COUNTIF(task!$A$2:$A$592, B223) &gt; 0</f>
        <v>1</v>
      </c>
    </row>
    <row r="224" customFormat="false" ht="12.75" hidden="false" customHeight="false" outlineLevel="0" collapsed="false">
      <c r="A224" s="1" t="s">
        <v>8</v>
      </c>
      <c r="B224" s="1" t="s">
        <v>45</v>
      </c>
      <c r="C224" s="20" t="n">
        <f aca="false">COUNTIF(expert!$A$2:$A$949, A224) &gt; 0</f>
        <v>1</v>
      </c>
      <c r="D224" s="20" t="n">
        <f aca="false">COUNTIF(task!$A$2:$A$592, B224) &gt; 0</f>
        <v>1</v>
      </c>
    </row>
    <row r="225" customFormat="false" ht="12.75" hidden="false" customHeight="false" outlineLevel="0" collapsed="false">
      <c r="A225" s="1" t="s">
        <v>8</v>
      </c>
      <c r="B225" s="1" t="s">
        <v>46</v>
      </c>
      <c r="C225" s="20" t="n">
        <f aca="false">COUNTIF(expert!$A$2:$A$949, A225) &gt; 0</f>
        <v>1</v>
      </c>
      <c r="D225" s="20" t="n">
        <f aca="false">COUNTIF(task!$A$2:$A$592, B225) &gt; 0</f>
        <v>1</v>
      </c>
    </row>
    <row r="226" customFormat="false" ht="12.75" hidden="false" customHeight="false" outlineLevel="0" collapsed="false">
      <c r="A226" s="1" t="s">
        <v>8</v>
      </c>
      <c r="B226" s="1" t="s">
        <v>47</v>
      </c>
      <c r="C226" s="20" t="n">
        <f aca="false">COUNTIF(expert!$A$2:$A$949, A226) &gt; 0</f>
        <v>1</v>
      </c>
      <c r="D226" s="20" t="n">
        <f aca="false">COUNTIF(task!$A$2:$A$592, B226) &gt; 0</f>
        <v>1</v>
      </c>
    </row>
    <row r="227" customFormat="false" ht="12.75" hidden="false" customHeight="false" outlineLevel="0" collapsed="false">
      <c r="A227" s="1" t="s">
        <v>8</v>
      </c>
      <c r="B227" s="1" t="s">
        <v>48</v>
      </c>
      <c r="C227" s="20" t="n">
        <f aca="false">COUNTIF(expert!$A$2:$A$949, A227) &gt; 0</f>
        <v>1</v>
      </c>
      <c r="D227" s="20" t="n">
        <f aca="false">COUNTIF(task!$A$2:$A$592, B227) &gt; 0</f>
        <v>1</v>
      </c>
    </row>
    <row r="228" customFormat="false" ht="12.75" hidden="false" customHeight="false" outlineLevel="0" collapsed="false">
      <c r="A228" s="1" t="s">
        <v>8</v>
      </c>
      <c r="B228" s="1" t="s">
        <v>49</v>
      </c>
      <c r="C228" s="20" t="n">
        <f aca="false">COUNTIF(expert!$A$2:$A$949, A228) &gt; 0</f>
        <v>1</v>
      </c>
      <c r="D228" s="20" t="n">
        <f aca="false">COUNTIF(task!$A$2:$A$592, B228) &gt; 0</f>
        <v>1</v>
      </c>
    </row>
    <row r="229" customFormat="false" ht="12.75" hidden="false" customHeight="false" outlineLevel="0" collapsed="false">
      <c r="A229" s="1" t="s">
        <v>8</v>
      </c>
      <c r="B229" s="1" t="s">
        <v>50</v>
      </c>
      <c r="C229" s="20" t="n">
        <f aca="false">COUNTIF(expert!$A$2:$A$949, A229) &gt; 0</f>
        <v>1</v>
      </c>
      <c r="D229" s="20" t="n">
        <f aca="false">COUNTIF(task!$A$2:$A$592, B229) &gt; 0</f>
        <v>1</v>
      </c>
    </row>
    <row r="230" customFormat="false" ht="12.75" hidden="false" customHeight="false" outlineLevel="0" collapsed="false">
      <c r="A230" s="1" t="s">
        <v>8</v>
      </c>
      <c r="B230" s="1" t="s">
        <v>51</v>
      </c>
      <c r="C230" s="20" t="n">
        <f aca="false">COUNTIF(expert!$A$2:$A$949, A230) &gt; 0</f>
        <v>1</v>
      </c>
      <c r="D230" s="20" t="n">
        <f aca="false">COUNTIF(task!$A$2:$A$592, B230) &gt; 0</f>
        <v>1</v>
      </c>
    </row>
    <row r="231" customFormat="false" ht="12.75" hidden="false" customHeight="false" outlineLevel="0" collapsed="false">
      <c r="A231" s="1" t="s">
        <v>8</v>
      </c>
      <c r="B231" s="1" t="s">
        <v>52</v>
      </c>
      <c r="C231" s="20" t="n">
        <f aca="false">COUNTIF(expert!$A$2:$A$949, A231) &gt; 0</f>
        <v>1</v>
      </c>
      <c r="D231" s="20" t="n">
        <f aca="false">COUNTIF(task!$A$2:$A$592, B231) &gt; 0</f>
        <v>1</v>
      </c>
    </row>
    <row r="232" customFormat="false" ht="12.75" hidden="false" customHeight="false" outlineLevel="0" collapsed="false">
      <c r="A232" s="1" t="s">
        <v>8</v>
      </c>
      <c r="B232" s="1" t="s">
        <v>53</v>
      </c>
      <c r="C232" s="20" t="n">
        <f aca="false">COUNTIF(expert!$A$2:$A$949, A232) &gt; 0</f>
        <v>1</v>
      </c>
      <c r="D232" s="20" t="n">
        <f aca="false">COUNTIF(task!$A$2:$A$592, B232) &gt; 0</f>
        <v>1</v>
      </c>
    </row>
    <row r="233" customFormat="false" ht="12.75" hidden="false" customHeight="false" outlineLevel="0" collapsed="false">
      <c r="A233" s="1" t="s">
        <v>8</v>
      </c>
      <c r="B233" s="1" t="s">
        <v>54</v>
      </c>
      <c r="C233" s="20" t="n">
        <f aca="false">COUNTIF(expert!$A$2:$A$949, A233) &gt; 0</f>
        <v>1</v>
      </c>
      <c r="D233" s="20" t="n">
        <f aca="false">COUNTIF(task!$A$2:$A$592, B233) &gt; 0</f>
        <v>1</v>
      </c>
    </row>
    <row r="234" customFormat="false" ht="12.75" hidden="false" customHeight="false" outlineLevel="0" collapsed="false">
      <c r="A234" s="1" t="s">
        <v>8</v>
      </c>
      <c r="B234" s="1" t="s">
        <v>55</v>
      </c>
      <c r="C234" s="20" t="n">
        <f aca="false">COUNTIF(expert!$A$2:$A$949, A234) &gt; 0</f>
        <v>1</v>
      </c>
      <c r="D234" s="20" t="n">
        <f aca="false">COUNTIF(task!$A$2:$A$592, B234) &gt; 0</f>
        <v>1</v>
      </c>
    </row>
    <row r="235" customFormat="false" ht="12.75" hidden="false" customHeight="false" outlineLevel="0" collapsed="false">
      <c r="A235" s="1" t="s">
        <v>8</v>
      </c>
      <c r="B235" s="1" t="s">
        <v>56</v>
      </c>
      <c r="C235" s="20" t="n">
        <f aca="false">COUNTIF(expert!$A$2:$A$949, A235) &gt; 0</f>
        <v>1</v>
      </c>
      <c r="D235" s="20" t="n">
        <f aca="false">COUNTIF(task!$A$2:$A$592, B235) &gt; 0</f>
        <v>1</v>
      </c>
    </row>
    <row r="236" customFormat="false" ht="12.75" hidden="false" customHeight="false" outlineLevel="0" collapsed="false">
      <c r="A236" s="1" t="s">
        <v>8</v>
      </c>
      <c r="B236" s="1" t="s">
        <v>57</v>
      </c>
      <c r="C236" s="20" t="n">
        <f aca="false">COUNTIF(expert!$A$2:$A$949, A236) &gt; 0</f>
        <v>1</v>
      </c>
      <c r="D236" s="20" t="n">
        <f aca="false">COUNTIF(task!$A$2:$A$592, B236) &gt; 0</f>
        <v>1</v>
      </c>
    </row>
    <row r="237" customFormat="false" ht="12.75" hidden="false" customHeight="false" outlineLevel="0" collapsed="false">
      <c r="A237" s="1" t="s">
        <v>8</v>
      </c>
      <c r="B237" s="1" t="s">
        <v>58</v>
      </c>
      <c r="C237" s="20" t="n">
        <f aca="false">COUNTIF(expert!$A$2:$A$949, A237) &gt; 0</f>
        <v>1</v>
      </c>
      <c r="D237" s="20" t="n">
        <f aca="false">COUNTIF(task!$A$2:$A$592, B237) &gt; 0</f>
        <v>1</v>
      </c>
    </row>
    <row r="238" customFormat="false" ht="12.75" hidden="false" customHeight="false" outlineLevel="0" collapsed="false">
      <c r="A238" s="1" t="s">
        <v>8</v>
      </c>
      <c r="B238" s="1" t="s">
        <v>59</v>
      </c>
      <c r="C238" s="20" t="n">
        <f aca="false">COUNTIF(expert!$A$2:$A$949, A238) &gt; 0</f>
        <v>1</v>
      </c>
      <c r="D238" s="20" t="n">
        <f aca="false">COUNTIF(task!$A$2:$A$592, B238) &gt; 0</f>
        <v>1</v>
      </c>
    </row>
    <row r="239" customFormat="false" ht="12.75" hidden="false" customHeight="false" outlineLevel="0" collapsed="false">
      <c r="A239" s="1" t="s">
        <v>8</v>
      </c>
      <c r="B239" s="1" t="s">
        <v>60</v>
      </c>
      <c r="C239" s="20" t="n">
        <f aca="false">COUNTIF(expert!$A$2:$A$949, A239) &gt; 0</f>
        <v>1</v>
      </c>
      <c r="D239" s="20" t="n">
        <f aca="false">COUNTIF(task!$A$2:$A$592, B239) &gt; 0</f>
        <v>1</v>
      </c>
    </row>
    <row r="240" customFormat="false" ht="12.75" hidden="false" customHeight="false" outlineLevel="0" collapsed="false">
      <c r="A240" s="1" t="s">
        <v>8</v>
      </c>
      <c r="B240" s="1" t="s">
        <v>61</v>
      </c>
      <c r="C240" s="20" t="n">
        <f aca="false">COUNTIF(expert!$A$2:$A$949, A240) &gt; 0</f>
        <v>1</v>
      </c>
      <c r="D240" s="20" t="n">
        <f aca="false">COUNTIF(task!$A$2:$A$592, B240) &gt; 0</f>
        <v>1</v>
      </c>
    </row>
    <row r="241" customFormat="false" ht="12.75" hidden="false" customHeight="false" outlineLevel="0" collapsed="false">
      <c r="A241" s="1" t="s">
        <v>8</v>
      </c>
      <c r="B241" s="1" t="s">
        <v>62</v>
      </c>
      <c r="C241" s="20" t="n">
        <f aca="false">COUNTIF(expert!$A$2:$A$949, A241) &gt; 0</f>
        <v>1</v>
      </c>
      <c r="D241" s="20" t="n">
        <f aca="false">COUNTIF(task!$A$2:$A$592, B241) &gt; 0</f>
        <v>1</v>
      </c>
    </row>
    <row r="242" customFormat="false" ht="12.75" hidden="false" customHeight="false" outlineLevel="0" collapsed="false">
      <c r="A242" s="1" t="s">
        <v>8</v>
      </c>
      <c r="B242" s="1" t="s">
        <v>63</v>
      </c>
      <c r="C242" s="20" t="n">
        <f aca="false">COUNTIF(expert!$A$2:$A$949, A242) &gt; 0</f>
        <v>1</v>
      </c>
      <c r="D242" s="20" t="n">
        <f aca="false">COUNTIF(task!$A$2:$A$592, B242) &gt; 0</f>
        <v>1</v>
      </c>
    </row>
    <row r="243" customFormat="false" ht="12.75" hidden="false" customHeight="false" outlineLevel="0" collapsed="false">
      <c r="A243" s="1" t="s">
        <v>8</v>
      </c>
      <c r="B243" s="1" t="s">
        <v>64</v>
      </c>
      <c r="C243" s="20" t="n">
        <f aca="false">COUNTIF(expert!$A$2:$A$949, A243) &gt; 0</f>
        <v>1</v>
      </c>
      <c r="D243" s="20" t="n">
        <f aca="false">COUNTIF(task!$A$2:$A$592, B243) &gt; 0</f>
        <v>1</v>
      </c>
    </row>
    <row r="244" customFormat="false" ht="12.75" hidden="false" customHeight="false" outlineLevel="0" collapsed="false">
      <c r="A244" s="1" t="s">
        <v>8</v>
      </c>
      <c r="B244" s="1" t="s">
        <v>65</v>
      </c>
      <c r="C244" s="20" t="n">
        <f aca="false">COUNTIF(expert!$A$2:$A$949, A244) &gt; 0</f>
        <v>1</v>
      </c>
      <c r="D244" s="20" t="n">
        <f aca="false">COUNTIF(task!$A$2:$A$592, B244) &gt; 0</f>
        <v>1</v>
      </c>
    </row>
    <row r="245" customFormat="false" ht="12.75" hidden="false" customHeight="false" outlineLevel="0" collapsed="false">
      <c r="A245" s="1" t="s">
        <v>8</v>
      </c>
      <c r="B245" s="1" t="s">
        <v>66</v>
      </c>
      <c r="C245" s="20" t="n">
        <f aca="false">COUNTIF(expert!$A$2:$A$949, A245) &gt; 0</f>
        <v>1</v>
      </c>
      <c r="D245" s="20" t="n">
        <f aca="false">COUNTIF(task!$A$2:$A$592, B245) &gt; 0</f>
        <v>1</v>
      </c>
    </row>
    <row r="246" customFormat="false" ht="12.75" hidden="false" customHeight="false" outlineLevel="0" collapsed="false">
      <c r="A246" s="1" t="s">
        <v>8</v>
      </c>
      <c r="B246" s="1" t="s">
        <v>67</v>
      </c>
      <c r="C246" s="20" t="n">
        <f aca="false">COUNTIF(expert!$A$2:$A$949, A246) &gt; 0</f>
        <v>1</v>
      </c>
      <c r="D246" s="20" t="n">
        <f aca="false">COUNTIF(task!$A$2:$A$592, B246) &gt; 0</f>
        <v>1</v>
      </c>
    </row>
    <row r="247" customFormat="false" ht="12.75" hidden="false" customHeight="false" outlineLevel="0" collapsed="false">
      <c r="A247" s="1" t="s">
        <v>8</v>
      </c>
      <c r="B247" s="1" t="s">
        <v>68</v>
      </c>
      <c r="C247" s="20" t="n">
        <f aca="false">COUNTIF(expert!$A$2:$A$949, A247) &gt; 0</f>
        <v>1</v>
      </c>
      <c r="D247" s="20" t="n">
        <f aca="false">COUNTIF(task!$A$2:$A$592, B247) &gt; 0</f>
        <v>1</v>
      </c>
    </row>
    <row r="248" customFormat="false" ht="12.75" hidden="false" customHeight="false" outlineLevel="0" collapsed="false">
      <c r="A248" s="1" t="s">
        <v>8</v>
      </c>
      <c r="B248" s="1" t="s">
        <v>69</v>
      </c>
      <c r="C248" s="20" t="n">
        <f aca="false">COUNTIF(expert!$A$2:$A$949, A248) &gt; 0</f>
        <v>1</v>
      </c>
      <c r="D248" s="20" t="n">
        <f aca="false">COUNTIF(task!$A$2:$A$592, B248) &gt; 0</f>
        <v>1</v>
      </c>
    </row>
    <row r="249" customFormat="false" ht="12.75" hidden="false" customHeight="false" outlineLevel="0" collapsed="false">
      <c r="A249" s="1" t="s">
        <v>8</v>
      </c>
      <c r="B249" s="1" t="s">
        <v>70</v>
      </c>
      <c r="C249" s="20" t="n">
        <f aca="false">COUNTIF(expert!$A$2:$A$949, A249) &gt; 0</f>
        <v>1</v>
      </c>
      <c r="D249" s="20" t="n">
        <f aca="false">COUNTIF(task!$A$2:$A$592, B249) &gt; 0</f>
        <v>1</v>
      </c>
    </row>
    <row r="250" customFormat="false" ht="12.75" hidden="false" customHeight="false" outlineLevel="0" collapsed="false">
      <c r="A250" s="1" t="s">
        <v>8</v>
      </c>
      <c r="B250" s="1" t="s">
        <v>71</v>
      </c>
      <c r="C250" s="20" t="n">
        <f aca="false">COUNTIF(expert!$A$2:$A$949, A250) &gt; 0</f>
        <v>1</v>
      </c>
      <c r="D250" s="20" t="n">
        <f aca="false">COUNTIF(task!$A$2:$A$592, B250) &gt; 0</f>
        <v>1</v>
      </c>
    </row>
    <row r="251" customFormat="false" ht="12.75" hidden="false" customHeight="false" outlineLevel="0" collapsed="false">
      <c r="A251" s="1" t="s">
        <v>8</v>
      </c>
      <c r="B251" s="1" t="s">
        <v>72</v>
      </c>
      <c r="C251" s="20" t="n">
        <f aca="false">COUNTIF(expert!$A$2:$A$949, A251) &gt; 0</f>
        <v>1</v>
      </c>
      <c r="D251" s="20" t="n">
        <f aca="false">COUNTIF(task!$A$2:$A$592, B251) &gt; 0</f>
        <v>1</v>
      </c>
    </row>
    <row r="252" customFormat="false" ht="12.75" hidden="false" customHeight="false" outlineLevel="0" collapsed="false">
      <c r="A252" s="1" t="s">
        <v>9</v>
      </c>
      <c r="B252" s="1" t="s">
        <v>23</v>
      </c>
      <c r="C252" s="20" t="n">
        <f aca="false">COUNTIF(expert!$A$2:$A$949, A252) &gt; 0</f>
        <v>1</v>
      </c>
      <c r="D252" s="20" t="n">
        <f aca="false">COUNTIF(task!$A$2:$A$592, B252) &gt; 0</f>
        <v>1</v>
      </c>
    </row>
    <row r="253" customFormat="false" ht="12.75" hidden="false" customHeight="false" outlineLevel="0" collapsed="false">
      <c r="A253" s="1" t="s">
        <v>9</v>
      </c>
      <c r="B253" s="1" t="s">
        <v>24</v>
      </c>
      <c r="C253" s="20" t="n">
        <f aca="false">COUNTIF(expert!$A$2:$A$949, A253) &gt; 0</f>
        <v>1</v>
      </c>
      <c r="D253" s="20" t="n">
        <f aca="false">COUNTIF(task!$A$2:$A$592, B253) &gt; 0</f>
        <v>1</v>
      </c>
    </row>
    <row r="254" customFormat="false" ht="12.75" hidden="false" customHeight="false" outlineLevel="0" collapsed="false">
      <c r="A254" s="1" t="s">
        <v>9</v>
      </c>
      <c r="B254" s="1" t="s">
        <v>25</v>
      </c>
      <c r="C254" s="20" t="n">
        <f aca="false">COUNTIF(expert!$A$2:$A$949, A254) &gt; 0</f>
        <v>1</v>
      </c>
      <c r="D254" s="20" t="n">
        <f aca="false">COUNTIF(task!$A$2:$A$592, B254) &gt; 0</f>
        <v>1</v>
      </c>
    </row>
    <row r="255" customFormat="false" ht="12.75" hidden="false" customHeight="false" outlineLevel="0" collapsed="false">
      <c r="A255" s="1" t="s">
        <v>9</v>
      </c>
      <c r="B255" s="1" t="s">
        <v>26</v>
      </c>
      <c r="C255" s="20" t="n">
        <f aca="false">COUNTIF(expert!$A$2:$A$949, A255) &gt; 0</f>
        <v>1</v>
      </c>
      <c r="D255" s="20" t="n">
        <f aca="false">COUNTIF(task!$A$2:$A$592, B255) &gt; 0</f>
        <v>1</v>
      </c>
    </row>
    <row r="256" customFormat="false" ht="12.75" hidden="false" customHeight="false" outlineLevel="0" collapsed="false">
      <c r="A256" s="1" t="s">
        <v>9</v>
      </c>
      <c r="B256" s="1" t="s">
        <v>27</v>
      </c>
      <c r="C256" s="20" t="n">
        <f aca="false">COUNTIF(expert!$A$2:$A$949, A256) &gt; 0</f>
        <v>1</v>
      </c>
      <c r="D256" s="20" t="n">
        <f aca="false">COUNTIF(task!$A$2:$A$592, B256) &gt; 0</f>
        <v>1</v>
      </c>
    </row>
    <row r="257" customFormat="false" ht="12.75" hidden="false" customHeight="false" outlineLevel="0" collapsed="false">
      <c r="A257" s="1" t="s">
        <v>9</v>
      </c>
      <c r="B257" s="1" t="s">
        <v>28</v>
      </c>
      <c r="C257" s="20" t="n">
        <f aca="false">COUNTIF(expert!$A$2:$A$949, A257) &gt; 0</f>
        <v>1</v>
      </c>
      <c r="D257" s="20" t="n">
        <f aca="false">COUNTIF(task!$A$2:$A$592, B257) &gt; 0</f>
        <v>1</v>
      </c>
    </row>
    <row r="258" customFormat="false" ht="12.75" hidden="false" customHeight="false" outlineLevel="0" collapsed="false">
      <c r="A258" s="1" t="s">
        <v>9</v>
      </c>
      <c r="B258" s="1" t="s">
        <v>29</v>
      </c>
      <c r="C258" s="20" t="n">
        <f aca="false">COUNTIF(expert!$A$2:$A$949, A258) &gt; 0</f>
        <v>1</v>
      </c>
      <c r="D258" s="20" t="n">
        <f aca="false">COUNTIF(task!$A$2:$A$592, B258) &gt; 0</f>
        <v>1</v>
      </c>
    </row>
    <row r="259" customFormat="false" ht="12.75" hidden="false" customHeight="false" outlineLevel="0" collapsed="false">
      <c r="A259" s="1" t="s">
        <v>9</v>
      </c>
      <c r="B259" s="1" t="s">
        <v>30</v>
      </c>
      <c r="C259" s="20" t="n">
        <f aca="false">COUNTIF(expert!$A$2:$A$949, A259) &gt; 0</f>
        <v>1</v>
      </c>
      <c r="D259" s="20" t="n">
        <f aca="false">COUNTIF(task!$A$2:$A$592, B259) &gt; 0</f>
        <v>1</v>
      </c>
    </row>
    <row r="260" customFormat="false" ht="12.75" hidden="false" customHeight="false" outlineLevel="0" collapsed="false">
      <c r="A260" s="1" t="s">
        <v>9</v>
      </c>
      <c r="B260" s="1" t="s">
        <v>31</v>
      </c>
      <c r="C260" s="20" t="n">
        <f aca="false">COUNTIF(expert!$A$2:$A$949, A260) &gt; 0</f>
        <v>1</v>
      </c>
      <c r="D260" s="20" t="n">
        <f aca="false">COUNTIF(task!$A$2:$A$592, B260) &gt; 0</f>
        <v>1</v>
      </c>
    </row>
    <row r="261" customFormat="false" ht="12.75" hidden="false" customHeight="false" outlineLevel="0" collapsed="false">
      <c r="A261" s="1" t="s">
        <v>9</v>
      </c>
      <c r="B261" s="1" t="s">
        <v>32</v>
      </c>
      <c r="C261" s="20" t="n">
        <f aca="false">COUNTIF(expert!$A$2:$A$949, A261) &gt; 0</f>
        <v>1</v>
      </c>
      <c r="D261" s="20" t="n">
        <f aca="false">COUNTIF(task!$A$2:$A$592, B261) &gt; 0</f>
        <v>1</v>
      </c>
    </row>
    <row r="262" customFormat="false" ht="12.75" hidden="false" customHeight="false" outlineLevel="0" collapsed="false">
      <c r="A262" s="1" t="s">
        <v>9</v>
      </c>
      <c r="B262" s="1" t="s">
        <v>33</v>
      </c>
      <c r="C262" s="20" t="n">
        <f aca="false">COUNTIF(expert!$A$2:$A$949, A262) &gt; 0</f>
        <v>1</v>
      </c>
      <c r="D262" s="20" t="n">
        <f aca="false">COUNTIF(task!$A$2:$A$592, B262) &gt; 0</f>
        <v>1</v>
      </c>
    </row>
    <row r="263" customFormat="false" ht="12.75" hidden="false" customHeight="false" outlineLevel="0" collapsed="false">
      <c r="A263" s="1" t="s">
        <v>9</v>
      </c>
      <c r="B263" s="1" t="s">
        <v>34</v>
      </c>
      <c r="C263" s="20" t="n">
        <f aca="false">COUNTIF(expert!$A$2:$A$949, A263) &gt; 0</f>
        <v>1</v>
      </c>
      <c r="D263" s="20" t="n">
        <f aca="false">COUNTIF(task!$A$2:$A$592, B263) &gt; 0</f>
        <v>1</v>
      </c>
    </row>
    <row r="264" customFormat="false" ht="12.75" hidden="false" customHeight="false" outlineLevel="0" collapsed="false">
      <c r="A264" s="1" t="s">
        <v>9</v>
      </c>
      <c r="B264" s="1" t="s">
        <v>35</v>
      </c>
      <c r="C264" s="20" t="n">
        <f aca="false">COUNTIF(expert!$A$2:$A$949, A264) &gt; 0</f>
        <v>1</v>
      </c>
      <c r="D264" s="20" t="n">
        <f aca="false">COUNTIF(task!$A$2:$A$592, B264) &gt; 0</f>
        <v>1</v>
      </c>
    </row>
    <row r="265" customFormat="false" ht="12.75" hidden="false" customHeight="false" outlineLevel="0" collapsed="false">
      <c r="A265" s="1" t="s">
        <v>9</v>
      </c>
      <c r="B265" s="1" t="s">
        <v>36</v>
      </c>
      <c r="C265" s="20" t="n">
        <f aca="false">COUNTIF(expert!$A$2:$A$949, A265) &gt; 0</f>
        <v>1</v>
      </c>
      <c r="D265" s="20" t="n">
        <f aca="false">COUNTIF(task!$A$2:$A$592, B265) &gt; 0</f>
        <v>1</v>
      </c>
    </row>
    <row r="266" customFormat="false" ht="12.75" hidden="false" customHeight="false" outlineLevel="0" collapsed="false">
      <c r="A266" s="1" t="s">
        <v>9</v>
      </c>
      <c r="B266" s="1" t="s">
        <v>37</v>
      </c>
      <c r="C266" s="20" t="n">
        <f aca="false">COUNTIF(expert!$A$2:$A$949, A266) &gt; 0</f>
        <v>1</v>
      </c>
      <c r="D266" s="20" t="n">
        <f aca="false">COUNTIF(task!$A$2:$A$592, B266) &gt; 0</f>
        <v>1</v>
      </c>
    </row>
    <row r="267" customFormat="false" ht="12.75" hidden="false" customHeight="false" outlineLevel="0" collapsed="false">
      <c r="A267" s="1" t="s">
        <v>9</v>
      </c>
      <c r="B267" s="1" t="s">
        <v>38</v>
      </c>
      <c r="C267" s="20" t="n">
        <f aca="false">COUNTIF(expert!$A$2:$A$949, A267) &gt; 0</f>
        <v>1</v>
      </c>
      <c r="D267" s="20" t="n">
        <f aca="false">COUNTIF(task!$A$2:$A$592, B267) &gt; 0</f>
        <v>1</v>
      </c>
    </row>
    <row r="268" customFormat="false" ht="12.75" hidden="false" customHeight="false" outlineLevel="0" collapsed="false">
      <c r="A268" s="1" t="s">
        <v>9</v>
      </c>
      <c r="B268" s="1" t="s">
        <v>39</v>
      </c>
      <c r="C268" s="20" t="n">
        <f aca="false">COUNTIF(expert!$A$2:$A$949, A268) &gt; 0</f>
        <v>1</v>
      </c>
      <c r="D268" s="20" t="n">
        <f aca="false">COUNTIF(task!$A$2:$A$592, B268) &gt; 0</f>
        <v>1</v>
      </c>
    </row>
    <row r="269" customFormat="false" ht="12.75" hidden="false" customHeight="false" outlineLevel="0" collapsed="false">
      <c r="A269" s="1" t="s">
        <v>9</v>
      </c>
      <c r="B269" s="1" t="s">
        <v>40</v>
      </c>
      <c r="C269" s="20" t="n">
        <f aca="false">COUNTIF(expert!$A$2:$A$949, A269) &gt; 0</f>
        <v>1</v>
      </c>
      <c r="D269" s="20" t="n">
        <f aca="false">COUNTIF(task!$A$2:$A$592, B269) &gt; 0</f>
        <v>1</v>
      </c>
    </row>
    <row r="270" customFormat="false" ht="12.75" hidden="false" customHeight="false" outlineLevel="0" collapsed="false">
      <c r="A270" s="1" t="s">
        <v>9</v>
      </c>
      <c r="B270" s="1" t="s">
        <v>41</v>
      </c>
      <c r="C270" s="20" t="n">
        <f aca="false">COUNTIF(expert!$A$2:$A$949, A270) &gt; 0</f>
        <v>1</v>
      </c>
      <c r="D270" s="20" t="n">
        <f aca="false">COUNTIF(task!$A$2:$A$592, B270) &gt; 0</f>
        <v>1</v>
      </c>
    </row>
    <row r="271" customFormat="false" ht="12.75" hidden="false" customHeight="false" outlineLevel="0" collapsed="false">
      <c r="A271" s="1" t="s">
        <v>9</v>
      </c>
      <c r="B271" s="1" t="s">
        <v>42</v>
      </c>
      <c r="C271" s="20" t="n">
        <f aca="false">COUNTIF(expert!$A$2:$A$949, A271) &gt; 0</f>
        <v>1</v>
      </c>
      <c r="D271" s="20" t="n">
        <f aca="false">COUNTIF(task!$A$2:$A$592, B271) &gt; 0</f>
        <v>1</v>
      </c>
    </row>
    <row r="272" customFormat="false" ht="12.75" hidden="false" customHeight="false" outlineLevel="0" collapsed="false">
      <c r="A272" s="1" t="s">
        <v>9</v>
      </c>
      <c r="B272" s="1" t="s">
        <v>43</v>
      </c>
      <c r="C272" s="20" t="n">
        <f aca="false">COUNTIF(expert!$A$2:$A$949, A272) &gt; 0</f>
        <v>1</v>
      </c>
      <c r="D272" s="20" t="n">
        <f aca="false">COUNTIF(task!$A$2:$A$592, B272) &gt; 0</f>
        <v>1</v>
      </c>
    </row>
    <row r="273" customFormat="false" ht="12.75" hidden="false" customHeight="false" outlineLevel="0" collapsed="false">
      <c r="A273" s="1" t="s">
        <v>9</v>
      </c>
      <c r="B273" s="1" t="s">
        <v>44</v>
      </c>
      <c r="C273" s="20" t="n">
        <f aca="false">COUNTIF(expert!$A$2:$A$949, A273) &gt; 0</f>
        <v>1</v>
      </c>
      <c r="D273" s="20" t="n">
        <f aca="false">COUNTIF(task!$A$2:$A$592, B273) &gt; 0</f>
        <v>1</v>
      </c>
    </row>
    <row r="274" customFormat="false" ht="12.75" hidden="false" customHeight="false" outlineLevel="0" collapsed="false">
      <c r="A274" s="1" t="s">
        <v>9</v>
      </c>
      <c r="B274" s="1" t="s">
        <v>45</v>
      </c>
      <c r="C274" s="20" t="n">
        <f aca="false">COUNTIF(expert!$A$2:$A$949, A274) &gt; 0</f>
        <v>1</v>
      </c>
      <c r="D274" s="20" t="n">
        <f aca="false">COUNTIF(task!$A$2:$A$592, B274) &gt; 0</f>
        <v>1</v>
      </c>
    </row>
    <row r="275" customFormat="false" ht="12.75" hidden="false" customHeight="false" outlineLevel="0" collapsed="false">
      <c r="A275" s="1" t="s">
        <v>9</v>
      </c>
      <c r="B275" s="1" t="s">
        <v>46</v>
      </c>
      <c r="C275" s="20" t="n">
        <f aca="false">COUNTIF(expert!$A$2:$A$949, A275) &gt; 0</f>
        <v>1</v>
      </c>
      <c r="D275" s="20" t="n">
        <f aca="false">COUNTIF(task!$A$2:$A$592, B275) &gt; 0</f>
        <v>1</v>
      </c>
    </row>
    <row r="276" customFormat="false" ht="12.75" hidden="false" customHeight="false" outlineLevel="0" collapsed="false">
      <c r="A276" s="1" t="s">
        <v>9</v>
      </c>
      <c r="B276" s="1" t="s">
        <v>47</v>
      </c>
      <c r="C276" s="20" t="n">
        <f aca="false">COUNTIF(expert!$A$2:$A$949, A276) &gt; 0</f>
        <v>1</v>
      </c>
      <c r="D276" s="20" t="n">
        <f aca="false">COUNTIF(task!$A$2:$A$592, B276) &gt; 0</f>
        <v>1</v>
      </c>
    </row>
    <row r="277" customFormat="false" ht="12.75" hidden="false" customHeight="false" outlineLevel="0" collapsed="false">
      <c r="A277" s="1" t="s">
        <v>9</v>
      </c>
      <c r="B277" s="1" t="s">
        <v>48</v>
      </c>
      <c r="C277" s="20" t="n">
        <f aca="false">COUNTIF(expert!$A$2:$A$949, A277) &gt; 0</f>
        <v>1</v>
      </c>
      <c r="D277" s="20" t="n">
        <f aca="false">COUNTIF(task!$A$2:$A$592, B277) &gt; 0</f>
        <v>1</v>
      </c>
    </row>
    <row r="278" customFormat="false" ht="12.75" hidden="false" customHeight="false" outlineLevel="0" collapsed="false">
      <c r="A278" s="1" t="s">
        <v>9</v>
      </c>
      <c r="B278" s="1" t="s">
        <v>49</v>
      </c>
      <c r="C278" s="20" t="n">
        <f aca="false">COUNTIF(expert!$A$2:$A$949, A278) &gt; 0</f>
        <v>1</v>
      </c>
      <c r="D278" s="20" t="n">
        <f aca="false">COUNTIF(task!$A$2:$A$592, B278) &gt; 0</f>
        <v>1</v>
      </c>
    </row>
    <row r="279" customFormat="false" ht="12.75" hidden="false" customHeight="false" outlineLevel="0" collapsed="false">
      <c r="A279" s="1" t="s">
        <v>9</v>
      </c>
      <c r="B279" s="1" t="s">
        <v>50</v>
      </c>
      <c r="C279" s="20" t="n">
        <f aca="false">COUNTIF(expert!$A$2:$A$949, A279) &gt; 0</f>
        <v>1</v>
      </c>
      <c r="D279" s="20" t="n">
        <f aca="false">COUNTIF(task!$A$2:$A$592, B279) &gt; 0</f>
        <v>1</v>
      </c>
    </row>
    <row r="280" customFormat="false" ht="12.75" hidden="false" customHeight="false" outlineLevel="0" collapsed="false">
      <c r="A280" s="1" t="s">
        <v>9</v>
      </c>
      <c r="B280" s="1" t="s">
        <v>51</v>
      </c>
      <c r="C280" s="20" t="n">
        <f aca="false">COUNTIF(expert!$A$2:$A$949, A280) &gt; 0</f>
        <v>1</v>
      </c>
      <c r="D280" s="20" t="n">
        <f aca="false">COUNTIF(task!$A$2:$A$592, B280) &gt; 0</f>
        <v>1</v>
      </c>
    </row>
    <row r="281" customFormat="false" ht="12.75" hidden="false" customHeight="false" outlineLevel="0" collapsed="false">
      <c r="A281" s="1" t="s">
        <v>9</v>
      </c>
      <c r="B281" s="1" t="s">
        <v>52</v>
      </c>
      <c r="C281" s="20" t="n">
        <f aca="false">COUNTIF(expert!$A$2:$A$949, A281) &gt; 0</f>
        <v>1</v>
      </c>
      <c r="D281" s="20" t="n">
        <f aca="false">COUNTIF(task!$A$2:$A$592, B281) &gt; 0</f>
        <v>1</v>
      </c>
    </row>
    <row r="282" customFormat="false" ht="12.75" hidden="false" customHeight="false" outlineLevel="0" collapsed="false">
      <c r="A282" s="1" t="s">
        <v>9</v>
      </c>
      <c r="B282" s="1" t="s">
        <v>53</v>
      </c>
      <c r="C282" s="20" t="n">
        <f aca="false">COUNTIF(expert!$A$2:$A$949, A282) &gt; 0</f>
        <v>1</v>
      </c>
      <c r="D282" s="20" t="n">
        <f aca="false">COUNTIF(task!$A$2:$A$592, B282) &gt; 0</f>
        <v>1</v>
      </c>
    </row>
    <row r="283" customFormat="false" ht="12.75" hidden="false" customHeight="false" outlineLevel="0" collapsed="false">
      <c r="A283" s="1" t="s">
        <v>9</v>
      </c>
      <c r="B283" s="1" t="s">
        <v>54</v>
      </c>
      <c r="C283" s="20" t="n">
        <f aca="false">COUNTIF(expert!$A$2:$A$949, A283) &gt; 0</f>
        <v>1</v>
      </c>
      <c r="D283" s="20" t="n">
        <f aca="false">COUNTIF(task!$A$2:$A$592, B283) &gt; 0</f>
        <v>1</v>
      </c>
    </row>
    <row r="284" customFormat="false" ht="12.75" hidden="false" customHeight="false" outlineLevel="0" collapsed="false">
      <c r="A284" s="1" t="s">
        <v>9</v>
      </c>
      <c r="B284" s="1" t="s">
        <v>55</v>
      </c>
      <c r="C284" s="20" t="n">
        <f aca="false">COUNTIF(expert!$A$2:$A$949, A284) &gt; 0</f>
        <v>1</v>
      </c>
      <c r="D284" s="20" t="n">
        <f aca="false">COUNTIF(task!$A$2:$A$592, B284) &gt; 0</f>
        <v>1</v>
      </c>
    </row>
    <row r="285" customFormat="false" ht="12.75" hidden="false" customHeight="false" outlineLevel="0" collapsed="false">
      <c r="A285" s="1" t="s">
        <v>9</v>
      </c>
      <c r="B285" s="1" t="s">
        <v>56</v>
      </c>
      <c r="C285" s="20" t="n">
        <f aca="false">COUNTIF(expert!$A$2:$A$949, A285) &gt; 0</f>
        <v>1</v>
      </c>
      <c r="D285" s="20" t="n">
        <f aca="false">COUNTIF(task!$A$2:$A$592, B285) &gt; 0</f>
        <v>1</v>
      </c>
    </row>
    <row r="286" customFormat="false" ht="12.75" hidden="false" customHeight="false" outlineLevel="0" collapsed="false">
      <c r="A286" s="1" t="s">
        <v>9</v>
      </c>
      <c r="B286" s="1" t="s">
        <v>57</v>
      </c>
      <c r="C286" s="20" t="n">
        <f aca="false">COUNTIF(expert!$A$2:$A$949, A286) &gt; 0</f>
        <v>1</v>
      </c>
      <c r="D286" s="20" t="n">
        <f aca="false">COUNTIF(task!$A$2:$A$592, B286) &gt; 0</f>
        <v>1</v>
      </c>
    </row>
    <row r="287" customFormat="false" ht="12.75" hidden="false" customHeight="false" outlineLevel="0" collapsed="false">
      <c r="A287" s="1" t="s">
        <v>9</v>
      </c>
      <c r="B287" s="1" t="s">
        <v>58</v>
      </c>
      <c r="C287" s="20" t="n">
        <f aca="false">COUNTIF(expert!$A$2:$A$949, A287) &gt; 0</f>
        <v>1</v>
      </c>
      <c r="D287" s="20" t="n">
        <f aca="false">COUNTIF(task!$A$2:$A$592, B287) &gt; 0</f>
        <v>1</v>
      </c>
    </row>
    <row r="288" customFormat="false" ht="12.75" hidden="false" customHeight="false" outlineLevel="0" collapsed="false">
      <c r="A288" s="1" t="s">
        <v>9</v>
      </c>
      <c r="B288" s="1" t="s">
        <v>59</v>
      </c>
      <c r="C288" s="20" t="n">
        <f aca="false">COUNTIF(expert!$A$2:$A$949, A288) &gt; 0</f>
        <v>1</v>
      </c>
      <c r="D288" s="20" t="n">
        <f aca="false">COUNTIF(task!$A$2:$A$592, B288) &gt; 0</f>
        <v>1</v>
      </c>
    </row>
    <row r="289" customFormat="false" ht="12.75" hidden="false" customHeight="false" outlineLevel="0" collapsed="false">
      <c r="A289" s="1" t="s">
        <v>9</v>
      </c>
      <c r="B289" s="1" t="s">
        <v>60</v>
      </c>
      <c r="C289" s="20" t="n">
        <f aca="false">COUNTIF(expert!$A$2:$A$949, A289) &gt; 0</f>
        <v>1</v>
      </c>
      <c r="D289" s="20" t="n">
        <f aca="false">COUNTIF(task!$A$2:$A$592, B289) &gt; 0</f>
        <v>1</v>
      </c>
    </row>
    <row r="290" customFormat="false" ht="12.75" hidden="false" customHeight="false" outlineLevel="0" collapsed="false">
      <c r="A290" s="1" t="s">
        <v>9</v>
      </c>
      <c r="B290" s="1" t="s">
        <v>61</v>
      </c>
      <c r="C290" s="20" t="n">
        <f aca="false">COUNTIF(expert!$A$2:$A$949, A290) &gt; 0</f>
        <v>1</v>
      </c>
      <c r="D290" s="20" t="n">
        <f aca="false">COUNTIF(task!$A$2:$A$592, B290) &gt; 0</f>
        <v>1</v>
      </c>
    </row>
    <row r="291" customFormat="false" ht="12.75" hidden="false" customHeight="false" outlineLevel="0" collapsed="false">
      <c r="A291" s="1" t="s">
        <v>9</v>
      </c>
      <c r="B291" s="1" t="s">
        <v>62</v>
      </c>
      <c r="C291" s="20" t="n">
        <f aca="false">COUNTIF(expert!$A$2:$A$949, A291) &gt; 0</f>
        <v>1</v>
      </c>
      <c r="D291" s="20" t="n">
        <f aca="false">COUNTIF(task!$A$2:$A$592, B291) &gt; 0</f>
        <v>1</v>
      </c>
    </row>
    <row r="292" customFormat="false" ht="12.75" hidden="false" customHeight="false" outlineLevel="0" collapsed="false">
      <c r="A292" s="1" t="s">
        <v>9</v>
      </c>
      <c r="B292" s="1" t="s">
        <v>63</v>
      </c>
      <c r="C292" s="20" t="n">
        <f aca="false">COUNTIF(expert!$A$2:$A$949, A292) &gt; 0</f>
        <v>1</v>
      </c>
      <c r="D292" s="20" t="n">
        <f aca="false">COUNTIF(task!$A$2:$A$592, B292) &gt; 0</f>
        <v>1</v>
      </c>
    </row>
    <row r="293" customFormat="false" ht="12.75" hidden="false" customHeight="false" outlineLevel="0" collapsed="false">
      <c r="A293" s="1" t="s">
        <v>9</v>
      </c>
      <c r="B293" s="1" t="s">
        <v>64</v>
      </c>
      <c r="C293" s="20" t="n">
        <f aca="false">COUNTIF(expert!$A$2:$A$949, A293) &gt; 0</f>
        <v>1</v>
      </c>
      <c r="D293" s="20" t="n">
        <f aca="false">COUNTIF(task!$A$2:$A$592, B293) &gt; 0</f>
        <v>1</v>
      </c>
    </row>
    <row r="294" customFormat="false" ht="12.75" hidden="false" customHeight="false" outlineLevel="0" collapsed="false">
      <c r="A294" s="1" t="s">
        <v>9</v>
      </c>
      <c r="B294" s="1" t="s">
        <v>65</v>
      </c>
      <c r="C294" s="20" t="n">
        <f aca="false">COUNTIF(expert!$A$2:$A$949, A294) &gt; 0</f>
        <v>1</v>
      </c>
      <c r="D294" s="20" t="n">
        <f aca="false">COUNTIF(task!$A$2:$A$592, B294) &gt; 0</f>
        <v>1</v>
      </c>
    </row>
    <row r="295" customFormat="false" ht="12.75" hidden="false" customHeight="false" outlineLevel="0" collapsed="false">
      <c r="A295" s="1" t="s">
        <v>9</v>
      </c>
      <c r="B295" s="1" t="s">
        <v>66</v>
      </c>
      <c r="C295" s="20" t="n">
        <f aca="false">COUNTIF(expert!$A$2:$A$949, A295) &gt; 0</f>
        <v>1</v>
      </c>
      <c r="D295" s="20" t="n">
        <f aca="false">COUNTIF(task!$A$2:$A$592, B295) &gt; 0</f>
        <v>1</v>
      </c>
    </row>
    <row r="296" customFormat="false" ht="12.75" hidden="false" customHeight="false" outlineLevel="0" collapsed="false">
      <c r="A296" s="1" t="s">
        <v>9</v>
      </c>
      <c r="B296" s="1" t="s">
        <v>67</v>
      </c>
      <c r="C296" s="20" t="n">
        <f aca="false">COUNTIF(expert!$A$2:$A$949, A296) &gt; 0</f>
        <v>1</v>
      </c>
      <c r="D296" s="20" t="n">
        <f aca="false">COUNTIF(task!$A$2:$A$592, B296) &gt; 0</f>
        <v>1</v>
      </c>
    </row>
    <row r="297" customFormat="false" ht="12.75" hidden="false" customHeight="false" outlineLevel="0" collapsed="false">
      <c r="A297" s="1" t="s">
        <v>9</v>
      </c>
      <c r="B297" s="1" t="s">
        <v>68</v>
      </c>
      <c r="C297" s="20" t="n">
        <f aca="false">COUNTIF(expert!$A$2:$A$949, A297) &gt; 0</f>
        <v>1</v>
      </c>
      <c r="D297" s="20" t="n">
        <f aca="false">COUNTIF(task!$A$2:$A$592, B297) &gt; 0</f>
        <v>1</v>
      </c>
    </row>
    <row r="298" customFormat="false" ht="12.75" hidden="false" customHeight="false" outlineLevel="0" collapsed="false">
      <c r="A298" s="1" t="s">
        <v>9</v>
      </c>
      <c r="B298" s="1" t="s">
        <v>69</v>
      </c>
      <c r="C298" s="20" t="n">
        <f aca="false">COUNTIF(expert!$A$2:$A$949, A298) &gt; 0</f>
        <v>1</v>
      </c>
      <c r="D298" s="20" t="n">
        <f aca="false">COUNTIF(task!$A$2:$A$592, B298) &gt; 0</f>
        <v>1</v>
      </c>
    </row>
    <row r="299" customFormat="false" ht="12.75" hidden="false" customHeight="false" outlineLevel="0" collapsed="false">
      <c r="A299" s="1" t="s">
        <v>9</v>
      </c>
      <c r="B299" s="1" t="s">
        <v>70</v>
      </c>
      <c r="C299" s="20" t="n">
        <f aca="false">COUNTIF(expert!$A$2:$A$949, A299) &gt; 0</f>
        <v>1</v>
      </c>
      <c r="D299" s="20" t="n">
        <f aca="false">COUNTIF(task!$A$2:$A$592, B299) &gt; 0</f>
        <v>1</v>
      </c>
    </row>
    <row r="300" customFormat="false" ht="12.75" hidden="false" customHeight="false" outlineLevel="0" collapsed="false">
      <c r="A300" s="1" t="s">
        <v>9</v>
      </c>
      <c r="B300" s="1" t="s">
        <v>71</v>
      </c>
      <c r="C300" s="20" t="n">
        <f aca="false">COUNTIF(expert!$A$2:$A$949, A300) &gt; 0</f>
        <v>1</v>
      </c>
      <c r="D300" s="20" t="n">
        <f aca="false">COUNTIF(task!$A$2:$A$592, B300) &gt; 0</f>
        <v>1</v>
      </c>
    </row>
    <row r="301" customFormat="false" ht="12.75" hidden="false" customHeight="false" outlineLevel="0" collapsed="false">
      <c r="A301" s="1" t="s">
        <v>9</v>
      </c>
      <c r="B301" s="1" t="s">
        <v>72</v>
      </c>
      <c r="C301" s="20" t="n">
        <f aca="false">COUNTIF(expert!$A$2:$A$949, A301) &gt; 0</f>
        <v>1</v>
      </c>
      <c r="D301" s="20" t="n">
        <f aca="false">COUNTIF(task!$A$2:$A$592, B301) &gt; 0</f>
        <v>1</v>
      </c>
    </row>
    <row r="302" customFormat="false" ht="12.75" hidden="false" customHeight="false" outlineLevel="0" collapsed="false">
      <c r="A302" s="1" t="s">
        <v>10</v>
      </c>
      <c r="B302" s="1" t="s">
        <v>23</v>
      </c>
      <c r="C302" s="20" t="n">
        <f aca="false">COUNTIF(expert!$A$2:$A$949, A302) &gt; 0</f>
        <v>1</v>
      </c>
      <c r="D302" s="20" t="n">
        <f aca="false">COUNTIF(task!$A$2:$A$592, B302) &gt; 0</f>
        <v>1</v>
      </c>
    </row>
    <row r="303" customFormat="false" ht="12.75" hidden="false" customHeight="false" outlineLevel="0" collapsed="false">
      <c r="A303" s="1" t="s">
        <v>10</v>
      </c>
      <c r="B303" s="1" t="s">
        <v>24</v>
      </c>
      <c r="C303" s="20" t="n">
        <f aca="false">COUNTIF(expert!$A$2:$A$949, A303) &gt; 0</f>
        <v>1</v>
      </c>
      <c r="D303" s="20" t="n">
        <f aca="false">COUNTIF(task!$A$2:$A$592, B303) &gt; 0</f>
        <v>1</v>
      </c>
    </row>
    <row r="304" customFormat="false" ht="12.75" hidden="false" customHeight="false" outlineLevel="0" collapsed="false">
      <c r="A304" s="1" t="s">
        <v>10</v>
      </c>
      <c r="B304" s="1" t="s">
        <v>25</v>
      </c>
      <c r="C304" s="20" t="n">
        <f aca="false">COUNTIF(expert!$A$2:$A$949, A304) &gt; 0</f>
        <v>1</v>
      </c>
      <c r="D304" s="20" t="n">
        <f aca="false">COUNTIF(task!$A$2:$A$592, B304) &gt; 0</f>
        <v>1</v>
      </c>
    </row>
    <row r="305" customFormat="false" ht="12.75" hidden="false" customHeight="false" outlineLevel="0" collapsed="false">
      <c r="A305" s="1" t="s">
        <v>10</v>
      </c>
      <c r="B305" s="1" t="s">
        <v>26</v>
      </c>
      <c r="C305" s="20" t="n">
        <f aca="false">COUNTIF(expert!$A$2:$A$949, A305) &gt; 0</f>
        <v>1</v>
      </c>
      <c r="D305" s="20" t="n">
        <f aca="false">COUNTIF(task!$A$2:$A$592, B305) &gt; 0</f>
        <v>1</v>
      </c>
    </row>
    <row r="306" customFormat="false" ht="12.75" hidden="false" customHeight="false" outlineLevel="0" collapsed="false">
      <c r="A306" s="1" t="s">
        <v>10</v>
      </c>
      <c r="B306" s="1" t="s">
        <v>27</v>
      </c>
      <c r="C306" s="20" t="n">
        <f aca="false">COUNTIF(expert!$A$2:$A$949, A306) &gt; 0</f>
        <v>1</v>
      </c>
      <c r="D306" s="20" t="n">
        <f aca="false">COUNTIF(task!$A$2:$A$592, B306) &gt; 0</f>
        <v>1</v>
      </c>
    </row>
    <row r="307" customFormat="false" ht="12.75" hidden="false" customHeight="false" outlineLevel="0" collapsed="false">
      <c r="A307" s="1" t="s">
        <v>10</v>
      </c>
      <c r="B307" s="1" t="s">
        <v>28</v>
      </c>
      <c r="C307" s="20" t="n">
        <f aca="false">COUNTIF(expert!$A$2:$A$949, A307) &gt; 0</f>
        <v>1</v>
      </c>
      <c r="D307" s="20" t="n">
        <f aca="false">COUNTIF(task!$A$2:$A$592, B307) &gt; 0</f>
        <v>1</v>
      </c>
    </row>
    <row r="308" customFormat="false" ht="12.75" hidden="false" customHeight="false" outlineLevel="0" collapsed="false">
      <c r="A308" s="1" t="s">
        <v>10</v>
      </c>
      <c r="B308" s="1" t="s">
        <v>29</v>
      </c>
      <c r="C308" s="20" t="n">
        <f aca="false">COUNTIF(expert!$A$2:$A$949, A308) &gt; 0</f>
        <v>1</v>
      </c>
      <c r="D308" s="20" t="n">
        <f aca="false">COUNTIF(task!$A$2:$A$592, B308) &gt; 0</f>
        <v>1</v>
      </c>
    </row>
    <row r="309" customFormat="false" ht="12.75" hidden="false" customHeight="false" outlineLevel="0" collapsed="false">
      <c r="A309" s="1" t="s">
        <v>10</v>
      </c>
      <c r="B309" s="1" t="s">
        <v>30</v>
      </c>
      <c r="C309" s="20" t="n">
        <f aca="false">COUNTIF(expert!$A$2:$A$949, A309) &gt; 0</f>
        <v>1</v>
      </c>
      <c r="D309" s="20" t="n">
        <f aca="false">COUNTIF(task!$A$2:$A$592, B309) &gt; 0</f>
        <v>1</v>
      </c>
    </row>
    <row r="310" customFormat="false" ht="12.75" hidden="false" customHeight="false" outlineLevel="0" collapsed="false">
      <c r="A310" s="1" t="s">
        <v>10</v>
      </c>
      <c r="B310" s="1" t="s">
        <v>31</v>
      </c>
      <c r="C310" s="20" t="n">
        <f aca="false">COUNTIF(expert!$A$2:$A$949, A310) &gt; 0</f>
        <v>1</v>
      </c>
      <c r="D310" s="20" t="n">
        <f aca="false">COUNTIF(task!$A$2:$A$592, B310) &gt; 0</f>
        <v>1</v>
      </c>
    </row>
    <row r="311" customFormat="false" ht="12.75" hidden="false" customHeight="false" outlineLevel="0" collapsed="false">
      <c r="A311" s="1" t="s">
        <v>10</v>
      </c>
      <c r="B311" s="1" t="s">
        <v>32</v>
      </c>
      <c r="C311" s="20" t="n">
        <f aca="false">COUNTIF(expert!$A$2:$A$949, A311) &gt; 0</f>
        <v>1</v>
      </c>
      <c r="D311" s="20" t="n">
        <f aca="false">COUNTIF(task!$A$2:$A$592, B311) &gt; 0</f>
        <v>1</v>
      </c>
    </row>
    <row r="312" customFormat="false" ht="12.75" hidden="false" customHeight="false" outlineLevel="0" collapsed="false">
      <c r="A312" s="1" t="s">
        <v>10</v>
      </c>
      <c r="B312" s="1" t="s">
        <v>33</v>
      </c>
      <c r="C312" s="20" t="n">
        <f aca="false">COUNTIF(expert!$A$2:$A$949, A312) &gt; 0</f>
        <v>1</v>
      </c>
      <c r="D312" s="20" t="n">
        <f aca="false">COUNTIF(task!$A$2:$A$592, B312) &gt; 0</f>
        <v>1</v>
      </c>
    </row>
    <row r="313" customFormat="false" ht="12.75" hidden="false" customHeight="false" outlineLevel="0" collapsed="false">
      <c r="A313" s="1" t="s">
        <v>10</v>
      </c>
      <c r="B313" s="1" t="s">
        <v>34</v>
      </c>
      <c r="C313" s="20" t="n">
        <f aca="false">COUNTIF(expert!$A$2:$A$949, A313) &gt; 0</f>
        <v>1</v>
      </c>
      <c r="D313" s="20" t="n">
        <f aca="false">COUNTIF(task!$A$2:$A$592, B313) &gt; 0</f>
        <v>1</v>
      </c>
    </row>
    <row r="314" customFormat="false" ht="12.75" hidden="false" customHeight="false" outlineLevel="0" collapsed="false">
      <c r="A314" s="1" t="s">
        <v>10</v>
      </c>
      <c r="B314" s="1" t="s">
        <v>35</v>
      </c>
      <c r="C314" s="20" t="n">
        <f aca="false">COUNTIF(expert!$A$2:$A$949, A314) &gt; 0</f>
        <v>1</v>
      </c>
      <c r="D314" s="20" t="n">
        <f aca="false">COUNTIF(task!$A$2:$A$592, B314) &gt; 0</f>
        <v>1</v>
      </c>
    </row>
    <row r="315" customFormat="false" ht="12.75" hidden="false" customHeight="false" outlineLevel="0" collapsed="false">
      <c r="A315" s="1" t="s">
        <v>10</v>
      </c>
      <c r="B315" s="1" t="s">
        <v>36</v>
      </c>
      <c r="C315" s="20" t="n">
        <f aca="false">COUNTIF(expert!$A$2:$A$949, A315) &gt; 0</f>
        <v>1</v>
      </c>
      <c r="D315" s="20" t="n">
        <f aca="false">COUNTIF(task!$A$2:$A$592, B315) &gt; 0</f>
        <v>1</v>
      </c>
    </row>
    <row r="316" customFormat="false" ht="12.75" hidden="false" customHeight="false" outlineLevel="0" collapsed="false">
      <c r="A316" s="1" t="s">
        <v>10</v>
      </c>
      <c r="B316" s="1" t="s">
        <v>37</v>
      </c>
      <c r="C316" s="20" t="n">
        <f aca="false">COUNTIF(expert!$A$2:$A$949, A316) &gt; 0</f>
        <v>1</v>
      </c>
      <c r="D316" s="20" t="n">
        <f aca="false">COUNTIF(task!$A$2:$A$592, B316) &gt; 0</f>
        <v>1</v>
      </c>
    </row>
    <row r="317" customFormat="false" ht="12.75" hidden="false" customHeight="false" outlineLevel="0" collapsed="false">
      <c r="A317" s="1" t="s">
        <v>10</v>
      </c>
      <c r="B317" s="1" t="s">
        <v>38</v>
      </c>
      <c r="C317" s="20" t="n">
        <f aca="false">COUNTIF(expert!$A$2:$A$949, A317) &gt; 0</f>
        <v>1</v>
      </c>
      <c r="D317" s="20" t="n">
        <f aca="false">COUNTIF(task!$A$2:$A$592, B317) &gt; 0</f>
        <v>1</v>
      </c>
    </row>
    <row r="318" customFormat="false" ht="12.75" hidden="false" customHeight="false" outlineLevel="0" collapsed="false">
      <c r="A318" s="1" t="s">
        <v>10</v>
      </c>
      <c r="B318" s="1" t="s">
        <v>39</v>
      </c>
      <c r="C318" s="20" t="n">
        <f aca="false">COUNTIF(expert!$A$2:$A$949, A318) &gt; 0</f>
        <v>1</v>
      </c>
      <c r="D318" s="20" t="n">
        <f aca="false">COUNTIF(task!$A$2:$A$592, B318) &gt; 0</f>
        <v>1</v>
      </c>
    </row>
    <row r="319" customFormat="false" ht="12.75" hidden="false" customHeight="false" outlineLevel="0" collapsed="false">
      <c r="A319" s="1" t="s">
        <v>10</v>
      </c>
      <c r="B319" s="1" t="s">
        <v>40</v>
      </c>
      <c r="C319" s="20" t="n">
        <f aca="false">COUNTIF(expert!$A$2:$A$949, A319) &gt; 0</f>
        <v>1</v>
      </c>
      <c r="D319" s="20" t="n">
        <f aca="false">COUNTIF(task!$A$2:$A$592, B319) &gt; 0</f>
        <v>1</v>
      </c>
    </row>
    <row r="320" customFormat="false" ht="12.75" hidden="false" customHeight="false" outlineLevel="0" collapsed="false">
      <c r="A320" s="1" t="s">
        <v>10</v>
      </c>
      <c r="B320" s="1" t="s">
        <v>41</v>
      </c>
      <c r="C320" s="20" t="n">
        <f aca="false">COUNTIF(expert!$A$2:$A$949, A320) &gt; 0</f>
        <v>1</v>
      </c>
      <c r="D320" s="20" t="n">
        <f aca="false">COUNTIF(task!$A$2:$A$592, B320) &gt; 0</f>
        <v>1</v>
      </c>
    </row>
    <row r="321" customFormat="false" ht="12.75" hidden="false" customHeight="false" outlineLevel="0" collapsed="false">
      <c r="A321" s="1" t="s">
        <v>10</v>
      </c>
      <c r="B321" s="1" t="s">
        <v>42</v>
      </c>
      <c r="C321" s="20" t="n">
        <f aca="false">COUNTIF(expert!$A$2:$A$949, A321) &gt; 0</f>
        <v>1</v>
      </c>
      <c r="D321" s="20" t="n">
        <f aca="false">COUNTIF(task!$A$2:$A$592, B321) &gt; 0</f>
        <v>1</v>
      </c>
    </row>
    <row r="322" customFormat="false" ht="12.75" hidden="false" customHeight="false" outlineLevel="0" collapsed="false">
      <c r="A322" s="1" t="s">
        <v>10</v>
      </c>
      <c r="B322" s="1" t="s">
        <v>43</v>
      </c>
      <c r="C322" s="20" t="n">
        <f aca="false">COUNTIF(expert!$A$2:$A$949, A322) &gt; 0</f>
        <v>1</v>
      </c>
      <c r="D322" s="20" t="n">
        <f aca="false">COUNTIF(task!$A$2:$A$592, B322) &gt; 0</f>
        <v>1</v>
      </c>
    </row>
    <row r="323" customFormat="false" ht="12.75" hidden="false" customHeight="false" outlineLevel="0" collapsed="false">
      <c r="A323" s="1" t="s">
        <v>10</v>
      </c>
      <c r="B323" s="1" t="s">
        <v>44</v>
      </c>
      <c r="C323" s="20" t="n">
        <f aca="false">COUNTIF(expert!$A$2:$A$949, A323) &gt; 0</f>
        <v>1</v>
      </c>
      <c r="D323" s="20" t="n">
        <f aca="false">COUNTIF(task!$A$2:$A$592, B323) &gt; 0</f>
        <v>1</v>
      </c>
    </row>
    <row r="324" customFormat="false" ht="12.75" hidden="false" customHeight="false" outlineLevel="0" collapsed="false">
      <c r="A324" s="1" t="s">
        <v>10</v>
      </c>
      <c r="B324" s="1" t="s">
        <v>45</v>
      </c>
      <c r="C324" s="20" t="n">
        <f aca="false">COUNTIF(expert!$A$2:$A$949, A324) &gt; 0</f>
        <v>1</v>
      </c>
      <c r="D324" s="20" t="n">
        <f aca="false">COUNTIF(task!$A$2:$A$592, B324) &gt; 0</f>
        <v>1</v>
      </c>
    </row>
    <row r="325" customFormat="false" ht="12.75" hidden="false" customHeight="false" outlineLevel="0" collapsed="false">
      <c r="A325" s="1" t="s">
        <v>10</v>
      </c>
      <c r="B325" s="1" t="s">
        <v>46</v>
      </c>
      <c r="C325" s="20" t="n">
        <f aca="false">COUNTIF(expert!$A$2:$A$949, A325) &gt; 0</f>
        <v>1</v>
      </c>
      <c r="D325" s="20" t="n">
        <f aca="false">COUNTIF(task!$A$2:$A$592, B325) &gt; 0</f>
        <v>1</v>
      </c>
    </row>
    <row r="326" customFormat="false" ht="12.75" hidden="false" customHeight="false" outlineLevel="0" collapsed="false">
      <c r="A326" s="1" t="s">
        <v>10</v>
      </c>
      <c r="B326" s="1" t="s">
        <v>47</v>
      </c>
      <c r="C326" s="20" t="n">
        <f aca="false">COUNTIF(expert!$A$2:$A$949, A326) &gt; 0</f>
        <v>1</v>
      </c>
      <c r="D326" s="20" t="n">
        <f aca="false">COUNTIF(task!$A$2:$A$592, B326) &gt; 0</f>
        <v>1</v>
      </c>
    </row>
    <row r="327" customFormat="false" ht="12.75" hidden="false" customHeight="false" outlineLevel="0" collapsed="false">
      <c r="A327" s="1" t="s">
        <v>10</v>
      </c>
      <c r="B327" s="1" t="s">
        <v>48</v>
      </c>
      <c r="C327" s="20" t="n">
        <f aca="false">COUNTIF(expert!$A$2:$A$949, A327) &gt; 0</f>
        <v>1</v>
      </c>
      <c r="D327" s="20" t="n">
        <f aca="false">COUNTIF(task!$A$2:$A$592, B327) &gt; 0</f>
        <v>1</v>
      </c>
    </row>
    <row r="328" customFormat="false" ht="12.75" hidden="false" customHeight="false" outlineLevel="0" collapsed="false">
      <c r="A328" s="1" t="s">
        <v>10</v>
      </c>
      <c r="B328" s="1" t="s">
        <v>49</v>
      </c>
      <c r="C328" s="20" t="n">
        <f aca="false">COUNTIF(expert!$A$2:$A$949, A328) &gt; 0</f>
        <v>1</v>
      </c>
      <c r="D328" s="20" t="n">
        <f aca="false">COUNTIF(task!$A$2:$A$592, B328) &gt; 0</f>
        <v>1</v>
      </c>
    </row>
    <row r="329" customFormat="false" ht="12.75" hidden="false" customHeight="false" outlineLevel="0" collapsed="false">
      <c r="A329" s="1" t="s">
        <v>10</v>
      </c>
      <c r="B329" s="1" t="s">
        <v>50</v>
      </c>
      <c r="C329" s="20" t="n">
        <f aca="false">COUNTIF(expert!$A$2:$A$949, A329) &gt; 0</f>
        <v>1</v>
      </c>
      <c r="D329" s="20" t="n">
        <f aca="false">COUNTIF(task!$A$2:$A$592, B329) &gt; 0</f>
        <v>1</v>
      </c>
    </row>
    <row r="330" customFormat="false" ht="12.75" hidden="false" customHeight="false" outlineLevel="0" collapsed="false">
      <c r="A330" s="1" t="s">
        <v>10</v>
      </c>
      <c r="B330" s="1" t="s">
        <v>51</v>
      </c>
      <c r="C330" s="20" t="n">
        <f aca="false">COUNTIF(expert!$A$2:$A$949, A330) &gt; 0</f>
        <v>1</v>
      </c>
      <c r="D330" s="20" t="n">
        <f aca="false">COUNTIF(task!$A$2:$A$592, B330) &gt; 0</f>
        <v>1</v>
      </c>
    </row>
    <row r="331" customFormat="false" ht="12.75" hidden="false" customHeight="false" outlineLevel="0" collapsed="false">
      <c r="A331" s="1" t="s">
        <v>10</v>
      </c>
      <c r="B331" s="1" t="s">
        <v>52</v>
      </c>
      <c r="C331" s="20" t="n">
        <f aca="false">COUNTIF(expert!$A$2:$A$949, A331) &gt; 0</f>
        <v>1</v>
      </c>
      <c r="D331" s="20" t="n">
        <f aca="false">COUNTIF(task!$A$2:$A$592, B331) &gt; 0</f>
        <v>1</v>
      </c>
    </row>
    <row r="332" customFormat="false" ht="12.75" hidden="false" customHeight="false" outlineLevel="0" collapsed="false">
      <c r="A332" s="1" t="s">
        <v>10</v>
      </c>
      <c r="B332" s="1" t="s">
        <v>53</v>
      </c>
      <c r="C332" s="20" t="n">
        <f aca="false">COUNTIF(expert!$A$2:$A$949, A332) &gt; 0</f>
        <v>1</v>
      </c>
      <c r="D332" s="20" t="n">
        <f aca="false">COUNTIF(task!$A$2:$A$592, B332) &gt; 0</f>
        <v>1</v>
      </c>
    </row>
    <row r="333" customFormat="false" ht="12.75" hidden="false" customHeight="false" outlineLevel="0" collapsed="false">
      <c r="A333" s="1" t="s">
        <v>10</v>
      </c>
      <c r="B333" s="1" t="s">
        <v>54</v>
      </c>
      <c r="C333" s="20" t="n">
        <f aca="false">COUNTIF(expert!$A$2:$A$949, A333) &gt; 0</f>
        <v>1</v>
      </c>
      <c r="D333" s="20" t="n">
        <f aca="false">COUNTIF(task!$A$2:$A$592, B333) &gt; 0</f>
        <v>1</v>
      </c>
    </row>
    <row r="334" customFormat="false" ht="12.75" hidden="false" customHeight="false" outlineLevel="0" collapsed="false">
      <c r="A334" s="1" t="s">
        <v>10</v>
      </c>
      <c r="B334" s="1" t="s">
        <v>55</v>
      </c>
      <c r="C334" s="20" t="n">
        <f aca="false">COUNTIF(expert!$A$2:$A$949, A334) &gt; 0</f>
        <v>1</v>
      </c>
      <c r="D334" s="20" t="n">
        <f aca="false">COUNTIF(task!$A$2:$A$592, B334) &gt; 0</f>
        <v>1</v>
      </c>
    </row>
    <row r="335" customFormat="false" ht="12.75" hidden="false" customHeight="false" outlineLevel="0" collapsed="false">
      <c r="A335" s="1" t="s">
        <v>10</v>
      </c>
      <c r="B335" s="1" t="s">
        <v>56</v>
      </c>
      <c r="C335" s="20" t="n">
        <f aca="false">COUNTIF(expert!$A$2:$A$949, A335) &gt; 0</f>
        <v>1</v>
      </c>
      <c r="D335" s="20" t="n">
        <f aca="false">COUNTIF(task!$A$2:$A$592, B335) &gt; 0</f>
        <v>1</v>
      </c>
    </row>
    <row r="336" customFormat="false" ht="12.75" hidden="false" customHeight="false" outlineLevel="0" collapsed="false">
      <c r="A336" s="1" t="s">
        <v>10</v>
      </c>
      <c r="B336" s="1" t="s">
        <v>57</v>
      </c>
      <c r="C336" s="20" t="n">
        <f aca="false">COUNTIF(expert!$A$2:$A$949, A336) &gt; 0</f>
        <v>1</v>
      </c>
      <c r="D336" s="20" t="n">
        <f aca="false">COUNTIF(task!$A$2:$A$592, B336) &gt; 0</f>
        <v>1</v>
      </c>
    </row>
    <row r="337" customFormat="false" ht="12.75" hidden="false" customHeight="false" outlineLevel="0" collapsed="false">
      <c r="A337" s="1" t="s">
        <v>10</v>
      </c>
      <c r="B337" s="1" t="s">
        <v>58</v>
      </c>
      <c r="C337" s="20" t="n">
        <f aca="false">COUNTIF(expert!$A$2:$A$949, A337) &gt; 0</f>
        <v>1</v>
      </c>
      <c r="D337" s="20" t="n">
        <f aca="false">COUNTIF(task!$A$2:$A$592, B337) &gt; 0</f>
        <v>1</v>
      </c>
    </row>
    <row r="338" customFormat="false" ht="12.75" hidden="false" customHeight="false" outlineLevel="0" collapsed="false">
      <c r="A338" s="1" t="s">
        <v>10</v>
      </c>
      <c r="B338" s="1" t="s">
        <v>59</v>
      </c>
      <c r="C338" s="20" t="n">
        <f aca="false">COUNTIF(expert!$A$2:$A$949, A338) &gt; 0</f>
        <v>1</v>
      </c>
      <c r="D338" s="20" t="n">
        <f aca="false">COUNTIF(task!$A$2:$A$592, B338) &gt; 0</f>
        <v>1</v>
      </c>
    </row>
    <row r="339" customFormat="false" ht="12.75" hidden="false" customHeight="false" outlineLevel="0" collapsed="false">
      <c r="A339" s="1" t="s">
        <v>10</v>
      </c>
      <c r="B339" s="1" t="s">
        <v>60</v>
      </c>
      <c r="C339" s="20" t="n">
        <f aca="false">COUNTIF(expert!$A$2:$A$949, A339) &gt; 0</f>
        <v>1</v>
      </c>
      <c r="D339" s="20" t="n">
        <f aca="false">COUNTIF(task!$A$2:$A$592, B339) &gt; 0</f>
        <v>1</v>
      </c>
    </row>
    <row r="340" customFormat="false" ht="12.75" hidden="false" customHeight="false" outlineLevel="0" collapsed="false">
      <c r="A340" s="1" t="s">
        <v>10</v>
      </c>
      <c r="B340" s="1" t="s">
        <v>61</v>
      </c>
      <c r="C340" s="20" t="n">
        <f aca="false">COUNTIF(expert!$A$2:$A$949, A340) &gt; 0</f>
        <v>1</v>
      </c>
      <c r="D340" s="20" t="n">
        <f aca="false">COUNTIF(task!$A$2:$A$592, B340) &gt; 0</f>
        <v>1</v>
      </c>
    </row>
    <row r="341" customFormat="false" ht="12.75" hidden="false" customHeight="false" outlineLevel="0" collapsed="false">
      <c r="A341" s="1" t="s">
        <v>10</v>
      </c>
      <c r="B341" s="1" t="s">
        <v>62</v>
      </c>
      <c r="C341" s="20" t="n">
        <f aca="false">COUNTIF(expert!$A$2:$A$949, A341) &gt; 0</f>
        <v>1</v>
      </c>
      <c r="D341" s="20" t="n">
        <f aca="false">COUNTIF(task!$A$2:$A$592, B341) &gt; 0</f>
        <v>1</v>
      </c>
    </row>
    <row r="342" customFormat="false" ht="12.75" hidden="false" customHeight="false" outlineLevel="0" collapsed="false">
      <c r="A342" s="1" t="s">
        <v>10</v>
      </c>
      <c r="B342" s="1" t="s">
        <v>63</v>
      </c>
      <c r="C342" s="20" t="n">
        <f aca="false">COUNTIF(expert!$A$2:$A$949, A342) &gt; 0</f>
        <v>1</v>
      </c>
      <c r="D342" s="20" t="n">
        <f aca="false">COUNTIF(task!$A$2:$A$592, B342) &gt; 0</f>
        <v>1</v>
      </c>
    </row>
    <row r="343" customFormat="false" ht="12.75" hidden="false" customHeight="false" outlineLevel="0" collapsed="false">
      <c r="A343" s="1" t="s">
        <v>10</v>
      </c>
      <c r="B343" s="1" t="s">
        <v>64</v>
      </c>
      <c r="C343" s="20" t="n">
        <f aca="false">COUNTIF(expert!$A$2:$A$949, A343) &gt; 0</f>
        <v>1</v>
      </c>
      <c r="D343" s="20" t="n">
        <f aca="false">COUNTIF(task!$A$2:$A$592, B343) &gt; 0</f>
        <v>1</v>
      </c>
    </row>
    <row r="344" customFormat="false" ht="12.75" hidden="false" customHeight="false" outlineLevel="0" collapsed="false">
      <c r="A344" s="1" t="s">
        <v>10</v>
      </c>
      <c r="B344" s="1" t="s">
        <v>65</v>
      </c>
      <c r="C344" s="20" t="n">
        <f aca="false">COUNTIF(expert!$A$2:$A$949, A344) &gt; 0</f>
        <v>1</v>
      </c>
      <c r="D344" s="20" t="n">
        <f aca="false">COUNTIF(task!$A$2:$A$592, B344) &gt; 0</f>
        <v>1</v>
      </c>
    </row>
    <row r="345" customFormat="false" ht="12.75" hidden="false" customHeight="false" outlineLevel="0" collapsed="false">
      <c r="A345" s="1" t="s">
        <v>10</v>
      </c>
      <c r="B345" s="1" t="s">
        <v>66</v>
      </c>
      <c r="C345" s="20" t="n">
        <f aca="false">COUNTIF(expert!$A$2:$A$949, A345) &gt; 0</f>
        <v>1</v>
      </c>
      <c r="D345" s="20" t="n">
        <f aca="false">COUNTIF(task!$A$2:$A$592, B345) &gt; 0</f>
        <v>1</v>
      </c>
    </row>
    <row r="346" customFormat="false" ht="12.75" hidden="false" customHeight="false" outlineLevel="0" collapsed="false">
      <c r="A346" s="1" t="s">
        <v>10</v>
      </c>
      <c r="B346" s="1" t="s">
        <v>67</v>
      </c>
      <c r="C346" s="20" t="n">
        <f aca="false">COUNTIF(expert!$A$2:$A$949, A346) &gt; 0</f>
        <v>1</v>
      </c>
      <c r="D346" s="20" t="n">
        <f aca="false">COUNTIF(task!$A$2:$A$592, B346) &gt; 0</f>
        <v>1</v>
      </c>
    </row>
    <row r="347" customFormat="false" ht="12.75" hidden="false" customHeight="false" outlineLevel="0" collapsed="false">
      <c r="A347" s="1" t="s">
        <v>10</v>
      </c>
      <c r="B347" s="1" t="s">
        <v>68</v>
      </c>
      <c r="C347" s="20" t="n">
        <f aca="false">COUNTIF(expert!$A$2:$A$949, A347) &gt; 0</f>
        <v>1</v>
      </c>
      <c r="D347" s="20" t="n">
        <f aca="false">COUNTIF(task!$A$2:$A$592, B347) &gt; 0</f>
        <v>1</v>
      </c>
    </row>
    <row r="348" customFormat="false" ht="12.75" hidden="false" customHeight="false" outlineLevel="0" collapsed="false">
      <c r="A348" s="1" t="s">
        <v>10</v>
      </c>
      <c r="B348" s="1" t="s">
        <v>69</v>
      </c>
      <c r="C348" s="20" t="n">
        <f aca="false">COUNTIF(expert!$A$2:$A$949, A348) &gt; 0</f>
        <v>1</v>
      </c>
      <c r="D348" s="20" t="n">
        <f aca="false">COUNTIF(task!$A$2:$A$592, B348) &gt; 0</f>
        <v>1</v>
      </c>
    </row>
    <row r="349" customFormat="false" ht="12.75" hidden="false" customHeight="false" outlineLevel="0" collapsed="false">
      <c r="A349" s="1" t="s">
        <v>10</v>
      </c>
      <c r="B349" s="1" t="s">
        <v>70</v>
      </c>
      <c r="C349" s="20" t="n">
        <f aca="false">COUNTIF(expert!$A$2:$A$949, A349) &gt; 0</f>
        <v>1</v>
      </c>
      <c r="D349" s="20" t="n">
        <f aca="false">COUNTIF(task!$A$2:$A$592, B349) &gt; 0</f>
        <v>1</v>
      </c>
    </row>
    <row r="350" customFormat="false" ht="12.75" hidden="false" customHeight="false" outlineLevel="0" collapsed="false">
      <c r="A350" s="1" t="s">
        <v>10</v>
      </c>
      <c r="B350" s="1" t="s">
        <v>71</v>
      </c>
      <c r="C350" s="20" t="n">
        <f aca="false">COUNTIF(expert!$A$2:$A$949, A350) &gt; 0</f>
        <v>1</v>
      </c>
      <c r="D350" s="20" t="n">
        <f aca="false">COUNTIF(task!$A$2:$A$592, B350) &gt; 0</f>
        <v>1</v>
      </c>
    </row>
    <row r="351" customFormat="false" ht="12.75" hidden="false" customHeight="false" outlineLevel="0" collapsed="false">
      <c r="A351" s="1" t="s">
        <v>10</v>
      </c>
      <c r="B351" s="1" t="s">
        <v>72</v>
      </c>
      <c r="C351" s="20" t="n">
        <f aca="false">COUNTIF(expert!$A$2:$A$949, A351) &gt; 0</f>
        <v>1</v>
      </c>
      <c r="D351" s="20" t="n">
        <f aca="false">COUNTIF(task!$A$2:$A$592, B351) &gt; 0</f>
        <v>1</v>
      </c>
    </row>
    <row r="352" customFormat="false" ht="12.75" hidden="false" customHeight="false" outlineLevel="0" collapsed="false">
      <c r="A352" s="1" t="s">
        <v>11</v>
      </c>
      <c r="B352" s="1" t="s">
        <v>23</v>
      </c>
      <c r="C352" s="20" t="n">
        <f aca="false">COUNTIF(expert!$A$2:$A$949, A352) &gt; 0</f>
        <v>1</v>
      </c>
      <c r="D352" s="20" t="n">
        <f aca="false">COUNTIF(task!$A$2:$A$592, B352) &gt; 0</f>
        <v>1</v>
      </c>
    </row>
    <row r="353" customFormat="false" ht="12.75" hidden="false" customHeight="false" outlineLevel="0" collapsed="false">
      <c r="A353" s="1" t="s">
        <v>11</v>
      </c>
      <c r="B353" s="1" t="s">
        <v>24</v>
      </c>
      <c r="C353" s="20" t="n">
        <f aca="false">COUNTIF(expert!$A$2:$A$949, A353) &gt; 0</f>
        <v>1</v>
      </c>
      <c r="D353" s="20" t="n">
        <f aca="false">COUNTIF(task!$A$2:$A$592, B353) &gt; 0</f>
        <v>1</v>
      </c>
    </row>
    <row r="354" customFormat="false" ht="12.75" hidden="false" customHeight="false" outlineLevel="0" collapsed="false">
      <c r="A354" s="1" t="s">
        <v>11</v>
      </c>
      <c r="B354" s="1" t="s">
        <v>25</v>
      </c>
      <c r="C354" s="20" t="n">
        <f aca="false">COUNTIF(expert!$A$2:$A$949, A354) &gt; 0</f>
        <v>1</v>
      </c>
      <c r="D354" s="20" t="n">
        <f aca="false">COUNTIF(task!$A$2:$A$592, B354) &gt; 0</f>
        <v>1</v>
      </c>
    </row>
    <row r="355" customFormat="false" ht="12.75" hidden="false" customHeight="false" outlineLevel="0" collapsed="false">
      <c r="A355" s="1" t="s">
        <v>11</v>
      </c>
      <c r="B355" s="1" t="s">
        <v>26</v>
      </c>
      <c r="C355" s="20" t="n">
        <f aca="false">COUNTIF(expert!$A$2:$A$949, A355) &gt; 0</f>
        <v>1</v>
      </c>
      <c r="D355" s="20" t="n">
        <f aca="false">COUNTIF(task!$A$2:$A$592, B355) &gt; 0</f>
        <v>1</v>
      </c>
    </row>
    <row r="356" customFormat="false" ht="12.75" hidden="false" customHeight="false" outlineLevel="0" collapsed="false">
      <c r="A356" s="1" t="s">
        <v>11</v>
      </c>
      <c r="B356" s="1" t="s">
        <v>27</v>
      </c>
      <c r="C356" s="20" t="n">
        <f aca="false">COUNTIF(expert!$A$2:$A$949, A356) &gt; 0</f>
        <v>1</v>
      </c>
      <c r="D356" s="20" t="n">
        <f aca="false">COUNTIF(task!$A$2:$A$592, B356) &gt; 0</f>
        <v>1</v>
      </c>
    </row>
    <row r="357" customFormat="false" ht="12.75" hidden="false" customHeight="false" outlineLevel="0" collapsed="false">
      <c r="A357" s="1" t="s">
        <v>11</v>
      </c>
      <c r="B357" s="1" t="s">
        <v>28</v>
      </c>
      <c r="C357" s="20" t="n">
        <f aca="false">COUNTIF(expert!$A$2:$A$949, A357) &gt; 0</f>
        <v>1</v>
      </c>
      <c r="D357" s="20" t="n">
        <f aca="false">COUNTIF(task!$A$2:$A$592, B357) &gt; 0</f>
        <v>1</v>
      </c>
    </row>
    <row r="358" customFormat="false" ht="12.75" hidden="false" customHeight="false" outlineLevel="0" collapsed="false">
      <c r="A358" s="1" t="s">
        <v>11</v>
      </c>
      <c r="B358" s="1" t="s">
        <v>29</v>
      </c>
      <c r="C358" s="20" t="n">
        <f aca="false">COUNTIF(expert!$A$2:$A$949, A358) &gt; 0</f>
        <v>1</v>
      </c>
      <c r="D358" s="20" t="n">
        <f aca="false">COUNTIF(task!$A$2:$A$592, B358) &gt; 0</f>
        <v>1</v>
      </c>
    </row>
    <row r="359" customFormat="false" ht="12.75" hidden="false" customHeight="false" outlineLevel="0" collapsed="false">
      <c r="A359" s="1" t="s">
        <v>11</v>
      </c>
      <c r="B359" s="1" t="s">
        <v>30</v>
      </c>
      <c r="C359" s="20" t="n">
        <f aca="false">COUNTIF(expert!$A$2:$A$949, A359) &gt; 0</f>
        <v>1</v>
      </c>
      <c r="D359" s="20" t="n">
        <f aca="false">COUNTIF(task!$A$2:$A$592, B359) &gt; 0</f>
        <v>1</v>
      </c>
    </row>
    <row r="360" customFormat="false" ht="12.75" hidden="false" customHeight="false" outlineLevel="0" collapsed="false">
      <c r="A360" s="1" t="s">
        <v>11</v>
      </c>
      <c r="B360" s="1" t="s">
        <v>31</v>
      </c>
      <c r="C360" s="20" t="n">
        <f aca="false">COUNTIF(expert!$A$2:$A$949, A360) &gt; 0</f>
        <v>1</v>
      </c>
      <c r="D360" s="20" t="n">
        <f aca="false">COUNTIF(task!$A$2:$A$592, B360) &gt; 0</f>
        <v>1</v>
      </c>
    </row>
    <row r="361" customFormat="false" ht="12.75" hidden="false" customHeight="false" outlineLevel="0" collapsed="false">
      <c r="A361" s="1" t="s">
        <v>11</v>
      </c>
      <c r="B361" s="1" t="s">
        <v>32</v>
      </c>
      <c r="C361" s="20" t="n">
        <f aca="false">COUNTIF(expert!$A$2:$A$949, A361) &gt; 0</f>
        <v>1</v>
      </c>
      <c r="D361" s="20" t="n">
        <f aca="false">COUNTIF(task!$A$2:$A$592, B361) &gt; 0</f>
        <v>1</v>
      </c>
    </row>
    <row r="362" customFormat="false" ht="12.75" hidden="false" customHeight="false" outlineLevel="0" collapsed="false">
      <c r="A362" s="1" t="s">
        <v>11</v>
      </c>
      <c r="B362" s="1" t="s">
        <v>33</v>
      </c>
      <c r="C362" s="20" t="n">
        <f aca="false">COUNTIF(expert!$A$2:$A$949, A362) &gt; 0</f>
        <v>1</v>
      </c>
      <c r="D362" s="20" t="n">
        <f aca="false">COUNTIF(task!$A$2:$A$592, B362) &gt; 0</f>
        <v>1</v>
      </c>
    </row>
    <row r="363" customFormat="false" ht="12.75" hidden="false" customHeight="false" outlineLevel="0" collapsed="false">
      <c r="A363" s="1" t="s">
        <v>11</v>
      </c>
      <c r="B363" s="1" t="s">
        <v>34</v>
      </c>
      <c r="C363" s="20" t="n">
        <f aca="false">COUNTIF(expert!$A$2:$A$949, A363) &gt; 0</f>
        <v>1</v>
      </c>
      <c r="D363" s="20" t="n">
        <f aca="false">COUNTIF(task!$A$2:$A$592, B363) &gt; 0</f>
        <v>1</v>
      </c>
    </row>
    <row r="364" customFormat="false" ht="12.75" hidden="false" customHeight="false" outlineLevel="0" collapsed="false">
      <c r="A364" s="1" t="s">
        <v>11</v>
      </c>
      <c r="B364" s="1" t="s">
        <v>35</v>
      </c>
      <c r="C364" s="20" t="n">
        <f aca="false">COUNTIF(expert!$A$2:$A$949, A364) &gt; 0</f>
        <v>1</v>
      </c>
      <c r="D364" s="20" t="n">
        <f aca="false">COUNTIF(task!$A$2:$A$592, B364) &gt; 0</f>
        <v>1</v>
      </c>
    </row>
    <row r="365" customFormat="false" ht="12.75" hidden="false" customHeight="false" outlineLevel="0" collapsed="false">
      <c r="A365" s="1" t="s">
        <v>11</v>
      </c>
      <c r="B365" s="1" t="s">
        <v>36</v>
      </c>
      <c r="C365" s="20" t="n">
        <f aca="false">COUNTIF(expert!$A$2:$A$949, A365) &gt; 0</f>
        <v>1</v>
      </c>
      <c r="D365" s="20" t="n">
        <f aca="false">COUNTIF(task!$A$2:$A$592, B365) &gt; 0</f>
        <v>1</v>
      </c>
    </row>
    <row r="366" customFormat="false" ht="12.75" hidden="false" customHeight="false" outlineLevel="0" collapsed="false">
      <c r="A366" s="1" t="s">
        <v>11</v>
      </c>
      <c r="B366" s="1" t="s">
        <v>37</v>
      </c>
      <c r="C366" s="20" t="n">
        <f aca="false">COUNTIF(expert!$A$2:$A$949, A366) &gt; 0</f>
        <v>1</v>
      </c>
      <c r="D366" s="20" t="n">
        <f aca="false">COUNTIF(task!$A$2:$A$592, B366) &gt; 0</f>
        <v>1</v>
      </c>
    </row>
    <row r="367" customFormat="false" ht="12.75" hidden="false" customHeight="false" outlineLevel="0" collapsed="false">
      <c r="A367" s="1" t="s">
        <v>11</v>
      </c>
      <c r="B367" s="1" t="s">
        <v>38</v>
      </c>
      <c r="C367" s="20" t="n">
        <f aca="false">COUNTIF(expert!$A$2:$A$949, A367) &gt; 0</f>
        <v>1</v>
      </c>
      <c r="D367" s="20" t="n">
        <f aca="false">COUNTIF(task!$A$2:$A$592, B367) &gt; 0</f>
        <v>1</v>
      </c>
    </row>
    <row r="368" customFormat="false" ht="12.75" hidden="false" customHeight="false" outlineLevel="0" collapsed="false">
      <c r="A368" s="1" t="s">
        <v>11</v>
      </c>
      <c r="B368" s="1" t="s">
        <v>39</v>
      </c>
      <c r="C368" s="20" t="n">
        <f aca="false">COUNTIF(expert!$A$2:$A$949, A368) &gt; 0</f>
        <v>1</v>
      </c>
      <c r="D368" s="20" t="n">
        <f aca="false">COUNTIF(task!$A$2:$A$592, B368) &gt; 0</f>
        <v>1</v>
      </c>
    </row>
    <row r="369" customFormat="false" ht="12.75" hidden="false" customHeight="false" outlineLevel="0" collapsed="false">
      <c r="A369" s="1" t="s">
        <v>11</v>
      </c>
      <c r="B369" s="1" t="s">
        <v>40</v>
      </c>
      <c r="C369" s="20" t="n">
        <f aca="false">COUNTIF(expert!$A$2:$A$949, A369) &gt; 0</f>
        <v>1</v>
      </c>
      <c r="D369" s="20" t="n">
        <f aca="false">COUNTIF(task!$A$2:$A$592, B369) &gt; 0</f>
        <v>1</v>
      </c>
    </row>
    <row r="370" customFormat="false" ht="12.75" hidden="false" customHeight="false" outlineLevel="0" collapsed="false">
      <c r="A370" s="1" t="s">
        <v>11</v>
      </c>
      <c r="B370" s="1" t="s">
        <v>41</v>
      </c>
      <c r="C370" s="20" t="n">
        <f aca="false">COUNTIF(expert!$A$2:$A$949, A370) &gt; 0</f>
        <v>1</v>
      </c>
      <c r="D370" s="20" t="n">
        <f aca="false">COUNTIF(task!$A$2:$A$592, B370) &gt; 0</f>
        <v>1</v>
      </c>
    </row>
    <row r="371" customFormat="false" ht="12.75" hidden="false" customHeight="false" outlineLevel="0" collapsed="false">
      <c r="A371" s="1" t="s">
        <v>11</v>
      </c>
      <c r="B371" s="1" t="s">
        <v>42</v>
      </c>
      <c r="C371" s="20" t="n">
        <f aca="false">COUNTIF(expert!$A$2:$A$949, A371) &gt; 0</f>
        <v>1</v>
      </c>
      <c r="D371" s="20" t="n">
        <f aca="false">COUNTIF(task!$A$2:$A$592, B371) &gt; 0</f>
        <v>1</v>
      </c>
    </row>
    <row r="372" customFormat="false" ht="12.75" hidden="false" customHeight="false" outlineLevel="0" collapsed="false">
      <c r="A372" s="1" t="s">
        <v>11</v>
      </c>
      <c r="B372" s="1" t="s">
        <v>43</v>
      </c>
      <c r="C372" s="20" t="n">
        <f aca="false">COUNTIF(expert!$A$2:$A$949, A372) &gt; 0</f>
        <v>1</v>
      </c>
      <c r="D372" s="20" t="n">
        <f aca="false">COUNTIF(task!$A$2:$A$592, B372) &gt; 0</f>
        <v>1</v>
      </c>
    </row>
    <row r="373" customFormat="false" ht="12.75" hidden="false" customHeight="false" outlineLevel="0" collapsed="false">
      <c r="A373" s="1" t="s">
        <v>11</v>
      </c>
      <c r="B373" s="1" t="s">
        <v>44</v>
      </c>
      <c r="C373" s="20" t="n">
        <f aca="false">COUNTIF(expert!$A$2:$A$949, A373) &gt; 0</f>
        <v>1</v>
      </c>
      <c r="D373" s="20" t="n">
        <f aca="false">COUNTIF(task!$A$2:$A$592, B373) &gt; 0</f>
        <v>1</v>
      </c>
    </row>
    <row r="374" customFormat="false" ht="12.75" hidden="false" customHeight="false" outlineLevel="0" collapsed="false">
      <c r="A374" s="1" t="s">
        <v>11</v>
      </c>
      <c r="B374" s="1" t="s">
        <v>45</v>
      </c>
      <c r="C374" s="20" t="n">
        <f aca="false">COUNTIF(expert!$A$2:$A$949, A374) &gt; 0</f>
        <v>1</v>
      </c>
      <c r="D374" s="20" t="n">
        <f aca="false">COUNTIF(task!$A$2:$A$592, B374) &gt; 0</f>
        <v>1</v>
      </c>
    </row>
    <row r="375" customFormat="false" ht="12.75" hidden="false" customHeight="false" outlineLevel="0" collapsed="false">
      <c r="A375" s="1" t="s">
        <v>11</v>
      </c>
      <c r="B375" s="1" t="s">
        <v>46</v>
      </c>
      <c r="C375" s="20" t="n">
        <f aca="false">COUNTIF(expert!$A$2:$A$949, A375) &gt; 0</f>
        <v>1</v>
      </c>
      <c r="D375" s="20" t="n">
        <f aca="false">COUNTIF(task!$A$2:$A$592, B375) &gt; 0</f>
        <v>1</v>
      </c>
    </row>
    <row r="376" customFormat="false" ht="12.75" hidden="false" customHeight="false" outlineLevel="0" collapsed="false">
      <c r="A376" s="1" t="s">
        <v>11</v>
      </c>
      <c r="B376" s="1" t="s">
        <v>47</v>
      </c>
      <c r="C376" s="20" t="n">
        <f aca="false">COUNTIF(expert!$A$2:$A$949, A376) &gt; 0</f>
        <v>1</v>
      </c>
      <c r="D376" s="20" t="n">
        <f aca="false">COUNTIF(task!$A$2:$A$592, B376) &gt; 0</f>
        <v>1</v>
      </c>
    </row>
    <row r="377" customFormat="false" ht="12.75" hidden="false" customHeight="false" outlineLevel="0" collapsed="false">
      <c r="A377" s="1" t="s">
        <v>11</v>
      </c>
      <c r="B377" s="1" t="s">
        <v>48</v>
      </c>
      <c r="C377" s="20" t="n">
        <f aca="false">COUNTIF(expert!$A$2:$A$949, A377) &gt; 0</f>
        <v>1</v>
      </c>
      <c r="D377" s="20" t="n">
        <f aca="false">COUNTIF(task!$A$2:$A$592, B377) &gt; 0</f>
        <v>1</v>
      </c>
    </row>
    <row r="378" customFormat="false" ht="12.75" hidden="false" customHeight="false" outlineLevel="0" collapsed="false">
      <c r="A378" s="1" t="s">
        <v>11</v>
      </c>
      <c r="B378" s="1" t="s">
        <v>49</v>
      </c>
      <c r="C378" s="20" t="n">
        <f aca="false">COUNTIF(expert!$A$2:$A$949, A378) &gt; 0</f>
        <v>1</v>
      </c>
      <c r="D378" s="20" t="n">
        <f aca="false">COUNTIF(task!$A$2:$A$592, B378) &gt; 0</f>
        <v>1</v>
      </c>
    </row>
    <row r="379" customFormat="false" ht="12.75" hidden="false" customHeight="false" outlineLevel="0" collapsed="false">
      <c r="A379" s="1" t="s">
        <v>11</v>
      </c>
      <c r="B379" s="1" t="s">
        <v>50</v>
      </c>
      <c r="C379" s="20" t="n">
        <f aca="false">COUNTIF(expert!$A$2:$A$949, A379) &gt; 0</f>
        <v>1</v>
      </c>
      <c r="D379" s="20" t="n">
        <f aca="false">COUNTIF(task!$A$2:$A$592, B379) &gt; 0</f>
        <v>1</v>
      </c>
    </row>
    <row r="380" customFormat="false" ht="12.75" hidden="false" customHeight="false" outlineLevel="0" collapsed="false">
      <c r="A380" s="1" t="s">
        <v>11</v>
      </c>
      <c r="B380" s="1" t="s">
        <v>51</v>
      </c>
      <c r="C380" s="20" t="n">
        <f aca="false">COUNTIF(expert!$A$2:$A$949, A380) &gt; 0</f>
        <v>1</v>
      </c>
      <c r="D380" s="20" t="n">
        <f aca="false">COUNTIF(task!$A$2:$A$592, B380) &gt; 0</f>
        <v>1</v>
      </c>
    </row>
    <row r="381" customFormat="false" ht="12.75" hidden="false" customHeight="false" outlineLevel="0" collapsed="false">
      <c r="A381" s="1" t="s">
        <v>11</v>
      </c>
      <c r="B381" s="1" t="s">
        <v>52</v>
      </c>
      <c r="C381" s="20" t="n">
        <f aca="false">COUNTIF(expert!$A$2:$A$949, A381) &gt; 0</f>
        <v>1</v>
      </c>
      <c r="D381" s="20" t="n">
        <f aca="false">COUNTIF(task!$A$2:$A$592, B381) &gt; 0</f>
        <v>1</v>
      </c>
    </row>
    <row r="382" customFormat="false" ht="12.75" hidden="false" customHeight="false" outlineLevel="0" collapsed="false">
      <c r="A382" s="1" t="s">
        <v>11</v>
      </c>
      <c r="B382" s="1" t="s">
        <v>53</v>
      </c>
      <c r="C382" s="20" t="n">
        <f aca="false">COUNTIF(expert!$A$2:$A$949, A382) &gt; 0</f>
        <v>1</v>
      </c>
      <c r="D382" s="20" t="n">
        <f aca="false">COUNTIF(task!$A$2:$A$592, B382) &gt; 0</f>
        <v>1</v>
      </c>
    </row>
    <row r="383" customFormat="false" ht="12.75" hidden="false" customHeight="false" outlineLevel="0" collapsed="false">
      <c r="A383" s="1" t="s">
        <v>11</v>
      </c>
      <c r="B383" s="1" t="s">
        <v>54</v>
      </c>
      <c r="C383" s="20" t="n">
        <f aca="false">COUNTIF(expert!$A$2:$A$949, A383) &gt; 0</f>
        <v>1</v>
      </c>
      <c r="D383" s="20" t="n">
        <f aca="false">COUNTIF(task!$A$2:$A$592, B383) &gt; 0</f>
        <v>1</v>
      </c>
    </row>
    <row r="384" customFormat="false" ht="12.75" hidden="false" customHeight="false" outlineLevel="0" collapsed="false">
      <c r="A384" s="1" t="s">
        <v>11</v>
      </c>
      <c r="B384" s="1" t="s">
        <v>55</v>
      </c>
      <c r="C384" s="20" t="n">
        <f aca="false">COUNTIF(expert!$A$2:$A$949, A384) &gt; 0</f>
        <v>1</v>
      </c>
      <c r="D384" s="20" t="n">
        <f aca="false">COUNTIF(task!$A$2:$A$592, B384) &gt; 0</f>
        <v>1</v>
      </c>
    </row>
    <row r="385" customFormat="false" ht="12.75" hidden="false" customHeight="false" outlineLevel="0" collapsed="false">
      <c r="A385" s="1" t="s">
        <v>11</v>
      </c>
      <c r="B385" s="1" t="s">
        <v>56</v>
      </c>
      <c r="C385" s="20" t="n">
        <f aca="false">COUNTIF(expert!$A$2:$A$949, A385) &gt; 0</f>
        <v>1</v>
      </c>
      <c r="D385" s="20" t="n">
        <f aca="false">COUNTIF(task!$A$2:$A$592, B385) &gt; 0</f>
        <v>1</v>
      </c>
    </row>
    <row r="386" customFormat="false" ht="12.75" hidden="false" customHeight="false" outlineLevel="0" collapsed="false">
      <c r="A386" s="1" t="s">
        <v>11</v>
      </c>
      <c r="B386" s="1" t="s">
        <v>57</v>
      </c>
      <c r="C386" s="20" t="n">
        <f aca="false">COUNTIF(expert!$A$2:$A$949, A386) &gt; 0</f>
        <v>1</v>
      </c>
      <c r="D386" s="20" t="n">
        <f aca="false">COUNTIF(task!$A$2:$A$592, B386) &gt; 0</f>
        <v>1</v>
      </c>
    </row>
    <row r="387" customFormat="false" ht="12.75" hidden="false" customHeight="false" outlineLevel="0" collapsed="false">
      <c r="A387" s="1" t="s">
        <v>11</v>
      </c>
      <c r="B387" s="1" t="s">
        <v>58</v>
      </c>
      <c r="C387" s="20" t="n">
        <f aca="false">COUNTIF(expert!$A$2:$A$949, A387) &gt; 0</f>
        <v>1</v>
      </c>
      <c r="D387" s="20" t="n">
        <f aca="false">COUNTIF(task!$A$2:$A$592, B387) &gt; 0</f>
        <v>1</v>
      </c>
    </row>
    <row r="388" customFormat="false" ht="12.75" hidden="false" customHeight="false" outlineLevel="0" collapsed="false">
      <c r="A388" s="1" t="s">
        <v>11</v>
      </c>
      <c r="B388" s="1" t="s">
        <v>59</v>
      </c>
      <c r="C388" s="20" t="n">
        <f aca="false">COUNTIF(expert!$A$2:$A$949, A388) &gt; 0</f>
        <v>1</v>
      </c>
      <c r="D388" s="20" t="n">
        <f aca="false">COUNTIF(task!$A$2:$A$592, B388) &gt; 0</f>
        <v>1</v>
      </c>
    </row>
    <row r="389" customFormat="false" ht="12.75" hidden="false" customHeight="false" outlineLevel="0" collapsed="false">
      <c r="A389" s="1" t="s">
        <v>11</v>
      </c>
      <c r="B389" s="1" t="s">
        <v>60</v>
      </c>
      <c r="C389" s="20" t="n">
        <f aca="false">COUNTIF(expert!$A$2:$A$949, A389) &gt; 0</f>
        <v>1</v>
      </c>
      <c r="D389" s="20" t="n">
        <f aca="false">COUNTIF(task!$A$2:$A$592, B389) &gt; 0</f>
        <v>1</v>
      </c>
    </row>
    <row r="390" customFormat="false" ht="12.75" hidden="false" customHeight="false" outlineLevel="0" collapsed="false">
      <c r="A390" s="1" t="s">
        <v>11</v>
      </c>
      <c r="B390" s="1" t="s">
        <v>61</v>
      </c>
      <c r="C390" s="20" t="n">
        <f aca="false">COUNTIF(expert!$A$2:$A$949, A390) &gt; 0</f>
        <v>1</v>
      </c>
      <c r="D390" s="20" t="n">
        <f aca="false">COUNTIF(task!$A$2:$A$592, B390) &gt; 0</f>
        <v>1</v>
      </c>
    </row>
    <row r="391" customFormat="false" ht="12.75" hidden="false" customHeight="false" outlineLevel="0" collapsed="false">
      <c r="A391" s="1" t="s">
        <v>11</v>
      </c>
      <c r="B391" s="1" t="s">
        <v>62</v>
      </c>
      <c r="C391" s="20" t="n">
        <f aca="false">COUNTIF(expert!$A$2:$A$949, A391) &gt; 0</f>
        <v>1</v>
      </c>
      <c r="D391" s="20" t="n">
        <f aca="false">COUNTIF(task!$A$2:$A$592, B391) &gt; 0</f>
        <v>1</v>
      </c>
    </row>
    <row r="392" customFormat="false" ht="12.75" hidden="false" customHeight="false" outlineLevel="0" collapsed="false">
      <c r="A392" s="1" t="s">
        <v>11</v>
      </c>
      <c r="B392" s="1" t="s">
        <v>63</v>
      </c>
      <c r="C392" s="20" t="n">
        <f aca="false">COUNTIF(expert!$A$2:$A$949, A392) &gt; 0</f>
        <v>1</v>
      </c>
      <c r="D392" s="20" t="n">
        <f aca="false">COUNTIF(task!$A$2:$A$592, B392) &gt; 0</f>
        <v>1</v>
      </c>
    </row>
    <row r="393" customFormat="false" ht="12.75" hidden="false" customHeight="false" outlineLevel="0" collapsed="false">
      <c r="A393" s="1" t="s">
        <v>11</v>
      </c>
      <c r="B393" s="1" t="s">
        <v>64</v>
      </c>
      <c r="C393" s="20" t="n">
        <f aca="false">COUNTIF(expert!$A$2:$A$949, A393) &gt; 0</f>
        <v>1</v>
      </c>
      <c r="D393" s="20" t="n">
        <f aca="false">COUNTIF(task!$A$2:$A$592, B393) &gt; 0</f>
        <v>1</v>
      </c>
    </row>
    <row r="394" customFormat="false" ht="12.75" hidden="false" customHeight="false" outlineLevel="0" collapsed="false">
      <c r="A394" s="1" t="s">
        <v>11</v>
      </c>
      <c r="B394" s="1" t="s">
        <v>65</v>
      </c>
      <c r="C394" s="20" t="n">
        <f aca="false">COUNTIF(expert!$A$2:$A$949, A394) &gt; 0</f>
        <v>1</v>
      </c>
      <c r="D394" s="20" t="n">
        <f aca="false">COUNTIF(task!$A$2:$A$592, B394) &gt; 0</f>
        <v>1</v>
      </c>
    </row>
    <row r="395" customFormat="false" ht="12.75" hidden="false" customHeight="false" outlineLevel="0" collapsed="false">
      <c r="A395" s="1" t="s">
        <v>11</v>
      </c>
      <c r="B395" s="1" t="s">
        <v>66</v>
      </c>
      <c r="C395" s="20" t="n">
        <f aca="false">COUNTIF(expert!$A$2:$A$949, A395) &gt; 0</f>
        <v>1</v>
      </c>
      <c r="D395" s="20" t="n">
        <f aca="false">COUNTIF(task!$A$2:$A$592, B395) &gt; 0</f>
        <v>1</v>
      </c>
    </row>
    <row r="396" customFormat="false" ht="12.75" hidden="false" customHeight="false" outlineLevel="0" collapsed="false">
      <c r="A396" s="1" t="s">
        <v>11</v>
      </c>
      <c r="B396" s="1" t="s">
        <v>67</v>
      </c>
      <c r="C396" s="20" t="n">
        <f aca="false">COUNTIF(expert!$A$2:$A$949, A396) &gt; 0</f>
        <v>1</v>
      </c>
      <c r="D396" s="20" t="n">
        <f aca="false">COUNTIF(task!$A$2:$A$592, B396) &gt; 0</f>
        <v>1</v>
      </c>
    </row>
    <row r="397" customFormat="false" ht="12.75" hidden="false" customHeight="false" outlineLevel="0" collapsed="false">
      <c r="A397" s="1" t="s">
        <v>11</v>
      </c>
      <c r="B397" s="1" t="s">
        <v>68</v>
      </c>
      <c r="C397" s="20" t="n">
        <f aca="false">COUNTIF(expert!$A$2:$A$949, A397) &gt; 0</f>
        <v>1</v>
      </c>
      <c r="D397" s="20" t="n">
        <f aca="false">COUNTIF(task!$A$2:$A$592, B397) &gt; 0</f>
        <v>1</v>
      </c>
    </row>
    <row r="398" customFormat="false" ht="12.75" hidden="false" customHeight="false" outlineLevel="0" collapsed="false">
      <c r="A398" s="1" t="s">
        <v>11</v>
      </c>
      <c r="B398" s="1" t="s">
        <v>69</v>
      </c>
      <c r="C398" s="20" t="n">
        <f aca="false">COUNTIF(expert!$A$2:$A$949, A398) &gt; 0</f>
        <v>1</v>
      </c>
      <c r="D398" s="20" t="n">
        <f aca="false">COUNTIF(task!$A$2:$A$592, B398) &gt; 0</f>
        <v>1</v>
      </c>
    </row>
    <row r="399" customFormat="false" ht="12.75" hidden="false" customHeight="false" outlineLevel="0" collapsed="false">
      <c r="A399" s="1" t="s">
        <v>11</v>
      </c>
      <c r="B399" s="1" t="s">
        <v>70</v>
      </c>
      <c r="C399" s="20" t="n">
        <f aca="false">COUNTIF(expert!$A$2:$A$949, A399) &gt; 0</f>
        <v>1</v>
      </c>
      <c r="D399" s="20" t="n">
        <f aca="false">COUNTIF(task!$A$2:$A$592, B399) &gt; 0</f>
        <v>1</v>
      </c>
    </row>
    <row r="400" customFormat="false" ht="12.75" hidden="false" customHeight="false" outlineLevel="0" collapsed="false">
      <c r="A400" s="1" t="s">
        <v>11</v>
      </c>
      <c r="B400" s="1" t="s">
        <v>71</v>
      </c>
      <c r="C400" s="20" t="n">
        <f aca="false">COUNTIF(expert!$A$2:$A$949, A400) &gt; 0</f>
        <v>1</v>
      </c>
      <c r="D400" s="20" t="n">
        <f aca="false">COUNTIF(task!$A$2:$A$592, B400) &gt; 0</f>
        <v>1</v>
      </c>
    </row>
    <row r="401" customFormat="false" ht="12.75" hidden="false" customHeight="false" outlineLevel="0" collapsed="false">
      <c r="A401" s="1" t="s">
        <v>11</v>
      </c>
      <c r="B401" s="1" t="s">
        <v>72</v>
      </c>
      <c r="C401" s="20" t="n">
        <f aca="false">COUNTIF(expert!$A$2:$A$949, A401) &gt; 0</f>
        <v>1</v>
      </c>
      <c r="D401" s="20" t="n">
        <f aca="false">COUNTIF(task!$A$2:$A$592, B401) &gt; 0</f>
        <v>1</v>
      </c>
    </row>
    <row r="402" customFormat="false" ht="12.75" hidden="false" customHeight="false" outlineLevel="0" collapsed="false">
      <c r="A402" s="1" t="s">
        <v>12</v>
      </c>
      <c r="B402" s="1" t="s">
        <v>23</v>
      </c>
      <c r="C402" s="20" t="n">
        <f aca="false">COUNTIF(expert!$A$2:$A$949, A402) &gt; 0</f>
        <v>1</v>
      </c>
      <c r="D402" s="20" t="n">
        <f aca="false">COUNTIF(task!$A$2:$A$592, B402) &gt; 0</f>
        <v>1</v>
      </c>
    </row>
    <row r="403" customFormat="false" ht="12.75" hidden="false" customHeight="false" outlineLevel="0" collapsed="false">
      <c r="A403" s="1" t="s">
        <v>12</v>
      </c>
      <c r="B403" s="1" t="s">
        <v>24</v>
      </c>
      <c r="C403" s="20" t="n">
        <f aca="false">COUNTIF(expert!$A$2:$A$949, A403) &gt; 0</f>
        <v>1</v>
      </c>
      <c r="D403" s="20" t="n">
        <f aca="false">COUNTIF(task!$A$2:$A$592, B403) &gt; 0</f>
        <v>1</v>
      </c>
    </row>
    <row r="404" customFormat="false" ht="12.75" hidden="false" customHeight="false" outlineLevel="0" collapsed="false">
      <c r="A404" s="1" t="s">
        <v>12</v>
      </c>
      <c r="B404" s="1" t="s">
        <v>25</v>
      </c>
      <c r="C404" s="20" t="n">
        <f aca="false">COUNTIF(expert!$A$2:$A$949, A404) &gt; 0</f>
        <v>1</v>
      </c>
      <c r="D404" s="20" t="n">
        <f aca="false">COUNTIF(task!$A$2:$A$592, B404) &gt; 0</f>
        <v>1</v>
      </c>
    </row>
    <row r="405" customFormat="false" ht="12.75" hidden="false" customHeight="false" outlineLevel="0" collapsed="false">
      <c r="A405" s="1" t="s">
        <v>12</v>
      </c>
      <c r="B405" s="1" t="s">
        <v>26</v>
      </c>
      <c r="C405" s="20" t="n">
        <f aca="false">COUNTIF(expert!$A$2:$A$949, A405) &gt; 0</f>
        <v>1</v>
      </c>
      <c r="D405" s="20" t="n">
        <f aca="false">COUNTIF(task!$A$2:$A$592, B405) &gt; 0</f>
        <v>1</v>
      </c>
    </row>
    <row r="406" customFormat="false" ht="12.75" hidden="false" customHeight="false" outlineLevel="0" collapsed="false">
      <c r="A406" s="1" t="s">
        <v>12</v>
      </c>
      <c r="B406" s="1" t="s">
        <v>27</v>
      </c>
      <c r="C406" s="20" t="n">
        <f aca="false">COUNTIF(expert!$A$2:$A$949, A406) &gt; 0</f>
        <v>1</v>
      </c>
      <c r="D406" s="20" t="n">
        <f aca="false">COUNTIF(task!$A$2:$A$592, B406) &gt; 0</f>
        <v>1</v>
      </c>
    </row>
    <row r="407" customFormat="false" ht="12.75" hidden="false" customHeight="false" outlineLevel="0" collapsed="false">
      <c r="A407" s="1" t="s">
        <v>12</v>
      </c>
      <c r="B407" s="1" t="s">
        <v>28</v>
      </c>
      <c r="C407" s="20" t="n">
        <f aca="false">COUNTIF(expert!$A$2:$A$949, A407) &gt; 0</f>
        <v>1</v>
      </c>
      <c r="D407" s="20" t="n">
        <f aca="false">COUNTIF(task!$A$2:$A$592, B407) &gt; 0</f>
        <v>1</v>
      </c>
    </row>
    <row r="408" customFormat="false" ht="12.75" hidden="false" customHeight="false" outlineLevel="0" collapsed="false">
      <c r="A408" s="1" t="s">
        <v>12</v>
      </c>
      <c r="B408" s="1" t="s">
        <v>29</v>
      </c>
      <c r="C408" s="20" t="n">
        <f aca="false">COUNTIF(expert!$A$2:$A$949, A408) &gt; 0</f>
        <v>1</v>
      </c>
      <c r="D408" s="20" t="n">
        <f aca="false">COUNTIF(task!$A$2:$A$592, B408) &gt; 0</f>
        <v>1</v>
      </c>
    </row>
    <row r="409" customFormat="false" ht="12.75" hidden="false" customHeight="false" outlineLevel="0" collapsed="false">
      <c r="A409" s="1" t="s">
        <v>12</v>
      </c>
      <c r="B409" s="1" t="s">
        <v>30</v>
      </c>
      <c r="C409" s="20" t="n">
        <f aca="false">COUNTIF(expert!$A$2:$A$949, A409) &gt; 0</f>
        <v>1</v>
      </c>
      <c r="D409" s="20" t="n">
        <f aca="false">COUNTIF(task!$A$2:$A$592, B409) &gt; 0</f>
        <v>1</v>
      </c>
    </row>
    <row r="410" customFormat="false" ht="12.75" hidden="false" customHeight="false" outlineLevel="0" collapsed="false">
      <c r="A410" s="1" t="s">
        <v>12</v>
      </c>
      <c r="B410" s="1" t="s">
        <v>31</v>
      </c>
      <c r="C410" s="20" t="n">
        <f aca="false">COUNTIF(expert!$A$2:$A$949, A410) &gt; 0</f>
        <v>1</v>
      </c>
      <c r="D410" s="20" t="n">
        <f aca="false">COUNTIF(task!$A$2:$A$592, B410) &gt; 0</f>
        <v>1</v>
      </c>
    </row>
    <row r="411" customFormat="false" ht="12.75" hidden="false" customHeight="false" outlineLevel="0" collapsed="false">
      <c r="A411" s="1" t="s">
        <v>12</v>
      </c>
      <c r="B411" s="1" t="s">
        <v>32</v>
      </c>
      <c r="C411" s="20" t="n">
        <f aca="false">COUNTIF(expert!$A$2:$A$949, A411) &gt; 0</f>
        <v>1</v>
      </c>
      <c r="D411" s="20" t="n">
        <f aca="false">COUNTIF(task!$A$2:$A$592, B411) &gt; 0</f>
        <v>1</v>
      </c>
    </row>
    <row r="412" customFormat="false" ht="12.75" hidden="false" customHeight="false" outlineLevel="0" collapsed="false">
      <c r="A412" s="1" t="s">
        <v>12</v>
      </c>
      <c r="B412" s="1" t="s">
        <v>33</v>
      </c>
      <c r="C412" s="20" t="n">
        <f aca="false">COUNTIF(expert!$A$2:$A$949, A412) &gt; 0</f>
        <v>1</v>
      </c>
      <c r="D412" s="20" t="n">
        <f aca="false">COUNTIF(task!$A$2:$A$592, B412) &gt; 0</f>
        <v>1</v>
      </c>
    </row>
    <row r="413" customFormat="false" ht="12.75" hidden="false" customHeight="false" outlineLevel="0" collapsed="false">
      <c r="A413" s="1" t="s">
        <v>12</v>
      </c>
      <c r="B413" s="1" t="s">
        <v>34</v>
      </c>
      <c r="C413" s="20" t="n">
        <f aca="false">COUNTIF(expert!$A$2:$A$949, A413) &gt; 0</f>
        <v>1</v>
      </c>
      <c r="D413" s="20" t="n">
        <f aca="false">COUNTIF(task!$A$2:$A$592, B413) &gt; 0</f>
        <v>1</v>
      </c>
    </row>
    <row r="414" customFormat="false" ht="12.75" hidden="false" customHeight="false" outlineLevel="0" collapsed="false">
      <c r="A414" s="1" t="s">
        <v>12</v>
      </c>
      <c r="B414" s="1" t="s">
        <v>35</v>
      </c>
      <c r="C414" s="20" t="n">
        <f aca="false">COUNTIF(expert!$A$2:$A$949, A414) &gt; 0</f>
        <v>1</v>
      </c>
      <c r="D414" s="20" t="n">
        <f aca="false">COUNTIF(task!$A$2:$A$592, B414) &gt; 0</f>
        <v>1</v>
      </c>
    </row>
    <row r="415" customFormat="false" ht="12.75" hidden="false" customHeight="false" outlineLevel="0" collapsed="false">
      <c r="A415" s="1" t="s">
        <v>12</v>
      </c>
      <c r="B415" s="1" t="s">
        <v>36</v>
      </c>
      <c r="C415" s="20" t="n">
        <f aca="false">COUNTIF(expert!$A$2:$A$949, A415) &gt; 0</f>
        <v>1</v>
      </c>
      <c r="D415" s="20" t="n">
        <f aca="false">COUNTIF(task!$A$2:$A$592, B415) &gt; 0</f>
        <v>1</v>
      </c>
    </row>
    <row r="416" customFormat="false" ht="12.75" hidden="false" customHeight="false" outlineLevel="0" collapsed="false">
      <c r="A416" s="1" t="s">
        <v>12</v>
      </c>
      <c r="B416" s="1" t="s">
        <v>37</v>
      </c>
      <c r="C416" s="20" t="n">
        <f aca="false">COUNTIF(expert!$A$2:$A$949, A416) &gt; 0</f>
        <v>1</v>
      </c>
      <c r="D416" s="20" t="n">
        <f aca="false">COUNTIF(task!$A$2:$A$592, B416) &gt; 0</f>
        <v>1</v>
      </c>
    </row>
    <row r="417" customFormat="false" ht="12.75" hidden="false" customHeight="false" outlineLevel="0" collapsed="false">
      <c r="A417" s="1" t="s">
        <v>12</v>
      </c>
      <c r="B417" s="1" t="s">
        <v>38</v>
      </c>
      <c r="C417" s="20" t="n">
        <f aca="false">COUNTIF(expert!$A$2:$A$949, A417) &gt; 0</f>
        <v>1</v>
      </c>
      <c r="D417" s="20" t="n">
        <f aca="false">COUNTIF(task!$A$2:$A$592, B417) &gt; 0</f>
        <v>1</v>
      </c>
    </row>
    <row r="418" customFormat="false" ht="12.75" hidden="false" customHeight="false" outlineLevel="0" collapsed="false">
      <c r="A418" s="1" t="s">
        <v>12</v>
      </c>
      <c r="B418" s="1" t="s">
        <v>39</v>
      </c>
      <c r="C418" s="20" t="n">
        <f aca="false">COUNTIF(expert!$A$2:$A$949, A418) &gt; 0</f>
        <v>1</v>
      </c>
      <c r="D418" s="20" t="n">
        <f aca="false">COUNTIF(task!$A$2:$A$592, B418) &gt; 0</f>
        <v>1</v>
      </c>
    </row>
    <row r="419" customFormat="false" ht="12.75" hidden="false" customHeight="false" outlineLevel="0" collapsed="false">
      <c r="A419" s="1" t="s">
        <v>12</v>
      </c>
      <c r="B419" s="1" t="s">
        <v>40</v>
      </c>
      <c r="C419" s="20" t="n">
        <f aca="false">COUNTIF(expert!$A$2:$A$949, A419) &gt; 0</f>
        <v>1</v>
      </c>
      <c r="D419" s="20" t="n">
        <f aca="false">COUNTIF(task!$A$2:$A$592, B419) &gt; 0</f>
        <v>1</v>
      </c>
    </row>
    <row r="420" customFormat="false" ht="12.75" hidden="false" customHeight="false" outlineLevel="0" collapsed="false">
      <c r="A420" s="1" t="s">
        <v>12</v>
      </c>
      <c r="B420" s="1" t="s">
        <v>41</v>
      </c>
      <c r="C420" s="20" t="n">
        <f aca="false">COUNTIF(expert!$A$2:$A$949, A420) &gt; 0</f>
        <v>1</v>
      </c>
      <c r="D420" s="20" t="n">
        <f aca="false">COUNTIF(task!$A$2:$A$592, B420) &gt; 0</f>
        <v>1</v>
      </c>
    </row>
    <row r="421" customFormat="false" ht="12.75" hidden="false" customHeight="false" outlineLevel="0" collapsed="false">
      <c r="A421" s="1" t="s">
        <v>12</v>
      </c>
      <c r="B421" s="1" t="s">
        <v>42</v>
      </c>
      <c r="C421" s="20" t="n">
        <f aca="false">COUNTIF(expert!$A$2:$A$949, A421) &gt; 0</f>
        <v>1</v>
      </c>
      <c r="D421" s="20" t="n">
        <f aca="false">COUNTIF(task!$A$2:$A$592, B421) &gt; 0</f>
        <v>1</v>
      </c>
    </row>
    <row r="422" customFormat="false" ht="12.75" hidden="false" customHeight="false" outlineLevel="0" collapsed="false">
      <c r="A422" s="1" t="s">
        <v>12</v>
      </c>
      <c r="B422" s="1" t="s">
        <v>43</v>
      </c>
      <c r="C422" s="20" t="n">
        <f aca="false">COUNTIF(expert!$A$2:$A$949, A422) &gt; 0</f>
        <v>1</v>
      </c>
      <c r="D422" s="20" t="n">
        <f aca="false">COUNTIF(task!$A$2:$A$592, B422) &gt; 0</f>
        <v>1</v>
      </c>
    </row>
    <row r="423" customFormat="false" ht="12.75" hidden="false" customHeight="false" outlineLevel="0" collapsed="false">
      <c r="A423" s="1" t="s">
        <v>12</v>
      </c>
      <c r="B423" s="1" t="s">
        <v>44</v>
      </c>
      <c r="C423" s="20" t="n">
        <f aca="false">COUNTIF(expert!$A$2:$A$949, A423) &gt; 0</f>
        <v>1</v>
      </c>
      <c r="D423" s="20" t="n">
        <f aca="false">COUNTIF(task!$A$2:$A$592, B423) &gt; 0</f>
        <v>1</v>
      </c>
    </row>
    <row r="424" customFormat="false" ht="12.75" hidden="false" customHeight="false" outlineLevel="0" collapsed="false">
      <c r="A424" s="1" t="s">
        <v>12</v>
      </c>
      <c r="B424" s="1" t="s">
        <v>45</v>
      </c>
      <c r="C424" s="20" t="n">
        <f aca="false">COUNTIF(expert!$A$2:$A$949, A424) &gt; 0</f>
        <v>1</v>
      </c>
      <c r="D424" s="20" t="n">
        <f aca="false">COUNTIF(task!$A$2:$A$592, B424) &gt; 0</f>
        <v>1</v>
      </c>
    </row>
    <row r="425" customFormat="false" ht="12.75" hidden="false" customHeight="false" outlineLevel="0" collapsed="false">
      <c r="A425" s="1" t="s">
        <v>12</v>
      </c>
      <c r="B425" s="1" t="s">
        <v>46</v>
      </c>
      <c r="C425" s="20" t="n">
        <f aca="false">COUNTIF(expert!$A$2:$A$949, A425) &gt; 0</f>
        <v>1</v>
      </c>
      <c r="D425" s="20" t="n">
        <f aca="false">COUNTIF(task!$A$2:$A$592, B425) &gt; 0</f>
        <v>1</v>
      </c>
    </row>
    <row r="426" customFormat="false" ht="12.75" hidden="false" customHeight="false" outlineLevel="0" collapsed="false">
      <c r="A426" s="1" t="s">
        <v>12</v>
      </c>
      <c r="B426" s="1" t="s">
        <v>47</v>
      </c>
      <c r="C426" s="20" t="n">
        <f aca="false">COUNTIF(expert!$A$2:$A$949, A426) &gt; 0</f>
        <v>1</v>
      </c>
      <c r="D426" s="20" t="n">
        <f aca="false">COUNTIF(task!$A$2:$A$592, B426) &gt; 0</f>
        <v>1</v>
      </c>
    </row>
    <row r="427" customFormat="false" ht="12.75" hidden="false" customHeight="false" outlineLevel="0" collapsed="false">
      <c r="A427" s="1" t="s">
        <v>12</v>
      </c>
      <c r="B427" s="1" t="s">
        <v>48</v>
      </c>
      <c r="C427" s="20" t="n">
        <f aca="false">COUNTIF(expert!$A$2:$A$949, A427) &gt; 0</f>
        <v>1</v>
      </c>
      <c r="D427" s="20" t="n">
        <f aca="false">COUNTIF(task!$A$2:$A$592, B427) &gt; 0</f>
        <v>1</v>
      </c>
    </row>
    <row r="428" customFormat="false" ht="12.75" hidden="false" customHeight="false" outlineLevel="0" collapsed="false">
      <c r="A428" s="1" t="s">
        <v>12</v>
      </c>
      <c r="B428" s="1" t="s">
        <v>49</v>
      </c>
      <c r="C428" s="20" t="n">
        <f aca="false">COUNTIF(expert!$A$2:$A$949, A428) &gt; 0</f>
        <v>1</v>
      </c>
      <c r="D428" s="20" t="n">
        <f aca="false">COUNTIF(task!$A$2:$A$592, B428) &gt; 0</f>
        <v>1</v>
      </c>
    </row>
    <row r="429" customFormat="false" ht="12.75" hidden="false" customHeight="false" outlineLevel="0" collapsed="false">
      <c r="A429" s="1" t="s">
        <v>12</v>
      </c>
      <c r="B429" s="1" t="s">
        <v>50</v>
      </c>
      <c r="C429" s="20" t="n">
        <f aca="false">COUNTIF(expert!$A$2:$A$949, A429) &gt; 0</f>
        <v>1</v>
      </c>
      <c r="D429" s="20" t="n">
        <f aca="false">COUNTIF(task!$A$2:$A$592, B429) &gt; 0</f>
        <v>1</v>
      </c>
    </row>
    <row r="430" customFormat="false" ht="12.75" hidden="false" customHeight="false" outlineLevel="0" collapsed="false">
      <c r="A430" s="1" t="s">
        <v>12</v>
      </c>
      <c r="B430" s="1" t="s">
        <v>51</v>
      </c>
      <c r="C430" s="20" t="n">
        <f aca="false">COUNTIF(expert!$A$2:$A$949, A430) &gt; 0</f>
        <v>1</v>
      </c>
      <c r="D430" s="20" t="n">
        <f aca="false">COUNTIF(task!$A$2:$A$592, B430) &gt; 0</f>
        <v>1</v>
      </c>
    </row>
    <row r="431" customFormat="false" ht="12.75" hidden="false" customHeight="false" outlineLevel="0" collapsed="false">
      <c r="A431" s="1" t="s">
        <v>12</v>
      </c>
      <c r="B431" s="1" t="s">
        <v>52</v>
      </c>
      <c r="C431" s="20" t="n">
        <f aca="false">COUNTIF(expert!$A$2:$A$949, A431) &gt; 0</f>
        <v>1</v>
      </c>
      <c r="D431" s="20" t="n">
        <f aca="false">COUNTIF(task!$A$2:$A$592, B431) &gt; 0</f>
        <v>1</v>
      </c>
    </row>
    <row r="432" customFormat="false" ht="12.75" hidden="false" customHeight="false" outlineLevel="0" collapsed="false">
      <c r="A432" s="1" t="s">
        <v>12</v>
      </c>
      <c r="B432" s="1" t="s">
        <v>53</v>
      </c>
      <c r="C432" s="20" t="n">
        <f aca="false">COUNTIF(expert!$A$2:$A$949, A432) &gt; 0</f>
        <v>1</v>
      </c>
      <c r="D432" s="20" t="n">
        <f aca="false">COUNTIF(task!$A$2:$A$592, B432) &gt; 0</f>
        <v>1</v>
      </c>
    </row>
    <row r="433" customFormat="false" ht="12.75" hidden="false" customHeight="false" outlineLevel="0" collapsed="false">
      <c r="A433" s="1" t="s">
        <v>12</v>
      </c>
      <c r="B433" s="1" t="s">
        <v>54</v>
      </c>
      <c r="C433" s="20" t="n">
        <f aca="false">COUNTIF(expert!$A$2:$A$949, A433) &gt; 0</f>
        <v>1</v>
      </c>
      <c r="D433" s="20" t="n">
        <f aca="false">COUNTIF(task!$A$2:$A$592, B433) &gt; 0</f>
        <v>1</v>
      </c>
    </row>
    <row r="434" customFormat="false" ht="12.75" hidden="false" customHeight="false" outlineLevel="0" collapsed="false">
      <c r="A434" s="1" t="s">
        <v>12</v>
      </c>
      <c r="B434" s="1" t="s">
        <v>55</v>
      </c>
      <c r="C434" s="20" t="n">
        <f aca="false">COUNTIF(expert!$A$2:$A$949, A434) &gt; 0</f>
        <v>1</v>
      </c>
      <c r="D434" s="20" t="n">
        <f aca="false">COUNTIF(task!$A$2:$A$592, B434) &gt; 0</f>
        <v>1</v>
      </c>
    </row>
    <row r="435" customFormat="false" ht="12.75" hidden="false" customHeight="false" outlineLevel="0" collapsed="false">
      <c r="A435" s="1" t="s">
        <v>12</v>
      </c>
      <c r="B435" s="1" t="s">
        <v>56</v>
      </c>
      <c r="C435" s="20" t="n">
        <f aca="false">COUNTIF(expert!$A$2:$A$949, A435) &gt; 0</f>
        <v>1</v>
      </c>
      <c r="D435" s="20" t="n">
        <f aca="false">COUNTIF(task!$A$2:$A$592, B435) &gt; 0</f>
        <v>1</v>
      </c>
    </row>
    <row r="436" customFormat="false" ht="12.75" hidden="false" customHeight="false" outlineLevel="0" collapsed="false">
      <c r="A436" s="1" t="s">
        <v>12</v>
      </c>
      <c r="B436" s="1" t="s">
        <v>57</v>
      </c>
      <c r="C436" s="20" t="n">
        <f aca="false">COUNTIF(expert!$A$2:$A$949, A436) &gt; 0</f>
        <v>1</v>
      </c>
      <c r="D436" s="20" t="n">
        <f aca="false">COUNTIF(task!$A$2:$A$592, B436) &gt; 0</f>
        <v>1</v>
      </c>
    </row>
    <row r="437" customFormat="false" ht="12.75" hidden="false" customHeight="false" outlineLevel="0" collapsed="false">
      <c r="A437" s="1" t="s">
        <v>12</v>
      </c>
      <c r="B437" s="1" t="s">
        <v>58</v>
      </c>
      <c r="C437" s="20" t="n">
        <f aca="false">COUNTIF(expert!$A$2:$A$949, A437) &gt; 0</f>
        <v>1</v>
      </c>
      <c r="D437" s="20" t="n">
        <f aca="false">COUNTIF(task!$A$2:$A$592, B437) &gt; 0</f>
        <v>1</v>
      </c>
    </row>
    <row r="438" customFormat="false" ht="12.75" hidden="false" customHeight="false" outlineLevel="0" collapsed="false">
      <c r="A438" s="1" t="s">
        <v>12</v>
      </c>
      <c r="B438" s="1" t="s">
        <v>59</v>
      </c>
      <c r="C438" s="20" t="n">
        <f aca="false">COUNTIF(expert!$A$2:$A$949, A438) &gt; 0</f>
        <v>1</v>
      </c>
      <c r="D438" s="20" t="n">
        <f aca="false">COUNTIF(task!$A$2:$A$592, B438) &gt; 0</f>
        <v>1</v>
      </c>
    </row>
    <row r="439" customFormat="false" ht="12.75" hidden="false" customHeight="false" outlineLevel="0" collapsed="false">
      <c r="A439" s="1" t="s">
        <v>12</v>
      </c>
      <c r="B439" s="1" t="s">
        <v>60</v>
      </c>
      <c r="C439" s="20" t="n">
        <f aca="false">COUNTIF(expert!$A$2:$A$949, A439) &gt; 0</f>
        <v>1</v>
      </c>
      <c r="D439" s="20" t="n">
        <f aca="false">COUNTIF(task!$A$2:$A$592, B439) &gt; 0</f>
        <v>1</v>
      </c>
    </row>
    <row r="440" customFormat="false" ht="12.75" hidden="false" customHeight="false" outlineLevel="0" collapsed="false">
      <c r="A440" s="1" t="s">
        <v>12</v>
      </c>
      <c r="B440" s="1" t="s">
        <v>61</v>
      </c>
      <c r="C440" s="20" t="n">
        <f aca="false">COUNTIF(expert!$A$2:$A$949, A440) &gt; 0</f>
        <v>1</v>
      </c>
      <c r="D440" s="20" t="n">
        <f aca="false">COUNTIF(task!$A$2:$A$592, B440) &gt; 0</f>
        <v>1</v>
      </c>
    </row>
    <row r="441" customFormat="false" ht="12.75" hidden="false" customHeight="false" outlineLevel="0" collapsed="false">
      <c r="A441" s="1" t="s">
        <v>12</v>
      </c>
      <c r="B441" s="1" t="s">
        <v>62</v>
      </c>
      <c r="C441" s="20" t="n">
        <f aca="false">COUNTIF(expert!$A$2:$A$949, A441) &gt; 0</f>
        <v>1</v>
      </c>
      <c r="D441" s="20" t="n">
        <f aca="false">COUNTIF(task!$A$2:$A$592, B441) &gt; 0</f>
        <v>1</v>
      </c>
    </row>
    <row r="442" customFormat="false" ht="12.75" hidden="false" customHeight="false" outlineLevel="0" collapsed="false">
      <c r="A442" s="1" t="s">
        <v>12</v>
      </c>
      <c r="B442" s="1" t="s">
        <v>63</v>
      </c>
      <c r="C442" s="20" t="n">
        <f aca="false">COUNTIF(expert!$A$2:$A$949, A442) &gt; 0</f>
        <v>1</v>
      </c>
      <c r="D442" s="20" t="n">
        <f aca="false">COUNTIF(task!$A$2:$A$592, B442) &gt; 0</f>
        <v>1</v>
      </c>
    </row>
    <row r="443" customFormat="false" ht="12.75" hidden="false" customHeight="false" outlineLevel="0" collapsed="false">
      <c r="A443" s="1" t="s">
        <v>12</v>
      </c>
      <c r="B443" s="1" t="s">
        <v>64</v>
      </c>
      <c r="C443" s="20" t="n">
        <f aca="false">COUNTIF(expert!$A$2:$A$949, A443) &gt; 0</f>
        <v>1</v>
      </c>
      <c r="D443" s="20" t="n">
        <f aca="false">COUNTIF(task!$A$2:$A$592, B443) &gt; 0</f>
        <v>1</v>
      </c>
    </row>
    <row r="444" customFormat="false" ht="12.75" hidden="false" customHeight="false" outlineLevel="0" collapsed="false">
      <c r="A444" s="1" t="s">
        <v>12</v>
      </c>
      <c r="B444" s="1" t="s">
        <v>65</v>
      </c>
      <c r="C444" s="20" t="n">
        <f aca="false">COUNTIF(expert!$A$2:$A$949, A444) &gt; 0</f>
        <v>1</v>
      </c>
      <c r="D444" s="20" t="n">
        <f aca="false">COUNTIF(task!$A$2:$A$592, B444) &gt; 0</f>
        <v>1</v>
      </c>
    </row>
    <row r="445" customFormat="false" ht="12.75" hidden="false" customHeight="false" outlineLevel="0" collapsed="false">
      <c r="A445" s="1" t="s">
        <v>12</v>
      </c>
      <c r="B445" s="1" t="s">
        <v>66</v>
      </c>
      <c r="C445" s="20" t="n">
        <f aca="false">COUNTIF(expert!$A$2:$A$949, A445) &gt; 0</f>
        <v>1</v>
      </c>
      <c r="D445" s="20" t="n">
        <f aca="false">COUNTIF(task!$A$2:$A$592, B445) &gt; 0</f>
        <v>1</v>
      </c>
    </row>
    <row r="446" customFormat="false" ht="12.75" hidden="false" customHeight="false" outlineLevel="0" collapsed="false">
      <c r="A446" s="1" t="s">
        <v>12</v>
      </c>
      <c r="B446" s="1" t="s">
        <v>67</v>
      </c>
      <c r="C446" s="20" t="n">
        <f aca="false">COUNTIF(expert!$A$2:$A$949, A446) &gt; 0</f>
        <v>1</v>
      </c>
      <c r="D446" s="20" t="n">
        <f aca="false">COUNTIF(task!$A$2:$A$592, B446) &gt; 0</f>
        <v>1</v>
      </c>
    </row>
    <row r="447" customFormat="false" ht="12.75" hidden="false" customHeight="false" outlineLevel="0" collapsed="false">
      <c r="A447" s="1" t="s">
        <v>12</v>
      </c>
      <c r="B447" s="1" t="s">
        <v>68</v>
      </c>
      <c r="C447" s="20" t="n">
        <f aca="false">COUNTIF(expert!$A$2:$A$949, A447) &gt; 0</f>
        <v>1</v>
      </c>
      <c r="D447" s="20" t="n">
        <f aca="false">COUNTIF(task!$A$2:$A$592, B447) &gt; 0</f>
        <v>1</v>
      </c>
    </row>
    <row r="448" customFormat="false" ht="12.75" hidden="false" customHeight="false" outlineLevel="0" collapsed="false">
      <c r="A448" s="1" t="s">
        <v>12</v>
      </c>
      <c r="B448" s="1" t="s">
        <v>69</v>
      </c>
      <c r="C448" s="20" t="n">
        <f aca="false">COUNTIF(expert!$A$2:$A$949, A448) &gt; 0</f>
        <v>1</v>
      </c>
      <c r="D448" s="20" t="n">
        <f aca="false">COUNTIF(task!$A$2:$A$592, B448) &gt; 0</f>
        <v>1</v>
      </c>
    </row>
    <row r="449" customFormat="false" ht="12.75" hidden="false" customHeight="false" outlineLevel="0" collapsed="false">
      <c r="A449" s="1" t="s">
        <v>12</v>
      </c>
      <c r="B449" s="1" t="s">
        <v>70</v>
      </c>
      <c r="C449" s="20" t="n">
        <f aca="false">COUNTIF(expert!$A$2:$A$949, A449) &gt; 0</f>
        <v>1</v>
      </c>
      <c r="D449" s="20" t="n">
        <f aca="false">COUNTIF(task!$A$2:$A$592, B449) &gt; 0</f>
        <v>1</v>
      </c>
    </row>
    <row r="450" customFormat="false" ht="12.75" hidden="false" customHeight="false" outlineLevel="0" collapsed="false">
      <c r="A450" s="1" t="s">
        <v>12</v>
      </c>
      <c r="B450" s="1" t="s">
        <v>71</v>
      </c>
      <c r="C450" s="20" t="n">
        <f aca="false">COUNTIF(expert!$A$2:$A$949, A450) &gt; 0</f>
        <v>1</v>
      </c>
      <c r="D450" s="20" t="n">
        <f aca="false">COUNTIF(task!$A$2:$A$592, B450) &gt; 0</f>
        <v>1</v>
      </c>
    </row>
    <row r="451" customFormat="false" ht="12.75" hidden="false" customHeight="false" outlineLevel="0" collapsed="false">
      <c r="A451" s="1" t="s">
        <v>12</v>
      </c>
      <c r="B451" s="1" t="s">
        <v>72</v>
      </c>
      <c r="C451" s="20" t="n">
        <f aca="false">COUNTIF(expert!$A$2:$A$949, A451) &gt; 0</f>
        <v>1</v>
      </c>
      <c r="D451" s="20" t="n">
        <f aca="false">COUNTIF(task!$A$2:$A$592, B451) &gt; 0</f>
        <v>1</v>
      </c>
    </row>
    <row r="452" customFormat="false" ht="12.75" hidden="false" customHeight="false" outlineLevel="0" collapsed="false">
      <c r="A452" s="1" t="s">
        <v>13</v>
      </c>
      <c r="B452" s="1" t="s">
        <v>23</v>
      </c>
      <c r="C452" s="20" t="n">
        <f aca="false">COUNTIF(expert!$A$2:$A$949, A452) &gt; 0</f>
        <v>1</v>
      </c>
      <c r="D452" s="20" t="n">
        <f aca="false">COUNTIF(task!$A$2:$A$592, B452) &gt; 0</f>
        <v>1</v>
      </c>
    </row>
    <row r="453" customFormat="false" ht="12.75" hidden="false" customHeight="false" outlineLevel="0" collapsed="false">
      <c r="A453" s="1" t="s">
        <v>13</v>
      </c>
      <c r="B453" s="1" t="s">
        <v>24</v>
      </c>
      <c r="C453" s="20" t="n">
        <f aca="false">COUNTIF(expert!$A$2:$A$949, A453) &gt; 0</f>
        <v>1</v>
      </c>
      <c r="D453" s="20" t="n">
        <f aca="false">COUNTIF(task!$A$2:$A$592, B453) &gt; 0</f>
        <v>1</v>
      </c>
    </row>
    <row r="454" customFormat="false" ht="12.75" hidden="false" customHeight="false" outlineLevel="0" collapsed="false">
      <c r="A454" s="1" t="s">
        <v>13</v>
      </c>
      <c r="B454" s="1" t="s">
        <v>25</v>
      </c>
      <c r="C454" s="20" t="n">
        <f aca="false">COUNTIF(expert!$A$2:$A$949, A454) &gt; 0</f>
        <v>1</v>
      </c>
      <c r="D454" s="20" t="n">
        <f aca="false">COUNTIF(task!$A$2:$A$592, B454) &gt; 0</f>
        <v>1</v>
      </c>
    </row>
    <row r="455" customFormat="false" ht="12.75" hidden="false" customHeight="false" outlineLevel="0" collapsed="false">
      <c r="A455" s="1" t="s">
        <v>13</v>
      </c>
      <c r="B455" s="1" t="s">
        <v>26</v>
      </c>
      <c r="C455" s="20" t="n">
        <f aca="false">COUNTIF(expert!$A$2:$A$949, A455) &gt; 0</f>
        <v>1</v>
      </c>
      <c r="D455" s="20" t="n">
        <f aca="false">COUNTIF(task!$A$2:$A$592, B455) &gt; 0</f>
        <v>1</v>
      </c>
    </row>
    <row r="456" customFormat="false" ht="12.75" hidden="false" customHeight="false" outlineLevel="0" collapsed="false">
      <c r="A456" s="1" t="s">
        <v>13</v>
      </c>
      <c r="B456" s="1" t="s">
        <v>27</v>
      </c>
      <c r="C456" s="20" t="n">
        <f aca="false">COUNTIF(expert!$A$2:$A$949, A456) &gt; 0</f>
        <v>1</v>
      </c>
      <c r="D456" s="20" t="n">
        <f aca="false">COUNTIF(task!$A$2:$A$592, B456) &gt; 0</f>
        <v>1</v>
      </c>
    </row>
    <row r="457" customFormat="false" ht="12.75" hidden="false" customHeight="false" outlineLevel="0" collapsed="false">
      <c r="A457" s="1" t="s">
        <v>13</v>
      </c>
      <c r="B457" s="1" t="s">
        <v>28</v>
      </c>
      <c r="C457" s="20" t="n">
        <f aca="false">COUNTIF(expert!$A$2:$A$949, A457) &gt; 0</f>
        <v>1</v>
      </c>
      <c r="D457" s="20" t="n">
        <f aca="false">COUNTIF(task!$A$2:$A$592, B457) &gt; 0</f>
        <v>1</v>
      </c>
    </row>
    <row r="458" customFormat="false" ht="12.75" hidden="false" customHeight="false" outlineLevel="0" collapsed="false">
      <c r="A458" s="1" t="s">
        <v>13</v>
      </c>
      <c r="B458" s="1" t="s">
        <v>29</v>
      </c>
      <c r="C458" s="20" t="n">
        <f aca="false">COUNTIF(expert!$A$2:$A$949, A458) &gt; 0</f>
        <v>1</v>
      </c>
      <c r="D458" s="20" t="n">
        <f aca="false">COUNTIF(task!$A$2:$A$592, B458) &gt; 0</f>
        <v>1</v>
      </c>
    </row>
    <row r="459" customFormat="false" ht="12.75" hidden="false" customHeight="false" outlineLevel="0" collapsed="false">
      <c r="A459" s="1" t="s">
        <v>13</v>
      </c>
      <c r="B459" s="1" t="s">
        <v>30</v>
      </c>
      <c r="C459" s="20" t="n">
        <f aca="false">COUNTIF(expert!$A$2:$A$949, A459) &gt; 0</f>
        <v>1</v>
      </c>
      <c r="D459" s="20" t="n">
        <f aca="false">COUNTIF(task!$A$2:$A$592, B459) &gt; 0</f>
        <v>1</v>
      </c>
    </row>
    <row r="460" customFormat="false" ht="12.75" hidden="false" customHeight="false" outlineLevel="0" collapsed="false">
      <c r="A460" s="1" t="s">
        <v>13</v>
      </c>
      <c r="B460" s="1" t="s">
        <v>31</v>
      </c>
      <c r="C460" s="20" t="n">
        <f aca="false">COUNTIF(expert!$A$2:$A$949, A460) &gt; 0</f>
        <v>1</v>
      </c>
      <c r="D460" s="20" t="n">
        <f aca="false">COUNTIF(task!$A$2:$A$592, B460) &gt; 0</f>
        <v>1</v>
      </c>
    </row>
    <row r="461" customFormat="false" ht="12.75" hidden="false" customHeight="false" outlineLevel="0" collapsed="false">
      <c r="A461" s="1" t="s">
        <v>13</v>
      </c>
      <c r="B461" s="1" t="s">
        <v>32</v>
      </c>
      <c r="C461" s="20" t="n">
        <f aca="false">COUNTIF(expert!$A$2:$A$949, A461) &gt; 0</f>
        <v>1</v>
      </c>
      <c r="D461" s="20" t="n">
        <f aca="false">COUNTIF(task!$A$2:$A$592, B461) &gt; 0</f>
        <v>1</v>
      </c>
    </row>
    <row r="462" customFormat="false" ht="12.75" hidden="false" customHeight="false" outlineLevel="0" collapsed="false">
      <c r="A462" s="1" t="s">
        <v>13</v>
      </c>
      <c r="B462" s="1" t="s">
        <v>33</v>
      </c>
      <c r="C462" s="20" t="n">
        <f aca="false">COUNTIF(expert!$A$2:$A$949, A462) &gt; 0</f>
        <v>1</v>
      </c>
      <c r="D462" s="20" t="n">
        <f aca="false">COUNTIF(task!$A$2:$A$592, B462) &gt; 0</f>
        <v>1</v>
      </c>
    </row>
    <row r="463" customFormat="false" ht="12.75" hidden="false" customHeight="false" outlineLevel="0" collapsed="false">
      <c r="A463" s="1" t="s">
        <v>13</v>
      </c>
      <c r="B463" s="1" t="s">
        <v>34</v>
      </c>
      <c r="C463" s="20" t="n">
        <f aca="false">COUNTIF(expert!$A$2:$A$949, A463) &gt; 0</f>
        <v>1</v>
      </c>
      <c r="D463" s="20" t="n">
        <f aca="false">COUNTIF(task!$A$2:$A$592, B463) &gt; 0</f>
        <v>1</v>
      </c>
    </row>
    <row r="464" customFormat="false" ht="12.75" hidden="false" customHeight="false" outlineLevel="0" collapsed="false">
      <c r="A464" s="1" t="s">
        <v>13</v>
      </c>
      <c r="B464" s="1" t="s">
        <v>35</v>
      </c>
      <c r="C464" s="20" t="n">
        <f aca="false">COUNTIF(expert!$A$2:$A$949, A464) &gt; 0</f>
        <v>1</v>
      </c>
      <c r="D464" s="20" t="n">
        <f aca="false">COUNTIF(task!$A$2:$A$592, B464) &gt; 0</f>
        <v>1</v>
      </c>
    </row>
    <row r="465" customFormat="false" ht="12.75" hidden="false" customHeight="false" outlineLevel="0" collapsed="false">
      <c r="A465" s="1" t="s">
        <v>13</v>
      </c>
      <c r="B465" s="1" t="s">
        <v>36</v>
      </c>
      <c r="C465" s="20" t="n">
        <f aca="false">COUNTIF(expert!$A$2:$A$949, A465) &gt; 0</f>
        <v>1</v>
      </c>
      <c r="D465" s="20" t="n">
        <f aca="false">COUNTIF(task!$A$2:$A$592, B465) &gt; 0</f>
        <v>1</v>
      </c>
    </row>
    <row r="466" customFormat="false" ht="12.75" hidden="false" customHeight="false" outlineLevel="0" collapsed="false">
      <c r="A466" s="1" t="s">
        <v>13</v>
      </c>
      <c r="B466" s="1" t="s">
        <v>37</v>
      </c>
      <c r="C466" s="20" t="n">
        <f aca="false">COUNTIF(expert!$A$2:$A$949, A466) &gt; 0</f>
        <v>1</v>
      </c>
      <c r="D466" s="20" t="n">
        <f aca="false">COUNTIF(task!$A$2:$A$592, B466) &gt; 0</f>
        <v>1</v>
      </c>
    </row>
    <row r="467" customFormat="false" ht="12.75" hidden="false" customHeight="false" outlineLevel="0" collapsed="false">
      <c r="A467" s="1" t="s">
        <v>13</v>
      </c>
      <c r="B467" s="1" t="s">
        <v>38</v>
      </c>
      <c r="C467" s="20" t="n">
        <f aca="false">COUNTIF(expert!$A$2:$A$949, A467) &gt; 0</f>
        <v>1</v>
      </c>
      <c r="D467" s="20" t="n">
        <f aca="false">COUNTIF(task!$A$2:$A$592, B467) &gt; 0</f>
        <v>1</v>
      </c>
    </row>
    <row r="468" customFormat="false" ht="12.75" hidden="false" customHeight="false" outlineLevel="0" collapsed="false">
      <c r="A468" s="1" t="s">
        <v>13</v>
      </c>
      <c r="B468" s="1" t="s">
        <v>39</v>
      </c>
      <c r="C468" s="20" t="n">
        <f aca="false">COUNTIF(expert!$A$2:$A$949, A468) &gt; 0</f>
        <v>1</v>
      </c>
      <c r="D468" s="20" t="n">
        <f aca="false">COUNTIF(task!$A$2:$A$592, B468) &gt; 0</f>
        <v>1</v>
      </c>
    </row>
    <row r="469" customFormat="false" ht="12.75" hidden="false" customHeight="false" outlineLevel="0" collapsed="false">
      <c r="A469" s="1" t="s">
        <v>13</v>
      </c>
      <c r="B469" s="1" t="s">
        <v>40</v>
      </c>
      <c r="C469" s="20" t="n">
        <f aca="false">COUNTIF(expert!$A$2:$A$949, A469) &gt; 0</f>
        <v>1</v>
      </c>
      <c r="D469" s="20" t="n">
        <f aca="false">COUNTIF(task!$A$2:$A$592, B469) &gt; 0</f>
        <v>1</v>
      </c>
    </row>
    <row r="470" customFormat="false" ht="12.75" hidden="false" customHeight="false" outlineLevel="0" collapsed="false">
      <c r="A470" s="1" t="s">
        <v>13</v>
      </c>
      <c r="B470" s="1" t="s">
        <v>41</v>
      </c>
      <c r="C470" s="20" t="n">
        <f aca="false">COUNTIF(expert!$A$2:$A$949, A470) &gt; 0</f>
        <v>1</v>
      </c>
      <c r="D470" s="20" t="n">
        <f aca="false">COUNTIF(task!$A$2:$A$592, B470) &gt; 0</f>
        <v>1</v>
      </c>
    </row>
    <row r="471" customFormat="false" ht="12.75" hidden="false" customHeight="false" outlineLevel="0" collapsed="false">
      <c r="A471" s="1" t="s">
        <v>13</v>
      </c>
      <c r="B471" s="1" t="s">
        <v>42</v>
      </c>
      <c r="C471" s="20" t="n">
        <f aca="false">COUNTIF(expert!$A$2:$A$949, A471) &gt; 0</f>
        <v>1</v>
      </c>
      <c r="D471" s="20" t="n">
        <f aca="false">COUNTIF(task!$A$2:$A$592, B471) &gt; 0</f>
        <v>1</v>
      </c>
    </row>
    <row r="472" customFormat="false" ht="12.75" hidden="false" customHeight="false" outlineLevel="0" collapsed="false">
      <c r="A472" s="1" t="s">
        <v>13</v>
      </c>
      <c r="B472" s="1" t="s">
        <v>43</v>
      </c>
      <c r="C472" s="20" t="n">
        <f aca="false">COUNTIF(expert!$A$2:$A$949, A472) &gt; 0</f>
        <v>1</v>
      </c>
      <c r="D472" s="20" t="n">
        <f aca="false">COUNTIF(task!$A$2:$A$592, B472) &gt; 0</f>
        <v>1</v>
      </c>
    </row>
    <row r="473" customFormat="false" ht="12.75" hidden="false" customHeight="false" outlineLevel="0" collapsed="false">
      <c r="A473" s="1" t="s">
        <v>13</v>
      </c>
      <c r="B473" s="1" t="s">
        <v>44</v>
      </c>
      <c r="C473" s="20" t="n">
        <f aca="false">COUNTIF(expert!$A$2:$A$949, A473) &gt; 0</f>
        <v>1</v>
      </c>
      <c r="D473" s="20" t="n">
        <f aca="false">COUNTIF(task!$A$2:$A$592, B473) &gt; 0</f>
        <v>1</v>
      </c>
    </row>
    <row r="474" customFormat="false" ht="12.75" hidden="false" customHeight="false" outlineLevel="0" collapsed="false">
      <c r="A474" s="1" t="s">
        <v>13</v>
      </c>
      <c r="B474" s="1" t="s">
        <v>45</v>
      </c>
      <c r="C474" s="20" t="n">
        <f aca="false">COUNTIF(expert!$A$2:$A$949, A474) &gt; 0</f>
        <v>1</v>
      </c>
      <c r="D474" s="20" t="n">
        <f aca="false">COUNTIF(task!$A$2:$A$592, B474) &gt; 0</f>
        <v>1</v>
      </c>
    </row>
    <row r="475" customFormat="false" ht="12.75" hidden="false" customHeight="false" outlineLevel="0" collapsed="false">
      <c r="A475" s="1" t="s">
        <v>13</v>
      </c>
      <c r="B475" s="1" t="s">
        <v>46</v>
      </c>
      <c r="C475" s="20" t="n">
        <f aca="false">COUNTIF(expert!$A$2:$A$949, A475) &gt; 0</f>
        <v>1</v>
      </c>
      <c r="D475" s="20" t="n">
        <f aca="false">COUNTIF(task!$A$2:$A$592, B475) &gt; 0</f>
        <v>1</v>
      </c>
    </row>
    <row r="476" customFormat="false" ht="12.75" hidden="false" customHeight="false" outlineLevel="0" collapsed="false">
      <c r="A476" s="1" t="s">
        <v>13</v>
      </c>
      <c r="B476" s="1" t="s">
        <v>47</v>
      </c>
      <c r="C476" s="20" t="n">
        <f aca="false">COUNTIF(expert!$A$2:$A$949, A476) &gt; 0</f>
        <v>1</v>
      </c>
      <c r="D476" s="20" t="n">
        <f aca="false">COUNTIF(task!$A$2:$A$592, B476) &gt; 0</f>
        <v>1</v>
      </c>
    </row>
    <row r="477" customFormat="false" ht="12.75" hidden="false" customHeight="false" outlineLevel="0" collapsed="false">
      <c r="A477" s="1" t="s">
        <v>13</v>
      </c>
      <c r="B477" s="1" t="s">
        <v>48</v>
      </c>
      <c r="C477" s="20" t="n">
        <f aca="false">COUNTIF(expert!$A$2:$A$949, A477) &gt; 0</f>
        <v>1</v>
      </c>
      <c r="D477" s="20" t="n">
        <f aca="false">COUNTIF(task!$A$2:$A$592, B477) &gt; 0</f>
        <v>1</v>
      </c>
    </row>
    <row r="478" customFormat="false" ht="12.75" hidden="false" customHeight="false" outlineLevel="0" collapsed="false">
      <c r="A478" s="1" t="s">
        <v>13</v>
      </c>
      <c r="B478" s="1" t="s">
        <v>49</v>
      </c>
      <c r="C478" s="20" t="n">
        <f aca="false">COUNTIF(expert!$A$2:$A$949, A478) &gt; 0</f>
        <v>1</v>
      </c>
      <c r="D478" s="20" t="n">
        <f aca="false">COUNTIF(task!$A$2:$A$592, B478) &gt; 0</f>
        <v>1</v>
      </c>
    </row>
    <row r="479" customFormat="false" ht="12.75" hidden="false" customHeight="false" outlineLevel="0" collapsed="false">
      <c r="A479" s="1" t="s">
        <v>13</v>
      </c>
      <c r="B479" s="1" t="s">
        <v>50</v>
      </c>
      <c r="C479" s="20" t="n">
        <f aca="false">COUNTIF(expert!$A$2:$A$949, A479) &gt; 0</f>
        <v>1</v>
      </c>
      <c r="D479" s="20" t="n">
        <f aca="false">COUNTIF(task!$A$2:$A$592, B479) &gt; 0</f>
        <v>1</v>
      </c>
    </row>
    <row r="480" customFormat="false" ht="12.75" hidden="false" customHeight="false" outlineLevel="0" collapsed="false">
      <c r="A480" s="1" t="s">
        <v>13</v>
      </c>
      <c r="B480" s="1" t="s">
        <v>51</v>
      </c>
      <c r="C480" s="20" t="n">
        <f aca="false">COUNTIF(expert!$A$2:$A$949, A480) &gt; 0</f>
        <v>1</v>
      </c>
      <c r="D480" s="20" t="n">
        <f aca="false">COUNTIF(task!$A$2:$A$592, B480) &gt; 0</f>
        <v>1</v>
      </c>
    </row>
    <row r="481" customFormat="false" ht="12.75" hidden="false" customHeight="false" outlineLevel="0" collapsed="false">
      <c r="A481" s="1" t="s">
        <v>13</v>
      </c>
      <c r="B481" s="1" t="s">
        <v>52</v>
      </c>
      <c r="C481" s="20" t="n">
        <f aca="false">COUNTIF(expert!$A$2:$A$949, A481) &gt; 0</f>
        <v>1</v>
      </c>
      <c r="D481" s="20" t="n">
        <f aca="false">COUNTIF(task!$A$2:$A$592, B481) &gt; 0</f>
        <v>1</v>
      </c>
    </row>
    <row r="482" customFormat="false" ht="12.75" hidden="false" customHeight="false" outlineLevel="0" collapsed="false">
      <c r="A482" s="1" t="s">
        <v>13</v>
      </c>
      <c r="B482" s="1" t="s">
        <v>53</v>
      </c>
      <c r="C482" s="20" t="n">
        <f aca="false">COUNTIF(expert!$A$2:$A$949, A482) &gt; 0</f>
        <v>1</v>
      </c>
      <c r="D482" s="20" t="n">
        <f aca="false">COUNTIF(task!$A$2:$A$592, B482) &gt; 0</f>
        <v>1</v>
      </c>
    </row>
    <row r="483" customFormat="false" ht="12.75" hidden="false" customHeight="false" outlineLevel="0" collapsed="false">
      <c r="A483" s="1" t="s">
        <v>13</v>
      </c>
      <c r="B483" s="1" t="s">
        <v>54</v>
      </c>
      <c r="C483" s="20" t="n">
        <f aca="false">COUNTIF(expert!$A$2:$A$949, A483) &gt; 0</f>
        <v>1</v>
      </c>
      <c r="D483" s="20" t="n">
        <f aca="false">COUNTIF(task!$A$2:$A$592, B483) &gt; 0</f>
        <v>1</v>
      </c>
    </row>
    <row r="484" customFormat="false" ht="12.75" hidden="false" customHeight="false" outlineLevel="0" collapsed="false">
      <c r="A484" s="1" t="s">
        <v>13</v>
      </c>
      <c r="B484" s="1" t="s">
        <v>55</v>
      </c>
      <c r="C484" s="20" t="n">
        <f aca="false">COUNTIF(expert!$A$2:$A$949, A484) &gt; 0</f>
        <v>1</v>
      </c>
      <c r="D484" s="20" t="n">
        <f aca="false">COUNTIF(task!$A$2:$A$592, B484) &gt; 0</f>
        <v>1</v>
      </c>
    </row>
    <row r="485" customFormat="false" ht="12.75" hidden="false" customHeight="false" outlineLevel="0" collapsed="false">
      <c r="A485" s="1" t="s">
        <v>13</v>
      </c>
      <c r="B485" s="1" t="s">
        <v>56</v>
      </c>
      <c r="C485" s="20" t="n">
        <f aca="false">COUNTIF(expert!$A$2:$A$949, A485) &gt; 0</f>
        <v>1</v>
      </c>
      <c r="D485" s="20" t="n">
        <f aca="false">COUNTIF(task!$A$2:$A$592, B485) &gt; 0</f>
        <v>1</v>
      </c>
    </row>
    <row r="486" customFormat="false" ht="12.75" hidden="false" customHeight="false" outlineLevel="0" collapsed="false">
      <c r="A486" s="1" t="s">
        <v>13</v>
      </c>
      <c r="B486" s="1" t="s">
        <v>57</v>
      </c>
      <c r="C486" s="20" t="n">
        <f aca="false">COUNTIF(expert!$A$2:$A$949, A486) &gt; 0</f>
        <v>1</v>
      </c>
      <c r="D486" s="20" t="n">
        <f aca="false">COUNTIF(task!$A$2:$A$592, B486) &gt; 0</f>
        <v>1</v>
      </c>
    </row>
    <row r="487" customFormat="false" ht="12.75" hidden="false" customHeight="false" outlineLevel="0" collapsed="false">
      <c r="A487" s="1" t="s">
        <v>13</v>
      </c>
      <c r="B487" s="1" t="s">
        <v>58</v>
      </c>
      <c r="C487" s="20" t="n">
        <f aca="false">COUNTIF(expert!$A$2:$A$949, A487) &gt; 0</f>
        <v>1</v>
      </c>
      <c r="D487" s="20" t="n">
        <f aca="false">COUNTIF(task!$A$2:$A$592, B487) &gt; 0</f>
        <v>1</v>
      </c>
    </row>
    <row r="488" customFormat="false" ht="12.75" hidden="false" customHeight="false" outlineLevel="0" collapsed="false">
      <c r="A488" s="1" t="s">
        <v>13</v>
      </c>
      <c r="B488" s="1" t="s">
        <v>59</v>
      </c>
      <c r="C488" s="20" t="n">
        <f aca="false">COUNTIF(expert!$A$2:$A$949, A488) &gt; 0</f>
        <v>1</v>
      </c>
      <c r="D488" s="20" t="n">
        <f aca="false">COUNTIF(task!$A$2:$A$592, B488) &gt; 0</f>
        <v>1</v>
      </c>
    </row>
    <row r="489" customFormat="false" ht="12.75" hidden="false" customHeight="false" outlineLevel="0" collapsed="false">
      <c r="A489" s="1" t="s">
        <v>13</v>
      </c>
      <c r="B489" s="1" t="s">
        <v>60</v>
      </c>
      <c r="C489" s="20" t="n">
        <f aca="false">COUNTIF(expert!$A$2:$A$949, A489) &gt; 0</f>
        <v>1</v>
      </c>
      <c r="D489" s="20" t="n">
        <f aca="false">COUNTIF(task!$A$2:$A$592, B489) &gt; 0</f>
        <v>1</v>
      </c>
    </row>
    <row r="490" customFormat="false" ht="12.75" hidden="false" customHeight="false" outlineLevel="0" collapsed="false">
      <c r="A490" s="1" t="s">
        <v>13</v>
      </c>
      <c r="B490" s="1" t="s">
        <v>61</v>
      </c>
      <c r="C490" s="20" t="n">
        <f aca="false">COUNTIF(expert!$A$2:$A$949, A490) &gt; 0</f>
        <v>1</v>
      </c>
      <c r="D490" s="20" t="n">
        <f aca="false">COUNTIF(task!$A$2:$A$592, B490) &gt; 0</f>
        <v>1</v>
      </c>
    </row>
    <row r="491" customFormat="false" ht="12.75" hidden="false" customHeight="false" outlineLevel="0" collapsed="false">
      <c r="A491" s="1" t="s">
        <v>13</v>
      </c>
      <c r="B491" s="1" t="s">
        <v>62</v>
      </c>
      <c r="C491" s="20" t="n">
        <f aca="false">COUNTIF(expert!$A$2:$A$949, A491) &gt; 0</f>
        <v>1</v>
      </c>
      <c r="D491" s="20" t="n">
        <f aca="false">COUNTIF(task!$A$2:$A$592, B491) &gt; 0</f>
        <v>1</v>
      </c>
    </row>
    <row r="492" customFormat="false" ht="12.75" hidden="false" customHeight="false" outlineLevel="0" collapsed="false">
      <c r="A492" s="1" t="s">
        <v>13</v>
      </c>
      <c r="B492" s="1" t="s">
        <v>63</v>
      </c>
      <c r="C492" s="20" t="n">
        <f aca="false">COUNTIF(expert!$A$2:$A$949, A492) &gt; 0</f>
        <v>1</v>
      </c>
      <c r="D492" s="20" t="n">
        <f aca="false">COUNTIF(task!$A$2:$A$592, B492) &gt; 0</f>
        <v>1</v>
      </c>
    </row>
    <row r="493" customFormat="false" ht="12.75" hidden="false" customHeight="false" outlineLevel="0" collapsed="false">
      <c r="A493" s="1" t="s">
        <v>13</v>
      </c>
      <c r="B493" s="1" t="s">
        <v>64</v>
      </c>
      <c r="C493" s="20" t="n">
        <f aca="false">COUNTIF(expert!$A$2:$A$949, A493) &gt; 0</f>
        <v>1</v>
      </c>
      <c r="D493" s="20" t="n">
        <f aca="false">COUNTIF(task!$A$2:$A$592, B493) &gt; 0</f>
        <v>1</v>
      </c>
    </row>
    <row r="494" customFormat="false" ht="12.75" hidden="false" customHeight="false" outlineLevel="0" collapsed="false">
      <c r="A494" s="1" t="s">
        <v>13</v>
      </c>
      <c r="B494" s="1" t="s">
        <v>65</v>
      </c>
      <c r="C494" s="20" t="n">
        <f aca="false">COUNTIF(expert!$A$2:$A$949, A494) &gt; 0</f>
        <v>1</v>
      </c>
      <c r="D494" s="20" t="n">
        <f aca="false">COUNTIF(task!$A$2:$A$592, B494) &gt; 0</f>
        <v>1</v>
      </c>
    </row>
    <row r="495" customFormat="false" ht="12.75" hidden="false" customHeight="false" outlineLevel="0" collapsed="false">
      <c r="A495" s="1" t="s">
        <v>13</v>
      </c>
      <c r="B495" s="1" t="s">
        <v>66</v>
      </c>
      <c r="C495" s="20" t="n">
        <f aca="false">COUNTIF(expert!$A$2:$A$949, A495) &gt; 0</f>
        <v>1</v>
      </c>
      <c r="D495" s="20" t="n">
        <f aca="false">COUNTIF(task!$A$2:$A$592, B495) &gt; 0</f>
        <v>1</v>
      </c>
    </row>
    <row r="496" customFormat="false" ht="12.75" hidden="false" customHeight="false" outlineLevel="0" collapsed="false">
      <c r="A496" s="1" t="s">
        <v>13</v>
      </c>
      <c r="B496" s="1" t="s">
        <v>67</v>
      </c>
      <c r="C496" s="20" t="n">
        <f aca="false">COUNTIF(expert!$A$2:$A$949, A496) &gt; 0</f>
        <v>1</v>
      </c>
      <c r="D496" s="20" t="n">
        <f aca="false">COUNTIF(task!$A$2:$A$592, B496) &gt; 0</f>
        <v>1</v>
      </c>
    </row>
    <row r="497" customFormat="false" ht="12.75" hidden="false" customHeight="false" outlineLevel="0" collapsed="false">
      <c r="A497" s="1" t="s">
        <v>13</v>
      </c>
      <c r="B497" s="1" t="s">
        <v>68</v>
      </c>
      <c r="C497" s="20" t="n">
        <f aca="false">COUNTIF(expert!$A$2:$A$949, A497) &gt; 0</f>
        <v>1</v>
      </c>
      <c r="D497" s="20" t="n">
        <f aca="false">COUNTIF(task!$A$2:$A$592, B497) &gt; 0</f>
        <v>1</v>
      </c>
    </row>
    <row r="498" customFormat="false" ht="12.75" hidden="false" customHeight="false" outlineLevel="0" collapsed="false">
      <c r="A498" s="1" t="s">
        <v>13</v>
      </c>
      <c r="B498" s="1" t="s">
        <v>69</v>
      </c>
      <c r="C498" s="20" t="n">
        <f aca="false">COUNTIF(expert!$A$2:$A$949, A498) &gt; 0</f>
        <v>1</v>
      </c>
      <c r="D498" s="20" t="n">
        <f aca="false">COUNTIF(task!$A$2:$A$592, B498) &gt; 0</f>
        <v>1</v>
      </c>
    </row>
    <row r="499" customFormat="false" ht="12.75" hidden="false" customHeight="false" outlineLevel="0" collapsed="false">
      <c r="A499" s="1" t="s">
        <v>13</v>
      </c>
      <c r="B499" s="1" t="s">
        <v>70</v>
      </c>
      <c r="C499" s="20" t="n">
        <f aca="false">COUNTIF(expert!$A$2:$A$949, A499) &gt; 0</f>
        <v>1</v>
      </c>
      <c r="D499" s="20" t="n">
        <f aca="false">COUNTIF(task!$A$2:$A$592, B499) &gt; 0</f>
        <v>1</v>
      </c>
    </row>
    <row r="500" customFormat="false" ht="12.75" hidden="false" customHeight="false" outlineLevel="0" collapsed="false">
      <c r="A500" s="1" t="s">
        <v>13</v>
      </c>
      <c r="B500" s="1" t="s">
        <v>71</v>
      </c>
      <c r="C500" s="20" t="n">
        <f aca="false">COUNTIF(expert!$A$2:$A$949, A500) &gt; 0</f>
        <v>1</v>
      </c>
      <c r="D500" s="20" t="n">
        <f aca="false">COUNTIF(task!$A$2:$A$592, B500) &gt; 0</f>
        <v>1</v>
      </c>
    </row>
    <row r="501" customFormat="false" ht="12.75" hidden="false" customHeight="false" outlineLevel="0" collapsed="false">
      <c r="A501" s="1" t="s">
        <v>13</v>
      </c>
      <c r="B501" s="1" t="s">
        <v>72</v>
      </c>
      <c r="C501" s="20" t="n">
        <f aca="false">COUNTIF(expert!$A$2:$A$949, A501) &gt; 0</f>
        <v>1</v>
      </c>
      <c r="D501" s="20" t="n">
        <f aca="false">COUNTIF(task!$A$2:$A$592, B501) &gt; 0</f>
        <v>1</v>
      </c>
    </row>
    <row r="502" customFormat="false" ht="12.75" hidden="false" customHeight="false" outlineLevel="0" collapsed="false">
      <c r="C502" s="20"/>
      <c r="D502" s="20"/>
    </row>
    <row r="503" customFormat="false" ht="12.75" hidden="false" customHeight="false" outlineLevel="0" collapsed="false">
      <c r="C503" s="20"/>
      <c r="D503" s="20"/>
    </row>
    <row r="504" customFormat="false" ht="12.75" hidden="false" customHeight="false" outlineLevel="0" collapsed="false">
      <c r="C504" s="20"/>
      <c r="D504" s="20"/>
    </row>
    <row r="505" customFormat="false" ht="12.75" hidden="false" customHeight="false" outlineLevel="0" collapsed="false">
      <c r="C505" s="20"/>
      <c r="D505" s="20"/>
    </row>
    <row r="506" customFormat="false" ht="12.75" hidden="false" customHeight="false" outlineLevel="0" collapsed="false">
      <c r="C506" s="20"/>
      <c r="D506" s="20"/>
    </row>
    <row r="507" customFormat="false" ht="12.75" hidden="false" customHeight="false" outlineLevel="0" collapsed="false">
      <c r="C507" s="20"/>
      <c r="D507" s="20"/>
    </row>
    <row r="508" customFormat="false" ht="12.75" hidden="false" customHeight="false" outlineLevel="0" collapsed="false">
      <c r="C508" s="20"/>
      <c r="D508" s="20"/>
    </row>
    <row r="509" customFormat="false" ht="12.75" hidden="false" customHeight="false" outlineLevel="0" collapsed="false">
      <c r="C509" s="20"/>
      <c r="D509" s="20"/>
    </row>
    <row r="510" customFormat="false" ht="12.75" hidden="false" customHeight="false" outlineLevel="0" collapsed="false">
      <c r="C510" s="20"/>
      <c r="D510" s="20"/>
    </row>
    <row r="511" customFormat="false" ht="12.75" hidden="false" customHeight="false" outlineLevel="0" collapsed="false">
      <c r="C511" s="20"/>
      <c r="D511" s="20"/>
    </row>
    <row r="512" customFormat="false" ht="12.75" hidden="false" customHeight="false" outlineLevel="0" collapsed="false">
      <c r="C512" s="20"/>
      <c r="D512" s="20"/>
    </row>
    <row r="513" customFormat="false" ht="12.75" hidden="false" customHeight="false" outlineLevel="0" collapsed="false">
      <c r="C513" s="20"/>
      <c r="D513" s="20"/>
    </row>
    <row r="514" customFormat="false" ht="12.75" hidden="false" customHeight="false" outlineLevel="0" collapsed="false">
      <c r="C514" s="20"/>
      <c r="D514" s="20"/>
    </row>
    <row r="515" customFormat="false" ht="12.75" hidden="false" customHeight="false" outlineLevel="0" collapsed="false">
      <c r="C515" s="20"/>
      <c r="D515" s="20"/>
    </row>
    <row r="516" customFormat="false" ht="12.75" hidden="false" customHeight="false" outlineLevel="0" collapsed="false">
      <c r="C516" s="20"/>
      <c r="D516" s="20"/>
    </row>
    <row r="517" customFormat="false" ht="12.75" hidden="false" customHeight="false" outlineLevel="0" collapsed="false">
      <c r="C517" s="20"/>
      <c r="D517" s="20"/>
    </row>
    <row r="518" customFormat="false" ht="12.75" hidden="false" customHeight="false" outlineLevel="0" collapsed="false">
      <c r="C518" s="20"/>
      <c r="D518" s="20"/>
    </row>
    <row r="519" customFormat="false" ht="12.75" hidden="false" customHeight="false" outlineLevel="0" collapsed="false">
      <c r="C519" s="20"/>
      <c r="D519" s="20"/>
    </row>
    <row r="520" customFormat="false" ht="12.75" hidden="false" customHeight="false" outlineLevel="0" collapsed="false">
      <c r="C520" s="20"/>
      <c r="D520" s="20"/>
    </row>
    <row r="521" customFormat="false" ht="12.75" hidden="false" customHeight="false" outlineLevel="0" collapsed="false">
      <c r="C521" s="20"/>
      <c r="D521" s="20"/>
    </row>
    <row r="522" customFormat="false" ht="12.75" hidden="false" customHeight="false" outlineLevel="0" collapsed="false">
      <c r="C522" s="20"/>
      <c r="D522" s="20"/>
    </row>
    <row r="523" customFormat="false" ht="12.75" hidden="false" customHeight="false" outlineLevel="0" collapsed="false">
      <c r="C523" s="20"/>
      <c r="D523" s="20"/>
    </row>
    <row r="524" customFormat="false" ht="12.75" hidden="false" customHeight="false" outlineLevel="0" collapsed="false">
      <c r="C524" s="20"/>
      <c r="D524" s="20"/>
    </row>
    <row r="525" customFormat="false" ht="12.75" hidden="false" customHeight="false" outlineLevel="0" collapsed="false">
      <c r="C525" s="20"/>
      <c r="D525" s="20"/>
    </row>
    <row r="526" customFormat="false" ht="12.75" hidden="false" customHeight="false" outlineLevel="0" collapsed="false">
      <c r="C526" s="20"/>
      <c r="D526" s="20"/>
    </row>
    <row r="527" customFormat="false" ht="12.75" hidden="false" customHeight="false" outlineLevel="0" collapsed="false">
      <c r="C527" s="20"/>
      <c r="D527" s="20"/>
    </row>
    <row r="528" customFormat="false" ht="12.75" hidden="false" customHeight="false" outlineLevel="0" collapsed="false">
      <c r="C528" s="20"/>
      <c r="D528" s="20"/>
    </row>
    <row r="529" customFormat="false" ht="12.75" hidden="false" customHeight="false" outlineLevel="0" collapsed="false">
      <c r="C529" s="20"/>
      <c r="D529" s="20"/>
    </row>
    <row r="530" customFormat="false" ht="12.75" hidden="false" customHeight="false" outlineLevel="0" collapsed="false">
      <c r="C530" s="20"/>
      <c r="D530" s="20"/>
    </row>
    <row r="531" customFormat="false" ht="12.75" hidden="false" customHeight="false" outlineLevel="0" collapsed="false">
      <c r="C531" s="20"/>
      <c r="D531" s="20"/>
    </row>
    <row r="532" customFormat="false" ht="12.75" hidden="false" customHeight="false" outlineLevel="0" collapsed="false">
      <c r="C532" s="20"/>
      <c r="D532" s="20"/>
    </row>
    <row r="533" customFormat="false" ht="12.75" hidden="false" customHeight="false" outlineLevel="0" collapsed="false">
      <c r="C533" s="20"/>
      <c r="D533" s="20"/>
    </row>
    <row r="534" customFormat="false" ht="12.75" hidden="false" customHeight="false" outlineLevel="0" collapsed="false">
      <c r="C534" s="20"/>
      <c r="D534" s="20"/>
    </row>
    <row r="535" customFormat="false" ht="12.75" hidden="false" customHeight="false" outlineLevel="0" collapsed="false">
      <c r="C535" s="20"/>
      <c r="D535" s="20"/>
    </row>
    <row r="536" customFormat="false" ht="12.75" hidden="false" customHeight="false" outlineLevel="0" collapsed="false">
      <c r="C536" s="20"/>
      <c r="D536" s="20"/>
    </row>
    <row r="537" customFormat="false" ht="12.75" hidden="false" customHeight="false" outlineLevel="0" collapsed="false">
      <c r="C537" s="20"/>
      <c r="D537" s="20"/>
    </row>
    <row r="538" customFormat="false" ht="12.75" hidden="false" customHeight="false" outlineLevel="0" collapsed="false">
      <c r="C538" s="20"/>
      <c r="D538" s="20"/>
    </row>
    <row r="539" customFormat="false" ht="12.75" hidden="false" customHeight="false" outlineLevel="0" collapsed="false">
      <c r="C539" s="20"/>
      <c r="D539" s="20"/>
    </row>
    <row r="540" customFormat="false" ht="12.75" hidden="false" customHeight="false" outlineLevel="0" collapsed="false">
      <c r="C540" s="20"/>
      <c r="D540" s="20"/>
    </row>
    <row r="541" customFormat="false" ht="12.75" hidden="false" customHeight="false" outlineLevel="0" collapsed="false">
      <c r="C541" s="20"/>
      <c r="D541" s="20"/>
    </row>
    <row r="542" customFormat="false" ht="12.75" hidden="false" customHeight="false" outlineLevel="0" collapsed="false">
      <c r="C542" s="20"/>
      <c r="D542" s="20"/>
    </row>
    <row r="543" customFormat="false" ht="12.75" hidden="false" customHeight="false" outlineLevel="0" collapsed="false">
      <c r="C543" s="20"/>
      <c r="D543" s="20"/>
    </row>
    <row r="544" customFormat="false" ht="12.75" hidden="false" customHeight="false" outlineLevel="0" collapsed="false">
      <c r="C544" s="20"/>
      <c r="D544" s="20"/>
    </row>
    <row r="545" customFormat="false" ht="12.75" hidden="false" customHeight="false" outlineLevel="0" collapsed="false">
      <c r="C545" s="20"/>
      <c r="D545" s="20"/>
    </row>
    <row r="546" customFormat="false" ht="12.75" hidden="false" customHeight="false" outlineLevel="0" collapsed="false">
      <c r="C546" s="20"/>
      <c r="D546" s="20"/>
    </row>
    <row r="547" customFormat="false" ht="12.75" hidden="false" customHeight="false" outlineLevel="0" collapsed="false">
      <c r="C547" s="20"/>
      <c r="D547" s="20"/>
    </row>
    <row r="548" customFormat="false" ht="12.75" hidden="false" customHeight="false" outlineLevel="0" collapsed="false">
      <c r="C548" s="20"/>
      <c r="D548" s="20"/>
    </row>
    <row r="549" customFormat="false" ht="12.75" hidden="false" customHeight="false" outlineLevel="0" collapsed="false">
      <c r="C549" s="20"/>
      <c r="D549" s="20"/>
    </row>
    <row r="550" customFormat="false" ht="12.75" hidden="false" customHeight="false" outlineLevel="0" collapsed="false">
      <c r="C550" s="20"/>
      <c r="D550" s="20"/>
    </row>
    <row r="551" customFormat="false" ht="12.75" hidden="false" customHeight="false" outlineLevel="0" collapsed="false">
      <c r="C551" s="20"/>
      <c r="D551" s="20"/>
    </row>
    <row r="552" customFormat="false" ht="12.75" hidden="false" customHeight="false" outlineLevel="0" collapsed="false">
      <c r="C552" s="20"/>
      <c r="D552" s="20"/>
    </row>
    <row r="553" customFormat="false" ht="12.75" hidden="false" customHeight="false" outlineLevel="0" collapsed="false">
      <c r="C553" s="20"/>
      <c r="D553" s="20"/>
    </row>
    <row r="554" customFormat="false" ht="12.75" hidden="false" customHeight="false" outlineLevel="0" collapsed="false">
      <c r="C554" s="20"/>
      <c r="D554" s="20"/>
    </row>
    <row r="555" customFormat="false" ht="12.75" hidden="false" customHeight="false" outlineLevel="0" collapsed="false">
      <c r="C555" s="20"/>
      <c r="D555" s="20"/>
    </row>
    <row r="556" customFormat="false" ht="12.75" hidden="false" customHeight="false" outlineLevel="0" collapsed="false">
      <c r="C556" s="20"/>
      <c r="D556" s="20"/>
    </row>
    <row r="557" customFormat="false" ht="12.75" hidden="false" customHeight="false" outlineLevel="0" collapsed="false">
      <c r="C557" s="20"/>
      <c r="D557" s="20"/>
    </row>
    <row r="558" customFormat="false" ht="12.75" hidden="false" customHeight="false" outlineLevel="0" collapsed="false">
      <c r="C558" s="20"/>
      <c r="D558" s="20"/>
    </row>
    <row r="559" customFormat="false" ht="12.75" hidden="false" customHeight="false" outlineLevel="0" collapsed="false">
      <c r="C559" s="20"/>
      <c r="D559" s="20"/>
    </row>
    <row r="560" customFormat="false" ht="12.75" hidden="false" customHeight="false" outlineLevel="0" collapsed="false">
      <c r="C560" s="20"/>
      <c r="D560" s="20"/>
    </row>
    <row r="561" customFormat="false" ht="12.75" hidden="false" customHeight="false" outlineLevel="0" collapsed="false">
      <c r="C561" s="20"/>
      <c r="D561" s="20"/>
    </row>
    <row r="562" customFormat="false" ht="12.75" hidden="false" customHeight="false" outlineLevel="0" collapsed="false">
      <c r="C562" s="20"/>
      <c r="D562" s="20"/>
    </row>
    <row r="563" customFormat="false" ht="12.75" hidden="false" customHeight="false" outlineLevel="0" collapsed="false">
      <c r="C563" s="20"/>
      <c r="D563" s="20"/>
    </row>
    <row r="564" customFormat="false" ht="12.75" hidden="false" customHeight="false" outlineLevel="0" collapsed="false">
      <c r="C564" s="20"/>
      <c r="D564" s="20"/>
    </row>
    <row r="565" customFormat="false" ht="12.75" hidden="false" customHeight="false" outlineLevel="0" collapsed="false">
      <c r="C565" s="20"/>
      <c r="D565" s="20"/>
    </row>
    <row r="566" customFormat="false" ht="12.75" hidden="false" customHeight="false" outlineLevel="0" collapsed="false">
      <c r="C566" s="20"/>
      <c r="D566" s="20"/>
    </row>
    <row r="567" customFormat="false" ht="12.75" hidden="false" customHeight="false" outlineLevel="0" collapsed="false">
      <c r="C567" s="20"/>
      <c r="D567" s="20"/>
    </row>
    <row r="568" customFormat="false" ht="12.75" hidden="false" customHeight="false" outlineLevel="0" collapsed="false">
      <c r="C568" s="20"/>
      <c r="D568" s="20"/>
    </row>
    <row r="569" customFormat="false" ht="12.75" hidden="false" customHeight="false" outlineLevel="0" collapsed="false">
      <c r="C569" s="20"/>
      <c r="D569" s="20"/>
    </row>
    <row r="570" customFormat="false" ht="12.75" hidden="false" customHeight="false" outlineLevel="0" collapsed="false">
      <c r="C570" s="20"/>
      <c r="D570" s="20"/>
    </row>
    <row r="571" customFormat="false" ht="12.75" hidden="false" customHeight="false" outlineLevel="0" collapsed="false">
      <c r="C571" s="20"/>
      <c r="D571" s="20"/>
    </row>
    <row r="572" customFormat="false" ht="12.75" hidden="false" customHeight="false" outlineLevel="0" collapsed="false">
      <c r="C572" s="20"/>
      <c r="D572" s="20"/>
    </row>
    <row r="573" customFormat="false" ht="12.75" hidden="false" customHeight="false" outlineLevel="0" collapsed="false">
      <c r="C573" s="20"/>
      <c r="D573" s="20"/>
    </row>
    <row r="574" customFormat="false" ht="12.75" hidden="false" customHeight="false" outlineLevel="0" collapsed="false">
      <c r="C574" s="20"/>
      <c r="D574" s="20"/>
    </row>
    <row r="575" customFormat="false" ht="12.75" hidden="false" customHeight="false" outlineLevel="0" collapsed="false">
      <c r="C575" s="20"/>
      <c r="D575" s="20"/>
    </row>
    <row r="576" customFormat="false" ht="12.75" hidden="false" customHeight="false" outlineLevel="0" collapsed="false">
      <c r="C576" s="20"/>
      <c r="D576" s="20"/>
    </row>
    <row r="577" customFormat="false" ht="12.75" hidden="false" customHeight="false" outlineLevel="0" collapsed="false">
      <c r="C577" s="20"/>
      <c r="D577" s="20"/>
    </row>
    <row r="578" customFormat="false" ht="12.75" hidden="false" customHeight="false" outlineLevel="0" collapsed="false">
      <c r="C578" s="20"/>
      <c r="D578" s="20"/>
    </row>
    <row r="579" customFormat="false" ht="12.75" hidden="false" customHeight="false" outlineLevel="0" collapsed="false">
      <c r="C579" s="20"/>
      <c r="D579" s="20"/>
    </row>
    <row r="580" customFormat="false" ht="12.75" hidden="false" customHeight="false" outlineLevel="0" collapsed="false">
      <c r="C580" s="20"/>
      <c r="D580" s="20"/>
    </row>
    <row r="581" customFormat="false" ht="12.75" hidden="false" customHeight="false" outlineLevel="0" collapsed="false">
      <c r="C581" s="20"/>
      <c r="D581" s="20"/>
    </row>
    <row r="582" customFormat="false" ht="12.75" hidden="false" customHeight="false" outlineLevel="0" collapsed="false">
      <c r="C582" s="20"/>
      <c r="D582" s="20"/>
    </row>
    <row r="583" customFormat="false" ht="12.75" hidden="false" customHeight="false" outlineLevel="0" collapsed="false">
      <c r="C583" s="20"/>
      <c r="D583" s="20"/>
    </row>
    <row r="584" customFormat="false" ht="12.75" hidden="false" customHeight="false" outlineLevel="0" collapsed="false">
      <c r="C584" s="20"/>
      <c r="D584" s="20"/>
    </row>
    <row r="585" customFormat="false" ht="12.75" hidden="false" customHeight="false" outlineLevel="0" collapsed="false">
      <c r="C585" s="20"/>
      <c r="D585" s="20"/>
    </row>
    <row r="586" customFormat="false" ht="12.75" hidden="false" customHeight="false" outlineLevel="0" collapsed="false">
      <c r="C586" s="20"/>
      <c r="D586" s="20"/>
    </row>
    <row r="587" customFormat="false" ht="12.75" hidden="false" customHeight="false" outlineLevel="0" collapsed="false">
      <c r="C587" s="20"/>
      <c r="D587" s="20"/>
    </row>
    <row r="588" customFormat="false" ht="12.75" hidden="false" customHeight="false" outlineLevel="0" collapsed="false">
      <c r="C588" s="20"/>
      <c r="D588" s="20"/>
    </row>
    <row r="589" customFormat="false" ht="12.75" hidden="false" customHeight="false" outlineLevel="0" collapsed="false">
      <c r="C589" s="20"/>
      <c r="D589" s="20"/>
    </row>
    <row r="590" customFormat="false" ht="12.75" hidden="false" customHeight="false" outlineLevel="0" collapsed="false">
      <c r="C590" s="20"/>
      <c r="D590" s="20"/>
    </row>
    <row r="591" customFormat="false" ht="12.75" hidden="false" customHeight="false" outlineLevel="0" collapsed="false">
      <c r="C591" s="20"/>
      <c r="D591" s="20"/>
    </row>
    <row r="592" customFormat="false" ht="12.75" hidden="false" customHeight="false" outlineLevel="0" collapsed="false">
      <c r="C592" s="20"/>
      <c r="D592" s="20"/>
    </row>
    <row r="593" customFormat="false" ht="12.75" hidden="false" customHeight="false" outlineLevel="0" collapsed="false">
      <c r="C593" s="20"/>
      <c r="D593" s="20"/>
    </row>
    <row r="594" customFormat="false" ht="12.75" hidden="false" customHeight="false" outlineLevel="0" collapsed="false">
      <c r="C594" s="20"/>
      <c r="D594" s="20"/>
    </row>
    <row r="595" customFormat="false" ht="12.75" hidden="false" customHeight="false" outlineLevel="0" collapsed="false">
      <c r="C595" s="20"/>
      <c r="D595" s="20"/>
    </row>
    <row r="596" customFormat="false" ht="12.75" hidden="false" customHeight="false" outlineLevel="0" collapsed="false">
      <c r="C596" s="20"/>
      <c r="D596" s="20"/>
    </row>
    <row r="597" customFormat="false" ht="12.75" hidden="false" customHeight="false" outlineLevel="0" collapsed="false">
      <c r="C597" s="20"/>
      <c r="D597" s="20"/>
    </row>
    <row r="598" customFormat="false" ht="12.75" hidden="false" customHeight="false" outlineLevel="0" collapsed="false">
      <c r="C598" s="20"/>
      <c r="D598" s="20"/>
    </row>
    <row r="599" customFormat="false" ht="12.75" hidden="false" customHeight="false" outlineLevel="0" collapsed="false">
      <c r="C599" s="20"/>
      <c r="D599" s="20"/>
    </row>
    <row r="600" customFormat="false" ht="12.75" hidden="false" customHeight="false" outlineLevel="0" collapsed="false">
      <c r="C600" s="20"/>
      <c r="D600" s="20"/>
    </row>
    <row r="601" customFormat="false" ht="12.75" hidden="false" customHeight="false" outlineLevel="0" collapsed="false">
      <c r="C601" s="20"/>
      <c r="D601" s="20"/>
    </row>
    <row r="602" customFormat="false" ht="12.75" hidden="false" customHeight="false" outlineLevel="0" collapsed="false">
      <c r="C602" s="20"/>
      <c r="D602" s="20"/>
    </row>
    <row r="603" customFormat="false" ht="12.75" hidden="false" customHeight="false" outlineLevel="0" collapsed="false">
      <c r="C603" s="20"/>
      <c r="D603" s="20"/>
    </row>
    <row r="604" customFormat="false" ht="12.75" hidden="false" customHeight="false" outlineLevel="0" collapsed="false">
      <c r="C604" s="20"/>
      <c r="D604" s="20"/>
    </row>
    <row r="605" customFormat="false" ht="12.75" hidden="false" customHeight="false" outlineLevel="0" collapsed="false">
      <c r="C605" s="20"/>
      <c r="D605" s="20"/>
    </row>
    <row r="606" customFormat="false" ht="12.75" hidden="false" customHeight="false" outlineLevel="0" collapsed="false">
      <c r="C606" s="20"/>
      <c r="D606" s="20"/>
    </row>
    <row r="607" customFormat="false" ht="12.75" hidden="false" customHeight="false" outlineLevel="0" collapsed="false">
      <c r="C607" s="20"/>
      <c r="D607" s="20"/>
    </row>
    <row r="608" customFormat="false" ht="12.75" hidden="false" customHeight="false" outlineLevel="0" collapsed="false">
      <c r="C608" s="20"/>
      <c r="D608" s="20"/>
    </row>
    <row r="609" customFormat="false" ht="12.75" hidden="false" customHeight="false" outlineLevel="0" collapsed="false">
      <c r="C609" s="20"/>
      <c r="D609" s="20"/>
    </row>
    <row r="610" customFormat="false" ht="12.75" hidden="false" customHeight="false" outlineLevel="0" collapsed="false">
      <c r="C610" s="20"/>
      <c r="D610" s="20"/>
    </row>
    <row r="611" customFormat="false" ht="12.75" hidden="false" customHeight="false" outlineLevel="0" collapsed="false">
      <c r="C611" s="20"/>
      <c r="D611" s="20"/>
    </row>
    <row r="612" customFormat="false" ht="12.75" hidden="false" customHeight="false" outlineLevel="0" collapsed="false">
      <c r="C612" s="20"/>
      <c r="D612" s="20"/>
    </row>
    <row r="613" customFormat="false" ht="12.75" hidden="false" customHeight="false" outlineLevel="0" collapsed="false">
      <c r="C613" s="20"/>
      <c r="D613" s="20"/>
    </row>
    <row r="614" customFormat="false" ht="12.75" hidden="false" customHeight="false" outlineLevel="0" collapsed="false">
      <c r="C614" s="20"/>
      <c r="D614" s="20"/>
    </row>
    <row r="615" customFormat="false" ht="12.75" hidden="false" customHeight="false" outlineLevel="0" collapsed="false">
      <c r="C615" s="20"/>
      <c r="D615" s="20"/>
    </row>
    <row r="616" customFormat="false" ht="12.75" hidden="false" customHeight="false" outlineLevel="0" collapsed="false">
      <c r="C616" s="20"/>
      <c r="D616" s="20"/>
    </row>
    <row r="617" customFormat="false" ht="12.75" hidden="false" customHeight="false" outlineLevel="0" collapsed="false">
      <c r="C617" s="20"/>
      <c r="D617" s="20"/>
    </row>
    <row r="618" customFormat="false" ht="12.75" hidden="false" customHeight="false" outlineLevel="0" collapsed="false">
      <c r="C618" s="20"/>
      <c r="D618" s="20"/>
    </row>
    <row r="619" customFormat="false" ht="12.75" hidden="false" customHeight="false" outlineLevel="0" collapsed="false">
      <c r="C619" s="20"/>
      <c r="D619" s="20"/>
    </row>
    <row r="620" customFormat="false" ht="12.75" hidden="false" customHeight="false" outlineLevel="0" collapsed="false">
      <c r="C620" s="20"/>
      <c r="D620" s="20"/>
    </row>
    <row r="621" customFormat="false" ht="12.75" hidden="false" customHeight="false" outlineLevel="0" collapsed="false">
      <c r="C621" s="20"/>
      <c r="D621" s="20"/>
    </row>
    <row r="622" customFormat="false" ht="12.75" hidden="false" customHeight="false" outlineLevel="0" collapsed="false">
      <c r="C622" s="20"/>
      <c r="D622" s="20"/>
    </row>
    <row r="623" customFormat="false" ht="12.75" hidden="false" customHeight="false" outlineLevel="0" collapsed="false">
      <c r="C623" s="20"/>
      <c r="D623" s="20"/>
    </row>
    <row r="624" customFormat="false" ht="12.75" hidden="false" customHeight="false" outlineLevel="0" collapsed="false">
      <c r="C624" s="20"/>
      <c r="D624" s="20"/>
    </row>
    <row r="625" customFormat="false" ht="12.75" hidden="false" customHeight="false" outlineLevel="0" collapsed="false">
      <c r="C625" s="20"/>
      <c r="D625" s="20"/>
    </row>
    <row r="626" customFormat="false" ht="12.75" hidden="false" customHeight="false" outlineLevel="0" collapsed="false">
      <c r="C626" s="20"/>
      <c r="D626" s="20"/>
    </row>
    <row r="627" customFormat="false" ht="12.75" hidden="false" customHeight="false" outlineLevel="0" collapsed="false">
      <c r="C627" s="20"/>
      <c r="D627" s="20"/>
    </row>
    <row r="628" customFormat="false" ht="12.75" hidden="false" customHeight="false" outlineLevel="0" collapsed="false">
      <c r="C628" s="20"/>
      <c r="D628" s="20"/>
    </row>
    <row r="629" customFormat="false" ht="12.75" hidden="false" customHeight="false" outlineLevel="0" collapsed="false">
      <c r="C629" s="20"/>
      <c r="D629" s="20"/>
    </row>
    <row r="630" customFormat="false" ht="12.75" hidden="false" customHeight="false" outlineLevel="0" collapsed="false">
      <c r="C630" s="20"/>
      <c r="D630" s="20"/>
    </row>
    <row r="631" customFormat="false" ht="12.75" hidden="false" customHeight="false" outlineLevel="0" collapsed="false">
      <c r="C631" s="20"/>
      <c r="D631" s="20"/>
    </row>
    <row r="632" customFormat="false" ht="12.75" hidden="false" customHeight="false" outlineLevel="0" collapsed="false">
      <c r="C632" s="20"/>
      <c r="D632" s="20"/>
    </row>
    <row r="633" customFormat="false" ht="12.75" hidden="false" customHeight="false" outlineLevel="0" collapsed="false">
      <c r="C633" s="20"/>
      <c r="D633" s="20"/>
    </row>
    <row r="634" customFormat="false" ht="12.75" hidden="false" customHeight="false" outlineLevel="0" collapsed="false">
      <c r="C634" s="20"/>
      <c r="D634" s="20"/>
    </row>
    <row r="635" customFormat="false" ht="12.75" hidden="false" customHeight="false" outlineLevel="0" collapsed="false">
      <c r="C635" s="20"/>
      <c r="D635" s="20"/>
    </row>
    <row r="636" customFormat="false" ht="12.75" hidden="false" customHeight="false" outlineLevel="0" collapsed="false">
      <c r="C636" s="20"/>
      <c r="D636" s="20"/>
    </row>
    <row r="637" customFormat="false" ht="12.75" hidden="false" customHeight="false" outlineLevel="0" collapsed="false">
      <c r="C637" s="20"/>
      <c r="D637" s="20"/>
    </row>
    <row r="638" customFormat="false" ht="12.75" hidden="false" customHeight="false" outlineLevel="0" collapsed="false">
      <c r="C638" s="20"/>
      <c r="D638" s="20"/>
    </row>
    <row r="639" customFormat="false" ht="12.75" hidden="false" customHeight="false" outlineLevel="0" collapsed="false">
      <c r="C639" s="20"/>
      <c r="D639" s="20"/>
    </row>
    <row r="640" customFormat="false" ht="12.75" hidden="false" customHeight="false" outlineLevel="0" collapsed="false">
      <c r="C640" s="20"/>
      <c r="D640" s="20"/>
    </row>
    <row r="641" customFormat="false" ht="12.75" hidden="false" customHeight="false" outlineLevel="0" collapsed="false">
      <c r="C641" s="20"/>
      <c r="D641" s="20"/>
    </row>
    <row r="642" customFormat="false" ht="12.75" hidden="false" customHeight="false" outlineLevel="0" collapsed="false">
      <c r="C642" s="20"/>
      <c r="D642" s="20"/>
    </row>
    <row r="643" customFormat="false" ht="12.75" hidden="false" customHeight="false" outlineLevel="0" collapsed="false">
      <c r="C643" s="20"/>
      <c r="D643" s="20"/>
    </row>
    <row r="644" customFormat="false" ht="12.75" hidden="false" customHeight="false" outlineLevel="0" collapsed="false">
      <c r="C644" s="20"/>
      <c r="D644" s="20"/>
    </row>
    <row r="645" customFormat="false" ht="12.75" hidden="false" customHeight="false" outlineLevel="0" collapsed="false">
      <c r="C645" s="20"/>
      <c r="D645" s="20"/>
    </row>
    <row r="646" customFormat="false" ht="12.75" hidden="false" customHeight="false" outlineLevel="0" collapsed="false">
      <c r="C646" s="20"/>
      <c r="D646" s="20"/>
    </row>
    <row r="647" customFormat="false" ht="12.75" hidden="false" customHeight="false" outlineLevel="0" collapsed="false">
      <c r="C647" s="20"/>
      <c r="D647" s="20"/>
    </row>
    <row r="648" customFormat="false" ht="12.75" hidden="false" customHeight="false" outlineLevel="0" collapsed="false">
      <c r="C648" s="20"/>
      <c r="D648" s="20"/>
    </row>
    <row r="649" customFormat="false" ht="12.75" hidden="false" customHeight="false" outlineLevel="0" collapsed="false">
      <c r="C649" s="20"/>
      <c r="D649" s="20"/>
    </row>
    <row r="650" customFormat="false" ht="12.75" hidden="false" customHeight="false" outlineLevel="0" collapsed="false">
      <c r="C650" s="20"/>
      <c r="D650" s="20"/>
    </row>
    <row r="651" customFormat="false" ht="12.75" hidden="false" customHeight="false" outlineLevel="0" collapsed="false">
      <c r="C651" s="20"/>
      <c r="D651" s="20"/>
    </row>
    <row r="652" customFormat="false" ht="12.75" hidden="false" customHeight="false" outlineLevel="0" collapsed="false">
      <c r="C652" s="20"/>
      <c r="D652" s="20"/>
    </row>
    <row r="653" customFormat="false" ht="12.75" hidden="false" customHeight="false" outlineLevel="0" collapsed="false">
      <c r="C653" s="20"/>
      <c r="D653" s="20"/>
    </row>
    <row r="654" customFormat="false" ht="12.75" hidden="false" customHeight="false" outlineLevel="0" collapsed="false">
      <c r="C654" s="20"/>
      <c r="D654" s="20"/>
    </row>
    <row r="655" customFormat="false" ht="12.75" hidden="false" customHeight="false" outlineLevel="0" collapsed="false">
      <c r="C655" s="20"/>
      <c r="D655" s="20"/>
    </row>
    <row r="656" customFormat="false" ht="12.75" hidden="false" customHeight="false" outlineLevel="0" collapsed="false">
      <c r="C656" s="20"/>
      <c r="D656" s="20"/>
    </row>
    <row r="657" customFormat="false" ht="12.75" hidden="false" customHeight="false" outlineLevel="0" collapsed="false">
      <c r="C657" s="20"/>
      <c r="D657" s="20"/>
    </row>
    <row r="658" customFormat="false" ht="12.75" hidden="false" customHeight="false" outlineLevel="0" collapsed="false">
      <c r="C658" s="20"/>
      <c r="D658" s="20"/>
    </row>
    <row r="659" customFormat="false" ht="12.75" hidden="false" customHeight="false" outlineLevel="0" collapsed="false">
      <c r="C659" s="20"/>
      <c r="D659" s="20"/>
    </row>
    <row r="660" customFormat="false" ht="12.75" hidden="false" customHeight="false" outlineLevel="0" collapsed="false">
      <c r="C660" s="20"/>
      <c r="D660" s="20"/>
    </row>
    <row r="661" customFormat="false" ht="12.75" hidden="false" customHeight="false" outlineLevel="0" collapsed="false">
      <c r="C661" s="20"/>
      <c r="D661" s="20"/>
    </row>
    <row r="662" customFormat="false" ht="12.75" hidden="false" customHeight="false" outlineLevel="0" collapsed="false">
      <c r="C662" s="20"/>
      <c r="D662" s="20"/>
    </row>
    <row r="663" customFormat="false" ht="12.75" hidden="false" customHeight="false" outlineLevel="0" collapsed="false">
      <c r="C663" s="20"/>
      <c r="D663" s="20"/>
    </row>
    <row r="664" customFormat="false" ht="12.75" hidden="false" customHeight="false" outlineLevel="0" collapsed="false">
      <c r="C664" s="20"/>
      <c r="D664" s="20"/>
    </row>
    <row r="665" customFormat="false" ht="12.75" hidden="false" customHeight="false" outlineLevel="0" collapsed="false">
      <c r="C665" s="20"/>
      <c r="D665" s="20"/>
    </row>
    <row r="666" customFormat="false" ht="12.75" hidden="false" customHeight="false" outlineLevel="0" collapsed="false">
      <c r="C666" s="20"/>
      <c r="D666" s="20"/>
    </row>
    <row r="667" customFormat="false" ht="12.75" hidden="false" customHeight="false" outlineLevel="0" collapsed="false">
      <c r="C667" s="20"/>
      <c r="D667" s="20"/>
    </row>
    <row r="668" customFormat="false" ht="12.75" hidden="false" customHeight="false" outlineLevel="0" collapsed="false">
      <c r="C668" s="20"/>
      <c r="D668" s="20"/>
    </row>
    <row r="669" customFormat="false" ht="12.75" hidden="false" customHeight="false" outlineLevel="0" collapsed="false">
      <c r="C669" s="20"/>
      <c r="D669" s="20"/>
    </row>
    <row r="670" customFormat="false" ht="12.75" hidden="false" customHeight="false" outlineLevel="0" collapsed="false">
      <c r="C670" s="20"/>
      <c r="D670" s="20"/>
    </row>
    <row r="671" customFormat="false" ht="12.75" hidden="false" customHeight="false" outlineLevel="0" collapsed="false">
      <c r="C671" s="20"/>
      <c r="D671" s="20"/>
    </row>
    <row r="672" customFormat="false" ht="12.75" hidden="false" customHeight="false" outlineLevel="0" collapsed="false">
      <c r="C672" s="20"/>
      <c r="D672" s="20"/>
    </row>
    <row r="673" customFormat="false" ht="12.75" hidden="false" customHeight="false" outlineLevel="0" collapsed="false">
      <c r="C673" s="20"/>
      <c r="D673" s="20"/>
    </row>
    <row r="674" customFormat="false" ht="12.75" hidden="false" customHeight="false" outlineLevel="0" collapsed="false">
      <c r="C674" s="20"/>
      <c r="D674" s="20"/>
    </row>
    <row r="675" customFormat="false" ht="12.75" hidden="false" customHeight="false" outlineLevel="0" collapsed="false">
      <c r="C675" s="20"/>
      <c r="D675" s="20"/>
    </row>
    <row r="676" customFormat="false" ht="12.75" hidden="false" customHeight="false" outlineLevel="0" collapsed="false">
      <c r="C676" s="20"/>
      <c r="D676" s="20"/>
    </row>
    <row r="677" customFormat="false" ht="12.75" hidden="false" customHeight="false" outlineLevel="0" collapsed="false">
      <c r="C677" s="20"/>
      <c r="D677" s="20"/>
    </row>
    <row r="678" customFormat="false" ht="12.75" hidden="false" customHeight="false" outlineLevel="0" collapsed="false">
      <c r="C678" s="20"/>
      <c r="D678" s="20"/>
    </row>
    <row r="679" customFormat="false" ht="12.75" hidden="false" customHeight="false" outlineLevel="0" collapsed="false">
      <c r="C679" s="20"/>
      <c r="D679" s="20"/>
    </row>
    <row r="680" customFormat="false" ht="12.75" hidden="false" customHeight="false" outlineLevel="0" collapsed="false">
      <c r="C680" s="20"/>
      <c r="D680" s="20"/>
    </row>
    <row r="681" customFormat="false" ht="12.75" hidden="false" customHeight="false" outlineLevel="0" collapsed="false">
      <c r="C681" s="20"/>
      <c r="D681" s="20"/>
    </row>
    <row r="682" customFormat="false" ht="12.75" hidden="false" customHeight="false" outlineLevel="0" collapsed="false">
      <c r="C682" s="20"/>
      <c r="D682" s="20"/>
    </row>
    <row r="683" customFormat="false" ht="12.75" hidden="false" customHeight="false" outlineLevel="0" collapsed="false">
      <c r="C683" s="20"/>
      <c r="D683" s="20"/>
    </row>
    <row r="684" customFormat="false" ht="12.75" hidden="false" customHeight="false" outlineLevel="0" collapsed="false">
      <c r="C684" s="20"/>
      <c r="D684" s="20"/>
    </row>
    <row r="685" customFormat="false" ht="12.75" hidden="false" customHeight="false" outlineLevel="0" collapsed="false">
      <c r="C685" s="20"/>
      <c r="D685" s="20"/>
    </row>
    <row r="686" customFormat="false" ht="12.75" hidden="false" customHeight="false" outlineLevel="0" collapsed="false">
      <c r="C686" s="20"/>
      <c r="D686" s="20"/>
    </row>
    <row r="687" customFormat="false" ht="12.75" hidden="false" customHeight="false" outlineLevel="0" collapsed="false">
      <c r="C687" s="20"/>
      <c r="D687" s="20"/>
    </row>
    <row r="688" customFormat="false" ht="12.75" hidden="false" customHeight="false" outlineLevel="0" collapsed="false">
      <c r="C688" s="20"/>
      <c r="D688" s="20"/>
    </row>
    <row r="689" customFormat="false" ht="12.75" hidden="false" customHeight="false" outlineLevel="0" collapsed="false">
      <c r="C689" s="20"/>
      <c r="D689" s="20"/>
    </row>
    <row r="690" customFormat="false" ht="12.75" hidden="false" customHeight="false" outlineLevel="0" collapsed="false">
      <c r="C690" s="20"/>
      <c r="D690" s="20"/>
    </row>
    <row r="691" customFormat="false" ht="12.75" hidden="false" customHeight="false" outlineLevel="0" collapsed="false">
      <c r="C691" s="20"/>
      <c r="D691" s="20"/>
    </row>
    <row r="692" customFormat="false" ht="12.75" hidden="false" customHeight="false" outlineLevel="0" collapsed="false">
      <c r="C692" s="20"/>
      <c r="D692" s="20"/>
    </row>
    <row r="693" customFormat="false" ht="12.75" hidden="false" customHeight="false" outlineLevel="0" collapsed="false">
      <c r="C693" s="20"/>
      <c r="D693" s="20"/>
    </row>
    <row r="694" customFormat="false" ht="12.75" hidden="false" customHeight="false" outlineLevel="0" collapsed="false">
      <c r="C694" s="20"/>
      <c r="D694" s="20"/>
    </row>
    <row r="695" customFormat="false" ht="12.75" hidden="false" customHeight="false" outlineLevel="0" collapsed="false">
      <c r="C695" s="20"/>
      <c r="D695" s="20"/>
    </row>
    <row r="696" customFormat="false" ht="12.75" hidden="false" customHeight="false" outlineLevel="0" collapsed="false">
      <c r="C696" s="20"/>
      <c r="D696" s="20"/>
    </row>
    <row r="697" customFormat="false" ht="12.75" hidden="false" customHeight="false" outlineLevel="0" collapsed="false">
      <c r="C697" s="20"/>
      <c r="D697" s="20"/>
    </row>
    <row r="698" customFormat="false" ht="12.75" hidden="false" customHeight="false" outlineLevel="0" collapsed="false">
      <c r="C698" s="20"/>
      <c r="D698" s="20"/>
    </row>
    <row r="699" customFormat="false" ht="12.75" hidden="false" customHeight="false" outlineLevel="0" collapsed="false">
      <c r="C699" s="20"/>
      <c r="D699" s="20"/>
    </row>
    <row r="700" customFormat="false" ht="12.75" hidden="false" customHeight="false" outlineLevel="0" collapsed="false">
      <c r="C700" s="20"/>
      <c r="D700" s="20"/>
    </row>
    <row r="701" customFormat="false" ht="12.75" hidden="false" customHeight="false" outlineLevel="0" collapsed="false">
      <c r="C701" s="20"/>
      <c r="D701" s="20"/>
    </row>
    <row r="702" customFormat="false" ht="12.75" hidden="false" customHeight="false" outlineLevel="0" collapsed="false">
      <c r="C702" s="20"/>
      <c r="D702" s="20"/>
    </row>
    <row r="703" customFormat="false" ht="12.75" hidden="false" customHeight="false" outlineLevel="0" collapsed="false">
      <c r="C703" s="20"/>
      <c r="D703" s="20"/>
    </row>
    <row r="704" customFormat="false" ht="12.75" hidden="false" customHeight="false" outlineLevel="0" collapsed="false">
      <c r="C704" s="20"/>
      <c r="D704" s="20"/>
    </row>
    <row r="705" customFormat="false" ht="12.75" hidden="false" customHeight="false" outlineLevel="0" collapsed="false">
      <c r="C705" s="20"/>
      <c r="D705" s="20"/>
    </row>
    <row r="706" customFormat="false" ht="12.75" hidden="false" customHeight="false" outlineLevel="0" collapsed="false">
      <c r="C706" s="20"/>
      <c r="D706" s="20"/>
    </row>
    <row r="707" customFormat="false" ht="12.75" hidden="false" customHeight="false" outlineLevel="0" collapsed="false">
      <c r="C707" s="20"/>
      <c r="D707" s="20"/>
    </row>
    <row r="708" customFormat="false" ht="12.75" hidden="false" customHeight="false" outlineLevel="0" collapsed="false">
      <c r="C708" s="20"/>
      <c r="D708" s="20"/>
    </row>
    <row r="709" customFormat="false" ht="12.75" hidden="false" customHeight="false" outlineLevel="0" collapsed="false">
      <c r="C709" s="20"/>
      <c r="D709" s="20"/>
    </row>
    <row r="710" customFormat="false" ht="12.75" hidden="false" customHeight="false" outlineLevel="0" collapsed="false">
      <c r="C710" s="20"/>
      <c r="D710" s="20"/>
    </row>
    <row r="711" customFormat="false" ht="12.75" hidden="false" customHeight="false" outlineLevel="0" collapsed="false">
      <c r="C711" s="20"/>
      <c r="D711" s="20"/>
    </row>
    <row r="712" customFormat="false" ht="12.75" hidden="false" customHeight="false" outlineLevel="0" collapsed="false">
      <c r="C712" s="20"/>
      <c r="D712" s="20"/>
    </row>
    <row r="713" customFormat="false" ht="12.75" hidden="false" customHeight="false" outlineLevel="0" collapsed="false">
      <c r="C713" s="20"/>
      <c r="D713" s="20"/>
    </row>
    <row r="714" customFormat="false" ht="12.75" hidden="false" customHeight="false" outlineLevel="0" collapsed="false">
      <c r="C714" s="20"/>
      <c r="D714" s="20"/>
    </row>
    <row r="715" customFormat="false" ht="12.75" hidden="false" customHeight="false" outlineLevel="0" collapsed="false">
      <c r="C715" s="20"/>
      <c r="D715" s="20"/>
    </row>
    <row r="716" customFormat="false" ht="12.75" hidden="false" customHeight="false" outlineLevel="0" collapsed="false">
      <c r="C716" s="20"/>
      <c r="D716" s="20"/>
    </row>
    <row r="717" customFormat="false" ht="12.75" hidden="false" customHeight="false" outlineLevel="0" collapsed="false">
      <c r="C717" s="20"/>
      <c r="D717" s="20"/>
    </row>
    <row r="718" customFormat="false" ht="12.75" hidden="false" customHeight="false" outlineLevel="0" collapsed="false">
      <c r="C718" s="20"/>
      <c r="D718" s="20"/>
    </row>
    <row r="719" customFormat="false" ht="12.75" hidden="false" customHeight="false" outlineLevel="0" collapsed="false">
      <c r="C719" s="20"/>
      <c r="D719" s="20"/>
    </row>
    <row r="720" customFormat="false" ht="12.75" hidden="false" customHeight="false" outlineLevel="0" collapsed="false">
      <c r="C720" s="20"/>
      <c r="D720" s="20"/>
    </row>
    <row r="721" customFormat="false" ht="12.75" hidden="false" customHeight="false" outlineLevel="0" collapsed="false">
      <c r="C721" s="20"/>
      <c r="D721" s="20"/>
    </row>
    <row r="722" customFormat="false" ht="12.75" hidden="false" customHeight="false" outlineLevel="0" collapsed="false">
      <c r="C722" s="20"/>
      <c r="D722" s="20"/>
    </row>
    <row r="723" customFormat="false" ht="12.75" hidden="false" customHeight="false" outlineLevel="0" collapsed="false">
      <c r="C723" s="20"/>
      <c r="D723" s="20"/>
    </row>
    <row r="724" customFormat="false" ht="12.75" hidden="false" customHeight="false" outlineLevel="0" collapsed="false">
      <c r="C724" s="20"/>
      <c r="D724" s="20"/>
    </row>
    <row r="725" customFormat="false" ht="12.75" hidden="false" customHeight="false" outlineLevel="0" collapsed="false">
      <c r="C725" s="20"/>
      <c r="D725" s="20"/>
    </row>
    <row r="726" customFormat="false" ht="12.75" hidden="false" customHeight="false" outlineLevel="0" collapsed="false">
      <c r="C726" s="20"/>
      <c r="D726" s="20"/>
    </row>
    <row r="727" customFormat="false" ht="12.75" hidden="false" customHeight="false" outlineLevel="0" collapsed="false">
      <c r="C727" s="20"/>
      <c r="D727" s="20"/>
    </row>
    <row r="728" customFormat="false" ht="12.75" hidden="false" customHeight="false" outlineLevel="0" collapsed="false">
      <c r="C728" s="20"/>
      <c r="D728" s="20"/>
    </row>
    <row r="729" customFormat="false" ht="12.75" hidden="false" customHeight="false" outlineLevel="0" collapsed="false">
      <c r="C729" s="20"/>
      <c r="D729" s="20"/>
    </row>
    <row r="730" customFormat="false" ht="12.75" hidden="false" customHeight="false" outlineLevel="0" collapsed="false">
      <c r="C730" s="20"/>
      <c r="D730" s="20"/>
    </row>
    <row r="731" customFormat="false" ht="12.75" hidden="false" customHeight="false" outlineLevel="0" collapsed="false">
      <c r="C731" s="20"/>
      <c r="D731" s="20"/>
    </row>
    <row r="732" customFormat="false" ht="12.75" hidden="false" customHeight="false" outlineLevel="0" collapsed="false">
      <c r="C732" s="20"/>
      <c r="D732" s="20"/>
    </row>
    <row r="733" customFormat="false" ht="12.75" hidden="false" customHeight="false" outlineLevel="0" collapsed="false">
      <c r="C733" s="20"/>
      <c r="D733" s="20"/>
    </row>
    <row r="734" customFormat="false" ht="12.75" hidden="false" customHeight="false" outlineLevel="0" collapsed="false">
      <c r="C734" s="20"/>
      <c r="D734" s="20"/>
    </row>
    <row r="735" customFormat="false" ht="12.75" hidden="false" customHeight="false" outlineLevel="0" collapsed="false">
      <c r="C735" s="20"/>
      <c r="D735" s="20"/>
    </row>
    <row r="736" customFormat="false" ht="12.75" hidden="false" customHeight="false" outlineLevel="0" collapsed="false">
      <c r="C736" s="20"/>
      <c r="D736" s="20"/>
    </row>
    <row r="737" customFormat="false" ht="12.75" hidden="false" customHeight="false" outlineLevel="0" collapsed="false">
      <c r="C737" s="20"/>
      <c r="D737" s="20"/>
    </row>
    <row r="738" customFormat="false" ht="12.75" hidden="false" customHeight="false" outlineLevel="0" collapsed="false">
      <c r="C738" s="20"/>
      <c r="D738" s="20"/>
    </row>
    <row r="739" customFormat="false" ht="12.75" hidden="false" customHeight="false" outlineLevel="0" collapsed="false">
      <c r="C739" s="20"/>
      <c r="D739" s="20"/>
    </row>
    <row r="740" customFormat="false" ht="12.75" hidden="false" customHeight="false" outlineLevel="0" collapsed="false">
      <c r="C740" s="20"/>
      <c r="D740" s="20"/>
    </row>
    <row r="741" customFormat="false" ht="12.75" hidden="false" customHeight="false" outlineLevel="0" collapsed="false">
      <c r="C741" s="20"/>
      <c r="D741" s="20"/>
    </row>
    <row r="742" customFormat="false" ht="12.75" hidden="false" customHeight="false" outlineLevel="0" collapsed="false">
      <c r="C742" s="20"/>
      <c r="D742" s="20"/>
    </row>
    <row r="743" customFormat="false" ht="12.75" hidden="false" customHeight="false" outlineLevel="0" collapsed="false">
      <c r="C743" s="20"/>
      <c r="D743" s="20"/>
    </row>
    <row r="744" customFormat="false" ht="12.75" hidden="false" customHeight="false" outlineLevel="0" collapsed="false">
      <c r="C744" s="20"/>
      <c r="D744" s="20"/>
    </row>
    <row r="745" customFormat="false" ht="12.75" hidden="false" customHeight="false" outlineLevel="0" collapsed="false">
      <c r="C745" s="20"/>
      <c r="D745" s="20"/>
    </row>
    <row r="746" customFormat="false" ht="12.75" hidden="false" customHeight="false" outlineLevel="0" collapsed="false">
      <c r="C746" s="20"/>
      <c r="D746" s="20"/>
    </row>
    <row r="747" customFormat="false" ht="12.75" hidden="false" customHeight="false" outlineLevel="0" collapsed="false">
      <c r="C747" s="20"/>
      <c r="D747" s="20"/>
    </row>
    <row r="748" customFormat="false" ht="12.75" hidden="false" customHeight="false" outlineLevel="0" collapsed="false">
      <c r="C748" s="20"/>
      <c r="D748" s="20"/>
    </row>
    <row r="749" customFormat="false" ht="12.75" hidden="false" customHeight="false" outlineLevel="0" collapsed="false">
      <c r="C749" s="20"/>
      <c r="D749" s="20"/>
    </row>
    <row r="750" customFormat="false" ht="12.75" hidden="false" customHeight="false" outlineLevel="0" collapsed="false">
      <c r="C750" s="20"/>
      <c r="D750" s="20"/>
    </row>
    <row r="751" customFormat="false" ht="12.75" hidden="false" customHeight="false" outlineLevel="0" collapsed="false">
      <c r="C751" s="20"/>
      <c r="D751" s="20"/>
    </row>
    <row r="752" customFormat="false" ht="12.75" hidden="false" customHeight="false" outlineLevel="0" collapsed="false">
      <c r="C752" s="20"/>
      <c r="D752" s="20"/>
    </row>
    <row r="753" customFormat="false" ht="12.75" hidden="false" customHeight="false" outlineLevel="0" collapsed="false">
      <c r="C753" s="20"/>
      <c r="D753" s="20"/>
    </row>
    <row r="754" customFormat="false" ht="12.75" hidden="false" customHeight="false" outlineLevel="0" collapsed="false">
      <c r="C754" s="20"/>
      <c r="D754" s="20"/>
    </row>
    <row r="755" customFormat="false" ht="12.75" hidden="false" customHeight="false" outlineLevel="0" collapsed="false">
      <c r="C755" s="20"/>
      <c r="D755" s="20"/>
    </row>
    <row r="756" customFormat="false" ht="12.75" hidden="false" customHeight="false" outlineLevel="0" collapsed="false">
      <c r="C756" s="20"/>
      <c r="D756" s="20"/>
    </row>
    <row r="757" customFormat="false" ht="12.75" hidden="false" customHeight="false" outlineLevel="0" collapsed="false">
      <c r="C757" s="20"/>
      <c r="D757" s="20"/>
    </row>
    <row r="758" customFormat="false" ht="12.75" hidden="false" customHeight="false" outlineLevel="0" collapsed="false">
      <c r="C758" s="20"/>
      <c r="D758" s="20"/>
    </row>
    <row r="759" customFormat="false" ht="12.75" hidden="false" customHeight="false" outlineLevel="0" collapsed="false">
      <c r="C759" s="20"/>
      <c r="D759" s="20"/>
    </row>
    <row r="760" customFormat="false" ht="12.75" hidden="false" customHeight="false" outlineLevel="0" collapsed="false">
      <c r="C760" s="20"/>
      <c r="D760" s="20"/>
    </row>
    <row r="761" customFormat="false" ht="12.75" hidden="false" customHeight="false" outlineLevel="0" collapsed="false">
      <c r="C761" s="20"/>
      <c r="D761" s="20"/>
    </row>
    <row r="762" customFormat="false" ht="12.75" hidden="false" customHeight="false" outlineLevel="0" collapsed="false">
      <c r="C762" s="20"/>
      <c r="D762" s="20"/>
    </row>
    <row r="763" customFormat="false" ht="12.75" hidden="false" customHeight="false" outlineLevel="0" collapsed="false">
      <c r="C763" s="20"/>
      <c r="D763" s="20"/>
    </row>
    <row r="764" customFormat="false" ht="12.75" hidden="false" customHeight="false" outlineLevel="0" collapsed="false">
      <c r="C764" s="20"/>
      <c r="D764" s="20"/>
    </row>
    <row r="765" customFormat="false" ht="12.75" hidden="false" customHeight="false" outlineLevel="0" collapsed="false">
      <c r="C765" s="20"/>
      <c r="D765" s="20"/>
    </row>
    <row r="766" customFormat="false" ht="12.75" hidden="false" customHeight="false" outlineLevel="0" collapsed="false">
      <c r="C766" s="20"/>
      <c r="D766" s="20"/>
    </row>
    <row r="767" customFormat="false" ht="12.75" hidden="false" customHeight="false" outlineLevel="0" collapsed="false">
      <c r="C767" s="20"/>
      <c r="D767" s="20"/>
    </row>
    <row r="768" customFormat="false" ht="12.75" hidden="false" customHeight="false" outlineLevel="0" collapsed="false">
      <c r="C768" s="20"/>
      <c r="D768" s="20"/>
    </row>
    <row r="769" customFormat="false" ht="12.75" hidden="false" customHeight="false" outlineLevel="0" collapsed="false">
      <c r="C769" s="20"/>
      <c r="D769" s="20"/>
    </row>
    <row r="770" customFormat="false" ht="12.75" hidden="false" customHeight="false" outlineLevel="0" collapsed="false">
      <c r="C770" s="20"/>
      <c r="D770" s="20"/>
    </row>
    <row r="771" customFormat="false" ht="12.75" hidden="false" customHeight="false" outlineLevel="0" collapsed="false">
      <c r="C771" s="20"/>
      <c r="D771" s="20"/>
    </row>
    <row r="772" customFormat="false" ht="12.75" hidden="false" customHeight="false" outlineLevel="0" collapsed="false">
      <c r="C772" s="20"/>
      <c r="D772" s="20"/>
    </row>
    <row r="773" customFormat="false" ht="12.75" hidden="false" customHeight="false" outlineLevel="0" collapsed="false">
      <c r="C773" s="20"/>
      <c r="D773" s="20"/>
    </row>
    <row r="774" customFormat="false" ht="12.75" hidden="false" customHeight="false" outlineLevel="0" collapsed="false">
      <c r="C774" s="20"/>
      <c r="D774" s="20"/>
    </row>
    <row r="775" customFormat="false" ht="12.75" hidden="false" customHeight="false" outlineLevel="0" collapsed="false">
      <c r="C775" s="20"/>
      <c r="D775" s="20"/>
    </row>
    <row r="776" customFormat="false" ht="12.75" hidden="false" customHeight="false" outlineLevel="0" collapsed="false">
      <c r="C776" s="20"/>
      <c r="D776" s="20"/>
    </row>
    <row r="777" customFormat="false" ht="12.75" hidden="false" customHeight="false" outlineLevel="0" collapsed="false">
      <c r="C777" s="20"/>
      <c r="D777" s="20"/>
    </row>
    <row r="778" customFormat="false" ht="12.75" hidden="false" customHeight="false" outlineLevel="0" collapsed="false">
      <c r="C778" s="20"/>
      <c r="D778" s="20"/>
    </row>
    <row r="779" customFormat="false" ht="12.75" hidden="false" customHeight="false" outlineLevel="0" collapsed="false">
      <c r="C779" s="20"/>
      <c r="D779" s="20"/>
    </row>
    <row r="780" customFormat="false" ht="12.75" hidden="false" customHeight="false" outlineLevel="0" collapsed="false">
      <c r="C780" s="20"/>
      <c r="D780" s="20"/>
    </row>
    <row r="781" customFormat="false" ht="12.75" hidden="false" customHeight="false" outlineLevel="0" collapsed="false">
      <c r="C781" s="20"/>
      <c r="D781" s="20"/>
    </row>
    <row r="782" customFormat="false" ht="12.75" hidden="false" customHeight="false" outlineLevel="0" collapsed="false">
      <c r="C782" s="20"/>
      <c r="D782" s="20"/>
    </row>
    <row r="783" customFormat="false" ht="12.75" hidden="false" customHeight="false" outlineLevel="0" collapsed="false">
      <c r="C783" s="20"/>
      <c r="D783" s="20"/>
    </row>
    <row r="784" customFormat="false" ht="12.75" hidden="false" customHeight="false" outlineLevel="0" collapsed="false">
      <c r="C784" s="20"/>
      <c r="D784" s="20"/>
    </row>
    <row r="785" customFormat="false" ht="12.75" hidden="false" customHeight="false" outlineLevel="0" collapsed="false">
      <c r="C785" s="20"/>
      <c r="D785" s="20"/>
    </row>
    <row r="786" customFormat="false" ht="12.75" hidden="false" customHeight="false" outlineLevel="0" collapsed="false">
      <c r="C786" s="20"/>
      <c r="D786" s="20"/>
    </row>
    <row r="787" customFormat="false" ht="12.75" hidden="false" customHeight="false" outlineLevel="0" collapsed="false">
      <c r="C787" s="20"/>
      <c r="D787" s="20"/>
    </row>
    <row r="788" customFormat="false" ht="12.75" hidden="false" customHeight="false" outlineLevel="0" collapsed="false">
      <c r="C788" s="20"/>
      <c r="D788" s="20"/>
    </row>
    <row r="789" customFormat="false" ht="12.75" hidden="false" customHeight="false" outlineLevel="0" collapsed="false">
      <c r="C789" s="20"/>
      <c r="D789" s="20"/>
    </row>
    <row r="790" customFormat="false" ht="12.75" hidden="false" customHeight="false" outlineLevel="0" collapsed="false">
      <c r="C790" s="20"/>
      <c r="D790" s="20"/>
    </row>
    <row r="791" customFormat="false" ht="12.75" hidden="false" customHeight="false" outlineLevel="0" collapsed="false">
      <c r="C791" s="20"/>
      <c r="D791" s="20"/>
    </row>
    <row r="792" customFormat="false" ht="12.75" hidden="false" customHeight="false" outlineLevel="0" collapsed="false">
      <c r="C792" s="20"/>
      <c r="D792" s="20"/>
    </row>
    <row r="793" customFormat="false" ht="12.75" hidden="false" customHeight="false" outlineLevel="0" collapsed="false">
      <c r="C793" s="20"/>
      <c r="D793" s="20"/>
    </row>
    <row r="794" customFormat="false" ht="12.75" hidden="false" customHeight="false" outlineLevel="0" collapsed="false">
      <c r="C794" s="20"/>
      <c r="D794" s="20"/>
    </row>
    <row r="795" customFormat="false" ht="12.75" hidden="false" customHeight="false" outlineLevel="0" collapsed="false">
      <c r="C795" s="20"/>
      <c r="D795" s="20"/>
    </row>
    <row r="796" customFormat="false" ht="12.75" hidden="false" customHeight="false" outlineLevel="0" collapsed="false">
      <c r="C796" s="20"/>
      <c r="D796" s="20"/>
    </row>
    <row r="797" customFormat="false" ht="12.75" hidden="false" customHeight="false" outlineLevel="0" collapsed="false">
      <c r="C797" s="20"/>
      <c r="D797" s="20"/>
    </row>
    <row r="798" customFormat="false" ht="12.75" hidden="false" customHeight="false" outlineLevel="0" collapsed="false">
      <c r="C798" s="20"/>
      <c r="D798" s="20"/>
    </row>
    <row r="799" customFormat="false" ht="12.75" hidden="false" customHeight="false" outlineLevel="0" collapsed="false">
      <c r="C799" s="20"/>
      <c r="D799" s="20"/>
    </row>
    <row r="800" customFormat="false" ht="12.75" hidden="false" customHeight="false" outlineLevel="0" collapsed="false">
      <c r="C800" s="20"/>
      <c r="D800" s="20"/>
    </row>
    <row r="801" customFormat="false" ht="12.75" hidden="false" customHeight="false" outlineLevel="0" collapsed="false">
      <c r="C801" s="20"/>
      <c r="D801" s="20"/>
    </row>
    <row r="802" customFormat="false" ht="12.75" hidden="false" customHeight="false" outlineLevel="0" collapsed="false">
      <c r="C802" s="20"/>
      <c r="D802" s="20"/>
    </row>
    <row r="803" customFormat="false" ht="12.75" hidden="false" customHeight="false" outlineLevel="0" collapsed="false">
      <c r="C803" s="20"/>
      <c r="D803" s="20"/>
    </row>
    <row r="804" customFormat="false" ht="12.75" hidden="false" customHeight="false" outlineLevel="0" collapsed="false">
      <c r="C804" s="20"/>
      <c r="D804" s="20"/>
    </row>
    <row r="805" customFormat="false" ht="12.75" hidden="false" customHeight="false" outlineLevel="0" collapsed="false">
      <c r="C805" s="20"/>
      <c r="D805" s="20"/>
    </row>
    <row r="806" customFormat="false" ht="12.75" hidden="false" customHeight="false" outlineLevel="0" collapsed="false">
      <c r="C806" s="20"/>
      <c r="D806" s="20"/>
    </row>
    <row r="807" customFormat="false" ht="12.75" hidden="false" customHeight="false" outlineLevel="0" collapsed="false">
      <c r="C807" s="20"/>
      <c r="D807" s="20"/>
    </row>
    <row r="808" customFormat="false" ht="12.75" hidden="false" customHeight="false" outlineLevel="0" collapsed="false">
      <c r="C808" s="20"/>
      <c r="D808" s="20"/>
    </row>
    <row r="809" customFormat="false" ht="12.75" hidden="false" customHeight="false" outlineLevel="0" collapsed="false">
      <c r="C809" s="20"/>
      <c r="D809" s="20"/>
    </row>
    <row r="810" customFormat="false" ht="12.75" hidden="false" customHeight="false" outlineLevel="0" collapsed="false">
      <c r="C810" s="20"/>
      <c r="D810" s="20"/>
    </row>
    <row r="811" customFormat="false" ht="12.75" hidden="false" customHeight="false" outlineLevel="0" collapsed="false">
      <c r="C811" s="20"/>
      <c r="D811" s="20"/>
    </row>
    <row r="812" customFormat="false" ht="12.75" hidden="false" customHeight="false" outlineLevel="0" collapsed="false">
      <c r="C812" s="20"/>
      <c r="D812" s="20"/>
    </row>
    <row r="813" customFormat="false" ht="12.75" hidden="false" customHeight="false" outlineLevel="0" collapsed="false">
      <c r="C813" s="20"/>
      <c r="D813" s="20"/>
    </row>
    <row r="814" customFormat="false" ht="12.75" hidden="false" customHeight="false" outlineLevel="0" collapsed="false">
      <c r="C814" s="20"/>
      <c r="D814" s="20"/>
    </row>
    <row r="815" customFormat="false" ht="12.75" hidden="false" customHeight="false" outlineLevel="0" collapsed="false">
      <c r="C815" s="20"/>
      <c r="D815" s="20"/>
    </row>
    <row r="816" customFormat="false" ht="12.75" hidden="false" customHeight="false" outlineLevel="0" collapsed="false">
      <c r="C816" s="20"/>
      <c r="D816" s="20"/>
    </row>
    <row r="817" customFormat="false" ht="12.75" hidden="false" customHeight="false" outlineLevel="0" collapsed="false">
      <c r="C817" s="20"/>
      <c r="D817" s="20"/>
    </row>
    <row r="818" customFormat="false" ht="12.75" hidden="false" customHeight="false" outlineLevel="0" collapsed="false">
      <c r="C818" s="20"/>
      <c r="D818" s="20"/>
    </row>
    <row r="819" customFormat="false" ht="12.75" hidden="false" customHeight="false" outlineLevel="0" collapsed="false">
      <c r="C819" s="20"/>
      <c r="D819" s="20"/>
    </row>
    <row r="820" customFormat="false" ht="12.75" hidden="false" customHeight="false" outlineLevel="0" collapsed="false">
      <c r="C820" s="20"/>
      <c r="D820" s="20"/>
    </row>
    <row r="821" customFormat="false" ht="12.75" hidden="false" customHeight="false" outlineLevel="0" collapsed="false">
      <c r="C821" s="20"/>
      <c r="D821" s="20"/>
    </row>
    <row r="822" customFormat="false" ht="12.75" hidden="false" customHeight="false" outlineLevel="0" collapsed="false">
      <c r="C822" s="20"/>
      <c r="D822" s="20"/>
    </row>
    <row r="823" customFormat="false" ht="12.75" hidden="false" customHeight="false" outlineLevel="0" collapsed="false">
      <c r="C823" s="20"/>
      <c r="D823" s="20"/>
    </row>
    <row r="824" customFormat="false" ht="12.75" hidden="false" customHeight="false" outlineLevel="0" collapsed="false">
      <c r="C824" s="20"/>
      <c r="D824" s="20"/>
    </row>
    <row r="825" customFormat="false" ht="12.75" hidden="false" customHeight="false" outlineLevel="0" collapsed="false">
      <c r="C825" s="20"/>
      <c r="D825" s="20"/>
    </row>
    <row r="826" customFormat="false" ht="12.75" hidden="false" customHeight="false" outlineLevel="0" collapsed="false">
      <c r="C826" s="20"/>
      <c r="D826" s="20"/>
    </row>
    <row r="827" customFormat="false" ht="12.75" hidden="false" customHeight="false" outlineLevel="0" collapsed="false">
      <c r="C827" s="20"/>
      <c r="D827" s="20"/>
    </row>
    <row r="828" customFormat="false" ht="12.75" hidden="false" customHeight="false" outlineLevel="0" collapsed="false">
      <c r="C828" s="20"/>
      <c r="D828" s="20"/>
    </row>
    <row r="829" customFormat="false" ht="12.75" hidden="false" customHeight="false" outlineLevel="0" collapsed="false">
      <c r="C829" s="20"/>
      <c r="D829" s="20"/>
    </row>
    <row r="830" customFormat="false" ht="12.75" hidden="false" customHeight="false" outlineLevel="0" collapsed="false">
      <c r="C830" s="20"/>
      <c r="D830" s="20"/>
    </row>
    <row r="831" customFormat="false" ht="12.75" hidden="false" customHeight="false" outlineLevel="0" collapsed="false">
      <c r="C831" s="20"/>
      <c r="D831" s="20"/>
    </row>
    <row r="832" customFormat="false" ht="12.75" hidden="false" customHeight="false" outlineLevel="0" collapsed="false">
      <c r="C832" s="20"/>
      <c r="D832" s="20"/>
    </row>
    <row r="833" customFormat="false" ht="12.75" hidden="false" customHeight="false" outlineLevel="0" collapsed="false">
      <c r="C833" s="20"/>
      <c r="D833" s="20"/>
    </row>
    <row r="834" customFormat="false" ht="12.75" hidden="false" customHeight="false" outlineLevel="0" collapsed="false">
      <c r="C834" s="20"/>
      <c r="D834" s="20"/>
    </row>
    <row r="835" customFormat="false" ht="12.75" hidden="false" customHeight="false" outlineLevel="0" collapsed="false">
      <c r="C835" s="20"/>
      <c r="D835" s="20"/>
    </row>
    <row r="836" customFormat="false" ht="12.75" hidden="false" customHeight="false" outlineLevel="0" collapsed="false">
      <c r="C836" s="20"/>
      <c r="D836" s="20"/>
    </row>
    <row r="837" customFormat="false" ht="12.75" hidden="false" customHeight="false" outlineLevel="0" collapsed="false">
      <c r="C837" s="20"/>
      <c r="D837" s="20"/>
    </row>
    <row r="838" customFormat="false" ht="12.75" hidden="false" customHeight="false" outlineLevel="0" collapsed="false">
      <c r="C838" s="20"/>
      <c r="D838" s="20"/>
    </row>
    <row r="839" customFormat="false" ht="12.75" hidden="false" customHeight="false" outlineLevel="0" collapsed="false">
      <c r="C839" s="20"/>
      <c r="D839" s="20"/>
    </row>
    <row r="840" customFormat="false" ht="12.75" hidden="false" customHeight="false" outlineLevel="0" collapsed="false">
      <c r="C840" s="20"/>
      <c r="D840" s="20"/>
    </row>
    <row r="841" customFormat="false" ht="12.75" hidden="false" customHeight="false" outlineLevel="0" collapsed="false">
      <c r="C841" s="20"/>
      <c r="D841" s="20"/>
    </row>
    <row r="842" customFormat="false" ht="12.75" hidden="false" customHeight="false" outlineLevel="0" collapsed="false">
      <c r="C842" s="20"/>
      <c r="D842" s="20"/>
    </row>
    <row r="843" customFormat="false" ht="12.75" hidden="false" customHeight="false" outlineLevel="0" collapsed="false">
      <c r="C843" s="20"/>
      <c r="D843" s="20"/>
    </row>
    <row r="844" customFormat="false" ht="12.75" hidden="false" customHeight="false" outlineLevel="0" collapsed="false">
      <c r="C844" s="20"/>
      <c r="D844" s="20"/>
    </row>
    <row r="845" customFormat="false" ht="12.75" hidden="false" customHeight="false" outlineLevel="0" collapsed="false">
      <c r="C845" s="20"/>
      <c r="D845" s="20"/>
    </row>
    <row r="846" customFormat="false" ht="12.75" hidden="false" customHeight="false" outlineLevel="0" collapsed="false">
      <c r="C846" s="20"/>
      <c r="D846" s="20"/>
    </row>
    <row r="847" customFormat="false" ht="12.75" hidden="false" customHeight="false" outlineLevel="0" collapsed="false">
      <c r="C847" s="20"/>
      <c r="D847" s="20"/>
    </row>
    <row r="848" customFormat="false" ht="12.75" hidden="false" customHeight="false" outlineLevel="0" collapsed="false">
      <c r="C848" s="20"/>
      <c r="D848" s="20"/>
    </row>
    <row r="849" customFormat="false" ht="12.75" hidden="false" customHeight="false" outlineLevel="0" collapsed="false">
      <c r="C849" s="20"/>
      <c r="D849" s="20"/>
    </row>
    <row r="850" customFormat="false" ht="12.75" hidden="false" customHeight="false" outlineLevel="0" collapsed="false">
      <c r="C850" s="20"/>
      <c r="D850" s="20"/>
    </row>
    <row r="851" customFormat="false" ht="12.75" hidden="false" customHeight="false" outlineLevel="0" collapsed="false">
      <c r="C851" s="20"/>
      <c r="D851" s="20"/>
    </row>
    <row r="852" customFormat="false" ht="12.75" hidden="false" customHeight="false" outlineLevel="0" collapsed="false">
      <c r="C852" s="20"/>
      <c r="D852" s="20"/>
    </row>
    <row r="853" customFormat="false" ht="12.75" hidden="false" customHeight="false" outlineLevel="0" collapsed="false">
      <c r="C853" s="20"/>
      <c r="D853" s="20"/>
    </row>
    <row r="854" customFormat="false" ht="12.75" hidden="false" customHeight="false" outlineLevel="0" collapsed="false">
      <c r="C854" s="20"/>
      <c r="D854" s="20"/>
    </row>
    <row r="855" customFormat="false" ht="12.75" hidden="false" customHeight="false" outlineLevel="0" collapsed="false">
      <c r="C855" s="20"/>
      <c r="D855" s="20"/>
    </row>
    <row r="856" customFormat="false" ht="12.75" hidden="false" customHeight="false" outlineLevel="0" collapsed="false">
      <c r="C856" s="20"/>
      <c r="D856" s="20"/>
    </row>
    <row r="857" customFormat="false" ht="12.75" hidden="false" customHeight="false" outlineLevel="0" collapsed="false">
      <c r="C857" s="20"/>
      <c r="D857" s="20"/>
    </row>
    <row r="858" customFormat="false" ht="12.75" hidden="false" customHeight="false" outlineLevel="0" collapsed="false">
      <c r="C858" s="20"/>
      <c r="D858" s="20"/>
    </row>
    <row r="859" customFormat="false" ht="12.75" hidden="false" customHeight="false" outlineLevel="0" collapsed="false">
      <c r="C859" s="20"/>
      <c r="D859" s="20"/>
    </row>
    <row r="860" customFormat="false" ht="12.75" hidden="false" customHeight="false" outlineLevel="0" collapsed="false">
      <c r="C860" s="20"/>
      <c r="D860" s="20"/>
    </row>
    <row r="861" customFormat="false" ht="12.75" hidden="false" customHeight="false" outlineLevel="0" collapsed="false">
      <c r="C861" s="20"/>
      <c r="D861" s="20"/>
    </row>
    <row r="862" customFormat="false" ht="12.75" hidden="false" customHeight="false" outlineLevel="0" collapsed="false">
      <c r="C862" s="20"/>
      <c r="D862" s="20"/>
    </row>
    <row r="863" customFormat="false" ht="12.75" hidden="false" customHeight="false" outlineLevel="0" collapsed="false">
      <c r="C863" s="20"/>
      <c r="D863" s="20"/>
    </row>
    <row r="864" customFormat="false" ht="12.75" hidden="false" customHeight="false" outlineLevel="0" collapsed="false">
      <c r="C864" s="20"/>
      <c r="D864" s="20"/>
    </row>
    <row r="865" customFormat="false" ht="12.75" hidden="false" customHeight="false" outlineLevel="0" collapsed="false">
      <c r="C865" s="20"/>
      <c r="D865" s="20"/>
    </row>
    <row r="866" customFormat="false" ht="12.75" hidden="false" customHeight="false" outlineLevel="0" collapsed="false">
      <c r="C866" s="20"/>
      <c r="D866" s="20"/>
    </row>
    <row r="867" customFormat="false" ht="12.75" hidden="false" customHeight="false" outlineLevel="0" collapsed="false">
      <c r="C867" s="20"/>
      <c r="D867" s="20"/>
    </row>
    <row r="868" customFormat="false" ht="12.75" hidden="false" customHeight="false" outlineLevel="0" collapsed="false">
      <c r="C868" s="20"/>
      <c r="D868" s="20"/>
    </row>
    <row r="869" customFormat="false" ht="12.75" hidden="false" customHeight="false" outlineLevel="0" collapsed="false">
      <c r="C869" s="20"/>
      <c r="D869" s="20"/>
    </row>
    <row r="870" customFormat="false" ht="12.75" hidden="false" customHeight="false" outlineLevel="0" collapsed="false">
      <c r="C870" s="20"/>
      <c r="D870" s="20"/>
    </row>
    <row r="871" customFormat="false" ht="12.75" hidden="false" customHeight="false" outlineLevel="0" collapsed="false">
      <c r="C871" s="20"/>
      <c r="D871" s="20"/>
    </row>
    <row r="872" customFormat="false" ht="12.75" hidden="false" customHeight="false" outlineLevel="0" collapsed="false">
      <c r="C872" s="20"/>
      <c r="D872" s="20"/>
    </row>
    <row r="873" customFormat="false" ht="12.75" hidden="false" customHeight="false" outlineLevel="0" collapsed="false">
      <c r="C873" s="20"/>
      <c r="D873" s="20"/>
    </row>
    <row r="874" customFormat="false" ht="12.75" hidden="false" customHeight="false" outlineLevel="0" collapsed="false">
      <c r="C874" s="20"/>
      <c r="D874" s="20"/>
    </row>
    <row r="875" customFormat="false" ht="12.75" hidden="false" customHeight="false" outlineLevel="0" collapsed="false">
      <c r="C875" s="20"/>
      <c r="D875" s="20"/>
    </row>
    <row r="876" customFormat="false" ht="12.75" hidden="false" customHeight="false" outlineLevel="0" collapsed="false">
      <c r="C876" s="20"/>
      <c r="D876" s="20"/>
    </row>
    <row r="877" customFormat="false" ht="12.75" hidden="false" customHeight="false" outlineLevel="0" collapsed="false">
      <c r="C877" s="20"/>
      <c r="D877" s="20"/>
    </row>
    <row r="878" customFormat="false" ht="12.75" hidden="false" customHeight="false" outlineLevel="0" collapsed="false">
      <c r="C878" s="20"/>
      <c r="D878" s="20"/>
    </row>
    <row r="879" customFormat="false" ht="12.75" hidden="false" customHeight="false" outlineLevel="0" collapsed="false">
      <c r="C879" s="20"/>
      <c r="D879" s="20"/>
    </row>
    <row r="880" customFormat="false" ht="12.75" hidden="false" customHeight="false" outlineLevel="0" collapsed="false">
      <c r="C880" s="20"/>
      <c r="D880" s="20"/>
    </row>
    <row r="881" customFormat="false" ht="12.75" hidden="false" customHeight="false" outlineLevel="0" collapsed="false">
      <c r="C881" s="20"/>
      <c r="D881" s="20"/>
    </row>
    <row r="882" customFormat="false" ht="12.75" hidden="false" customHeight="false" outlineLevel="0" collapsed="false">
      <c r="C882" s="20"/>
      <c r="D882" s="20"/>
    </row>
    <row r="883" customFormat="false" ht="12.75" hidden="false" customHeight="false" outlineLevel="0" collapsed="false">
      <c r="C883" s="20"/>
      <c r="D883" s="20"/>
    </row>
    <row r="884" customFormat="false" ht="12.75" hidden="false" customHeight="false" outlineLevel="0" collapsed="false">
      <c r="C884" s="20"/>
      <c r="D884" s="20"/>
    </row>
    <row r="885" customFormat="false" ht="12.75" hidden="false" customHeight="false" outlineLevel="0" collapsed="false">
      <c r="C885" s="20"/>
      <c r="D885" s="20"/>
    </row>
    <row r="886" customFormat="false" ht="12.75" hidden="false" customHeight="false" outlineLevel="0" collapsed="false">
      <c r="C886" s="20"/>
      <c r="D886" s="20"/>
    </row>
    <row r="887" customFormat="false" ht="12.75" hidden="false" customHeight="false" outlineLevel="0" collapsed="false">
      <c r="C887" s="20"/>
      <c r="D887" s="20"/>
    </row>
    <row r="888" customFormat="false" ht="12.75" hidden="false" customHeight="false" outlineLevel="0" collapsed="false">
      <c r="C888" s="20"/>
      <c r="D888" s="20"/>
    </row>
    <row r="889" customFormat="false" ht="12.75" hidden="false" customHeight="false" outlineLevel="0" collapsed="false">
      <c r="C889" s="20"/>
      <c r="D889" s="20"/>
    </row>
    <row r="890" customFormat="false" ht="12.75" hidden="false" customHeight="false" outlineLevel="0" collapsed="false">
      <c r="C890" s="20"/>
      <c r="D890" s="20"/>
    </row>
    <row r="891" customFormat="false" ht="12.75" hidden="false" customHeight="false" outlineLevel="0" collapsed="false">
      <c r="C891" s="20"/>
      <c r="D891" s="20"/>
    </row>
    <row r="892" customFormat="false" ht="12.75" hidden="false" customHeight="false" outlineLevel="0" collapsed="false">
      <c r="C892" s="20"/>
      <c r="D892" s="20"/>
    </row>
    <row r="893" customFormat="false" ht="12.75" hidden="false" customHeight="false" outlineLevel="0" collapsed="false">
      <c r="C893" s="20"/>
      <c r="D893" s="20"/>
    </row>
    <row r="894" customFormat="false" ht="12.75" hidden="false" customHeight="false" outlineLevel="0" collapsed="false">
      <c r="C894" s="20"/>
      <c r="D894" s="20"/>
    </row>
    <row r="895" customFormat="false" ht="12.75" hidden="false" customHeight="false" outlineLevel="0" collapsed="false">
      <c r="C895" s="20"/>
      <c r="D895" s="20"/>
    </row>
    <row r="896" customFormat="false" ht="12.75" hidden="false" customHeight="false" outlineLevel="0" collapsed="false">
      <c r="C896" s="20"/>
      <c r="D896" s="20"/>
    </row>
    <row r="897" customFormat="false" ht="12.75" hidden="false" customHeight="false" outlineLevel="0" collapsed="false">
      <c r="C897" s="20"/>
      <c r="D897" s="20"/>
    </row>
    <row r="898" customFormat="false" ht="12.75" hidden="false" customHeight="false" outlineLevel="0" collapsed="false">
      <c r="C898" s="20"/>
      <c r="D898" s="20"/>
    </row>
    <row r="899" customFormat="false" ht="12.75" hidden="false" customHeight="false" outlineLevel="0" collapsed="false">
      <c r="C899" s="20"/>
      <c r="D899" s="20"/>
    </row>
    <row r="900" customFormat="false" ht="12.75" hidden="false" customHeight="false" outlineLevel="0" collapsed="false">
      <c r="C900" s="20"/>
      <c r="D900" s="20"/>
    </row>
    <row r="901" customFormat="false" ht="12.75" hidden="false" customHeight="false" outlineLevel="0" collapsed="false">
      <c r="C901" s="20"/>
      <c r="D901" s="20"/>
    </row>
    <row r="902" customFormat="false" ht="12.75" hidden="false" customHeight="false" outlineLevel="0" collapsed="false">
      <c r="C902" s="20"/>
      <c r="D902" s="20"/>
    </row>
    <row r="903" customFormat="false" ht="12.75" hidden="false" customHeight="false" outlineLevel="0" collapsed="false">
      <c r="C903" s="20"/>
      <c r="D903" s="20"/>
    </row>
    <row r="904" customFormat="false" ht="12.75" hidden="false" customHeight="false" outlineLevel="0" collapsed="false">
      <c r="C904" s="20"/>
      <c r="D904" s="20"/>
    </row>
    <row r="905" customFormat="false" ht="12.75" hidden="false" customHeight="false" outlineLevel="0" collapsed="false">
      <c r="C905" s="20"/>
      <c r="D905" s="20"/>
    </row>
    <row r="906" customFormat="false" ht="12.75" hidden="false" customHeight="false" outlineLevel="0" collapsed="false">
      <c r="C906" s="20"/>
      <c r="D906" s="20"/>
    </row>
    <row r="907" customFormat="false" ht="12.75" hidden="false" customHeight="false" outlineLevel="0" collapsed="false">
      <c r="C907" s="20"/>
      <c r="D907" s="20"/>
    </row>
    <row r="908" customFormat="false" ht="12.75" hidden="false" customHeight="false" outlineLevel="0" collapsed="false">
      <c r="C908" s="20"/>
      <c r="D908" s="20"/>
    </row>
    <row r="909" customFormat="false" ht="12.75" hidden="false" customHeight="false" outlineLevel="0" collapsed="false">
      <c r="C909" s="20"/>
      <c r="D909" s="20"/>
    </row>
    <row r="910" customFormat="false" ht="12.75" hidden="false" customHeight="false" outlineLevel="0" collapsed="false">
      <c r="C910" s="20"/>
      <c r="D910" s="20"/>
    </row>
    <row r="911" customFormat="false" ht="12.75" hidden="false" customHeight="false" outlineLevel="0" collapsed="false">
      <c r="C911" s="20"/>
      <c r="D911" s="20"/>
    </row>
    <row r="912" customFormat="false" ht="12.75" hidden="false" customHeight="false" outlineLevel="0" collapsed="false">
      <c r="C912" s="20"/>
      <c r="D912" s="20"/>
    </row>
    <row r="913" customFormat="false" ht="12.75" hidden="false" customHeight="false" outlineLevel="0" collapsed="false">
      <c r="C913" s="20"/>
      <c r="D913" s="20"/>
    </row>
    <row r="914" customFormat="false" ht="12.75" hidden="false" customHeight="false" outlineLevel="0" collapsed="false">
      <c r="C914" s="20"/>
      <c r="D914" s="20"/>
    </row>
    <row r="915" customFormat="false" ht="12.75" hidden="false" customHeight="false" outlineLevel="0" collapsed="false">
      <c r="C915" s="20"/>
      <c r="D915" s="20"/>
    </row>
    <row r="916" customFormat="false" ht="12.75" hidden="false" customHeight="false" outlineLevel="0" collapsed="false">
      <c r="C916" s="20"/>
      <c r="D916" s="20"/>
    </row>
    <row r="917" customFormat="false" ht="12.75" hidden="false" customHeight="false" outlineLevel="0" collapsed="false">
      <c r="C917" s="20"/>
      <c r="D917" s="20"/>
    </row>
    <row r="918" customFormat="false" ht="12.75" hidden="false" customHeight="false" outlineLevel="0" collapsed="false">
      <c r="C918" s="20"/>
      <c r="D918" s="20"/>
    </row>
    <row r="919" customFormat="false" ht="12.75" hidden="false" customHeight="false" outlineLevel="0" collapsed="false">
      <c r="C919" s="20"/>
      <c r="D919" s="20"/>
    </row>
    <row r="920" customFormat="false" ht="12.75" hidden="false" customHeight="false" outlineLevel="0" collapsed="false">
      <c r="C920" s="20"/>
      <c r="D920" s="20"/>
    </row>
    <row r="921" customFormat="false" ht="12.75" hidden="false" customHeight="false" outlineLevel="0" collapsed="false">
      <c r="C921" s="20"/>
      <c r="D921" s="20"/>
    </row>
    <row r="922" customFormat="false" ht="12.75" hidden="false" customHeight="false" outlineLevel="0" collapsed="false">
      <c r="C922" s="20"/>
      <c r="D922" s="20"/>
    </row>
    <row r="923" customFormat="false" ht="12.75" hidden="false" customHeight="false" outlineLevel="0" collapsed="false">
      <c r="C923" s="20"/>
      <c r="D923" s="20"/>
    </row>
    <row r="924" customFormat="false" ht="12.75" hidden="false" customHeight="false" outlineLevel="0" collapsed="false">
      <c r="C924" s="20"/>
      <c r="D924" s="20"/>
    </row>
    <row r="925" customFormat="false" ht="12.75" hidden="false" customHeight="false" outlineLevel="0" collapsed="false">
      <c r="C925" s="20"/>
      <c r="D925" s="20"/>
    </row>
    <row r="926" customFormat="false" ht="12.75" hidden="false" customHeight="false" outlineLevel="0" collapsed="false">
      <c r="C926" s="20"/>
      <c r="D926" s="20"/>
    </row>
    <row r="927" customFormat="false" ht="12.75" hidden="false" customHeight="false" outlineLevel="0" collapsed="false">
      <c r="C927" s="20"/>
      <c r="D927" s="20"/>
    </row>
    <row r="928" customFormat="false" ht="12.75" hidden="false" customHeight="false" outlineLevel="0" collapsed="false">
      <c r="C928" s="20"/>
      <c r="D928" s="20"/>
    </row>
    <row r="929" customFormat="false" ht="12.75" hidden="false" customHeight="false" outlineLevel="0" collapsed="false">
      <c r="C929" s="20"/>
      <c r="D929" s="20"/>
    </row>
    <row r="930" customFormat="false" ht="12.75" hidden="false" customHeight="false" outlineLevel="0" collapsed="false">
      <c r="C930" s="20"/>
      <c r="D930" s="20"/>
    </row>
    <row r="931" customFormat="false" ht="12.75" hidden="false" customHeight="false" outlineLevel="0" collapsed="false">
      <c r="C931" s="20"/>
      <c r="D931" s="20"/>
    </row>
    <row r="932" customFormat="false" ht="12.75" hidden="false" customHeight="false" outlineLevel="0" collapsed="false">
      <c r="C932" s="20"/>
      <c r="D932" s="20"/>
    </row>
    <row r="933" customFormat="false" ht="12.75" hidden="false" customHeight="false" outlineLevel="0" collapsed="false">
      <c r="C933" s="20"/>
      <c r="D933" s="20"/>
    </row>
    <row r="934" customFormat="false" ht="12.75" hidden="false" customHeight="false" outlineLevel="0" collapsed="false">
      <c r="C934" s="20"/>
      <c r="D934" s="20"/>
    </row>
    <row r="935" customFormat="false" ht="12.75" hidden="false" customHeight="false" outlineLevel="0" collapsed="false">
      <c r="C935" s="20"/>
      <c r="D935" s="20"/>
    </row>
    <row r="936" customFormat="false" ht="12.75" hidden="false" customHeight="false" outlineLevel="0" collapsed="false">
      <c r="C936" s="20"/>
      <c r="D936" s="20"/>
    </row>
    <row r="937" customFormat="false" ht="12.75" hidden="false" customHeight="false" outlineLevel="0" collapsed="false">
      <c r="C937" s="20"/>
      <c r="D937" s="20"/>
    </row>
    <row r="938" customFormat="false" ht="12.75" hidden="false" customHeight="false" outlineLevel="0" collapsed="false">
      <c r="C938" s="20"/>
      <c r="D938" s="20"/>
    </row>
    <row r="939" customFormat="false" ht="12.75" hidden="false" customHeight="false" outlineLevel="0" collapsed="false">
      <c r="C939" s="20"/>
      <c r="D939" s="20"/>
    </row>
    <row r="940" customFormat="false" ht="12.75" hidden="false" customHeight="false" outlineLevel="0" collapsed="false">
      <c r="C940" s="20"/>
      <c r="D940" s="20"/>
    </row>
    <row r="941" customFormat="false" ht="12.75" hidden="false" customHeight="false" outlineLevel="0" collapsed="false">
      <c r="C941" s="20"/>
      <c r="D941" s="20"/>
    </row>
    <row r="942" customFormat="false" ht="12.75" hidden="false" customHeight="false" outlineLevel="0" collapsed="false">
      <c r="C942" s="20"/>
      <c r="D942" s="20"/>
    </row>
    <row r="943" customFormat="false" ht="12.75" hidden="false" customHeight="false" outlineLevel="0" collapsed="false">
      <c r="C943" s="20"/>
      <c r="D943" s="20"/>
    </row>
    <row r="944" customFormat="false" ht="12.75" hidden="false" customHeight="false" outlineLevel="0" collapsed="false">
      <c r="C944" s="20"/>
      <c r="D944" s="20"/>
    </row>
    <row r="945" customFormat="false" ht="12.75" hidden="false" customHeight="false" outlineLevel="0" collapsed="false">
      <c r="C945" s="20"/>
      <c r="D945" s="20"/>
    </row>
    <row r="946" customFormat="false" ht="12.75" hidden="false" customHeight="false" outlineLevel="0" collapsed="false">
      <c r="C946" s="20"/>
      <c r="D946" s="20"/>
    </row>
    <row r="947" customFormat="false" ht="12.75" hidden="false" customHeight="false" outlineLevel="0" collapsed="false">
      <c r="C947" s="20"/>
      <c r="D947" s="20"/>
    </row>
    <row r="948" customFormat="false" ht="12.75" hidden="false" customHeight="false" outlineLevel="0" collapsed="false">
      <c r="C948" s="20"/>
      <c r="D948" s="20"/>
    </row>
    <row r="949" customFormat="false" ht="12.75" hidden="false" customHeight="false" outlineLevel="0" collapsed="false">
      <c r="C949" s="20"/>
      <c r="D949" s="20"/>
    </row>
    <row r="950" customFormat="false" ht="12.75" hidden="false" customHeight="false" outlineLevel="0" collapsed="false">
      <c r="C950" s="20"/>
      <c r="D950" s="20"/>
    </row>
    <row r="951" customFormat="false" ht="12.75" hidden="false" customHeight="false" outlineLevel="0" collapsed="false">
      <c r="C951" s="20"/>
      <c r="D951" s="20"/>
    </row>
    <row r="952" customFormat="false" ht="12.75" hidden="false" customHeight="false" outlineLevel="0" collapsed="false">
      <c r="C952" s="20"/>
      <c r="D952" s="20"/>
    </row>
    <row r="953" customFormat="false" ht="12.75" hidden="false" customHeight="false" outlineLevel="0" collapsed="false">
      <c r="C953" s="20"/>
      <c r="D953" s="20"/>
    </row>
    <row r="954" customFormat="false" ht="12.75" hidden="false" customHeight="false" outlineLevel="0" collapsed="false">
      <c r="C954" s="20"/>
      <c r="D954" s="20"/>
    </row>
    <row r="955" customFormat="false" ht="12.75" hidden="false" customHeight="false" outlineLevel="0" collapsed="false">
      <c r="C955" s="20"/>
      <c r="D955" s="20"/>
    </row>
    <row r="956" customFormat="false" ht="12.75" hidden="false" customHeight="false" outlineLevel="0" collapsed="false">
      <c r="C956" s="20"/>
      <c r="D956" s="20"/>
    </row>
    <row r="957" customFormat="false" ht="12.75" hidden="false" customHeight="false" outlineLevel="0" collapsed="false">
      <c r="C957" s="20"/>
      <c r="D957" s="20"/>
    </row>
    <row r="958" customFormat="false" ht="12.75" hidden="false" customHeight="false" outlineLevel="0" collapsed="false">
      <c r="C958" s="20"/>
      <c r="D958" s="20"/>
    </row>
    <row r="959" customFormat="false" ht="12.75" hidden="false" customHeight="false" outlineLevel="0" collapsed="false">
      <c r="C959" s="20"/>
      <c r="D959" s="20"/>
    </row>
    <row r="960" customFormat="false" ht="12.75" hidden="false" customHeight="false" outlineLevel="0" collapsed="false">
      <c r="C960" s="20"/>
      <c r="D960" s="20"/>
    </row>
    <row r="961" customFormat="false" ht="12.75" hidden="false" customHeight="false" outlineLevel="0" collapsed="false">
      <c r="C961" s="20"/>
      <c r="D961" s="20"/>
    </row>
    <row r="962" customFormat="false" ht="12.75" hidden="false" customHeight="false" outlineLevel="0" collapsed="false">
      <c r="C962" s="20"/>
      <c r="D962" s="20"/>
    </row>
    <row r="963" customFormat="false" ht="12.75" hidden="false" customHeight="false" outlineLevel="0" collapsed="false">
      <c r="C963" s="20"/>
      <c r="D963" s="20"/>
    </row>
    <row r="964" customFormat="false" ht="12.75" hidden="false" customHeight="false" outlineLevel="0" collapsed="false">
      <c r="C964" s="20"/>
      <c r="D964" s="20"/>
    </row>
    <row r="965" customFormat="false" ht="12.75" hidden="false" customHeight="false" outlineLevel="0" collapsed="false">
      <c r="C965" s="20"/>
      <c r="D965" s="20"/>
    </row>
    <row r="966" customFormat="false" ht="12.75" hidden="false" customHeight="false" outlineLevel="0" collapsed="false">
      <c r="C966" s="20"/>
      <c r="D966" s="20"/>
    </row>
    <row r="967" customFormat="false" ht="12.75" hidden="false" customHeight="false" outlineLevel="0" collapsed="false">
      <c r="C967" s="20"/>
      <c r="D967" s="20"/>
    </row>
    <row r="968" customFormat="false" ht="12.75" hidden="false" customHeight="false" outlineLevel="0" collapsed="false">
      <c r="C968" s="20"/>
      <c r="D968" s="20"/>
    </row>
    <row r="969" customFormat="false" ht="12.75" hidden="false" customHeight="false" outlineLevel="0" collapsed="false">
      <c r="C969" s="20"/>
      <c r="D969" s="20"/>
    </row>
    <row r="970" customFormat="false" ht="12.75" hidden="false" customHeight="false" outlineLevel="0" collapsed="false">
      <c r="C970" s="20"/>
      <c r="D970" s="20"/>
    </row>
    <row r="971" customFormat="false" ht="12.75" hidden="false" customHeight="false" outlineLevel="0" collapsed="false">
      <c r="C971" s="20"/>
      <c r="D971" s="20"/>
    </row>
    <row r="972" customFormat="false" ht="12.75" hidden="false" customHeight="false" outlineLevel="0" collapsed="false">
      <c r="C972" s="20"/>
      <c r="D972" s="20"/>
    </row>
    <row r="973" customFormat="false" ht="12.75" hidden="false" customHeight="false" outlineLevel="0" collapsed="false">
      <c r="C973" s="20"/>
      <c r="D973" s="20"/>
    </row>
    <row r="974" customFormat="false" ht="12.75" hidden="false" customHeight="false" outlineLevel="0" collapsed="false">
      <c r="C974" s="20"/>
      <c r="D974" s="20"/>
    </row>
    <row r="975" customFormat="false" ht="12.75" hidden="false" customHeight="false" outlineLevel="0" collapsed="false">
      <c r="C975" s="20"/>
      <c r="D975" s="20"/>
    </row>
    <row r="976" customFormat="false" ht="12.75" hidden="false" customHeight="false" outlineLevel="0" collapsed="false">
      <c r="C976" s="20"/>
      <c r="D976" s="20"/>
    </row>
    <row r="977" customFormat="false" ht="12.75" hidden="false" customHeight="false" outlineLevel="0" collapsed="false">
      <c r="C977" s="20"/>
      <c r="D977" s="20"/>
    </row>
    <row r="978" customFormat="false" ht="12.75" hidden="false" customHeight="false" outlineLevel="0" collapsed="false">
      <c r="C978" s="20"/>
      <c r="D978" s="20"/>
    </row>
    <row r="979" customFormat="false" ht="12.75" hidden="false" customHeight="false" outlineLevel="0" collapsed="false">
      <c r="C979" s="20"/>
      <c r="D979" s="20"/>
    </row>
    <row r="980" customFormat="false" ht="12.75" hidden="false" customHeight="false" outlineLevel="0" collapsed="false">
      <c r="C980" s="20"/>
      <c r="D980" s="20"/>
    </row>
    <row r="981" customFormat="false" ht="12.75" hidden="false" customHeight="false" outlineLevel="0" collapsed="false">
      <c r="C981" s="20"/>
      <c r="D981" s="20"/>
    </row>
    <row r="982" customFormat="false" ht="12.75" hidden="false" customHeight="false" outlineLevel="0" collapsed="false">
      <c r="C982" s="20"/>
      <c r="D982" s="20"/>
    </row>
    <row r="983" customFormat="false" ht="12.75" hidden="false" customHeight="false" outlineLevel="0" collapsed="false">
      <c r="C983" s="20"/>
      <c r="D983" s="20"/>
    </row>
    <row r="984" customFormat="false" ht="12.75" hidden="false" customHeight="false" outlineLevel="0" collapsed="false">
      <c r="C984" s="20"/>
      <c r="D984" s="20"/>
    </row>
    <row r="985" customFormat="false" ht="12.75" hidden="false" customHeight="false" outlineLevel="0" collapsed="false">
      <c r="C985" s="20"/>
      <c r="D985" s="20"/>
    </row>
    <row r="986" customFormat="false" ht="12.75" hidden="false" customHeight="false" outlineLevel="0" collapsed="false">
      <c r="C986" s="20"/>
      <c r="D986" s="20"/>
    </row>
    <row r="987" customFormat="false" ht="12.75" hidden="false" customHeight="false" outlineLevel="0" collapsed="false">
      <c r="C987" s="20"/>
      <c r="D987" s="20"/>
    </row>
    <row r="988" customFormat="false" ht="12.75" hidden="false" customHeight="false" outlineLevel="0" collapsed="false">
      <c r="C988" s="20"/>
      <c r="D988" s="20"/>
    </row>
    <row r="989" customFormat="false" ht="12.75" hidden="false" customHeight="false" outlineLevel="0" collapsed="false">
      <c r="C989" s="20"/>
      <c r="D989" s="20"/>
    </row>
    <row r="990" customFormat="false" ht="12.75" hidden="false" customHeight="false" outlineLevel="0" collapsed="false">
      <c r="C990" s="20"/>
      <c r="D990" s="20"/>
    </row>
    <row r="991" customFormat="false" ht="12.75" hidden="false" customHeight="false" outlineLevel="0" collapsed="false">
      <c r="C991" s="20"/>
      <c r="D991" s="20"/>
    </row>
    <row r="992" customFormat="false" ht="12.75" hidden="false" customHeight="false" outlineLevel="0" collapsed="false">
      <c r="C992" s="20"/>
      <c r="D992" s="20"/>
    </row>
    <row r="993" customFormat="false" ht="12.75" hidden="false" customHeight="false" outlineLevel="0" collapsed="false">
      <c r="C993" s="20"/>
      <c r="D993" s="20"/>
    </row>
    <row r="994" customFormat="false" ht="12.75" hidden="false" customHeight="false" outlineLevel="0" collapsed="false">
      <c r="C994" s="20"/>
      <c r="D994" s="20"/>
    </row>
    <row r="995" customFormat="false" ht="12.75" hidden="false" customHeight="false" outlineLevel="0" collapsed="false">
      <c r="C995" s="20"/>
      <c r="D995" s="20"/>
    </row>
    <row r="996" customFormat="false" ht="12.75" hidden="false" customHeight="false" outlineLevel="0" collapsed="false">
      <c r="C996" s="20"/>
      <c r="D996" s="20"/>
    </row>
    <row r="997" customFormat="false" ht="12.75" hidden="false" customHeight="false" outlineLevel="0" collapsed="false">
      <c r="C997" s="20"/>
      <c r="D997" s="20"/>
    </row>
    <row r="998" customFormat="false" ht="12.75" hidden="false" customHeight="false" outlineLevel="0" collapsed="false">
      <c r="C998" s="20"/>
      <c r="D998" s="20"/>
    </row>
    <row r="999" customFormat="false" ht="12.75" hidden="false" customHeight="false" outlineLevel="0" collapsed="false">
      <c r="C999" s="20"/>
      <c r="D999" s="20"/>
    </row>
    <row r="1000" customFormat="false" ht="12.75" hidden="false" customHeight="false" outlineLevel="0" collapsed="false">
      <c r="C1000" s="20"/>
      <c r="D1000" s="20"/>
    </row>
    <row r="1001" customFormat="false" ht="12.75" hidden="false" customHeight="false" outlineLevel="0" collapsed="false">
      <c r="C1001" s="20"/>
      <c r="D1001" s="20"/>
    </row>
    <row r="1002" customFormat="false" ht="12.75" hidden="false" customHeight="false" outlineLevel="0" collapsed="false">
      <c r="C1002" s="20"/>
      <c r="D1002" s="20"/>
    </row>
    <row r="1003" customFormat="false" ht="12.75" hidden="false" customHeight="false" outlineLevel="0" collapsed="false">
      <c r="C1003" s="20"/>
      <c r="D1003" s="20"/>
    </row>
    <row r="1004" customFormat="false" ht="12.75" hidden="false" customHeight="false" outlineLevel="0" collapsed="false">
      <c r="C1004" s="20"/>
      <c r="D1004" s="20"/>
    </row>
    <row r="1005" customFormat="false" ht="12.75" hidden="false" customHeight="false" outlineLevel="0" collapsed="false">
      <c r="C1005" s="20"/>
      <c r="D1005" s="20"/>
    </row>
    <row r="1006" customFormat="false" ht="12.75" hidden="false" customHeight="false" outlineLevel="0" collapsed="false">
      <c r="C1006" s="20"/>
      <c r="D1006" s="20"/>
    </row>
    <row r="1007" customFormat="false" ht="12.75" hidden="false" customHeight="false" outlineLevel="0" collapsed="false">
      <c r="C1007" s="20"/>
      <c r="D1007" s="20"/>
    </row>
    <row r="1008" customFormat="false" ht="12.75" hidden="false" customHeight="false" outlineLevel="0" collapsed="false">
      <c r="C1008" s="20"/>
      <c r="D1008" s="20"/>
    </row>
    <row r="1009" customFormat="false" ht="12.75" hidden="false" customHeight="false" outlineLevel="0" collapsed="false">
      <c r="C1009" s="20"/>
      <c r="D1009" s="20"/>
    </row>
    <row r="1010" customFormat="false" ht="12.75" hidden="false" customHeight="false" outlineLevel="0" collapsed="false">
      <c r="C1010" s="20"/>
      <c r="D1010" s="20"/>
    </row>
    <row r="1011" customFormat="false" ht="12.75" hidden="false" customHeight="false" outlineLevel="0" collapsed="false">
      <c r="C1011" s="20"/>
      <c r="D1011" s="20"/>
    </row>
    <row r="1012" customFormat="false" ht="12.75" hidden="false" customHeight="false" outlineLevel="0" collapsed="false">
      <c r="C1012" s="20"/>
      <c r="D1012" s="20"/>
    </row>
    <row r="1013" customFormat="false" ht="12.75" hidden="false" customHeight="false" outlineLevel="0" collapsed="false">
      <c r="C1013" s="20"/>
      <c r="D1013" s="20"/>
    </row>
    <row r="1014" customFormat="false" ht="12.75" hidden="false" customHeight="false" outlineLevel="0" collapsed="false">
      <c r="C1014" s="20"/>
      <c r="D1014" s="20"/>
    </row>
    <row r="1015" customFormat="false" ht="12.75" hidden="false" customHeight="false" outlineLevel="0" collapsed="false">
      <c r="C1015" s="20"/>
      <c r="D1015" s="20"/>
    </row>
    <row r="1016" customFormat="false" ht="12.75" hidden="false" customHeight="false" outlineLevel="0" collapsed="false">
      <c r="C1016" s="20"/>
      <c r="D1016" s="20"/>
    </row>
    <row r="1017" customFormat="false" ht="12.75" hidden="false" customHeight="false" outlineLevel="0" collapsed="false">
      <c r="C1017" s="20"/>
      <c r="D1017" s="20"/>
    </row>
    <row r="1018" customFormat="false" ht="12.75" hidden="false" customHeight="false" outlineLevel="0" collapsed="false">
      <c r="C1018" s="20"/>
      <c r="D1018" s="20"/>
    </row>
    <row r="1019" customFormat="false" ht="12.75" hidden="false" customHeight="false" outlineLevel="0" collapsed="false">
      <c r="C1019" s="20"/>
      <c r="D1019" s="20"/>
    </row>
    <row r="1020" customFormat="false" ht="12.75" hidden="false" customHeight="false" outlineLevel="0" collapsed="false">
      <c r="C1020" s="20"/>
      <c r="D1020" s="20"/>
    </row>
    <row r="1021" customFormat="false" ht="12.75" hidden="false" customHeight="false" outlineLevel="0" collapsed="false">
      <c r="C1021" s="20"/>
      <c r="D1021" s="20"/>
    </row>
    <row r="1022" customFormat="false" ht="12.75" hidden="false" customHeight="false" outlineLevel="0" collapsed="false">
      <c r="C1022" s="20"/>
      <c r="D1022" s="20"/>
    </row>
    <row r="1023" customFormat="false" ht="12.75" hidden="false" customHeight="false" outlineLevel="0" collapsed="false">
      <c r="C1023" s="20"/>
      <c r="D1023" s="20"/>
    </row>
    <row r="1024" customFormat="false" ht="12.75" hidden="false" customHeight="false" outlineLevel="0" collapsed="false">
      <c r="C1024" s="20"/>
      <c r="D1024" s="20"/>
    </row>
    <row r="1025" customFormat="false" ht="12.75" hidden="false" customHeight="false" outlineLevel="0" collapsed="false">
      <c r="C1025" s="20"/>
      <c r="D1025" s="20"/>
    </row>
    <row r="1026" customFormat="false" ht="12.75" hidden="false" customHeight="false" outlineLevel="0" collapsed="false">
      <c r="C1026" s="20"/>
      <c r="D1026" s="20"/>
    </row>
    <row r="1027" customFormat="false" ht="12.75" hidden="false" customHeight="false" outlineLevel="0" collapsed="false">
      <c r="C1027" s="20"/>
      <c r="D1027" s="20"/>
    </row>
    <row r="1028" customFormat="false" ht="12.75" hidden="false" customHeight="false" outlineLevel="0" collapsed="false">
      <c r="C1028" s="20"/>
      <c r="D1028" s="20"/>
    </row>
    <row r="1029" customFormat="false" ht="12.75" hidden="false" customHeight="false" outlineLevel="0" collapsed="false">
      <c r="C1029" s="20"/>
      <c r="D1029" s="20"/>
    </row>
    <row r="1030" customFormat="false" ht="12.75" hidden="false" customHeight="false" outlineLevel="0" collapsed="false">
      <c r="C1030" s="20"/>
      <c r="D1030" s="20"/>
    </row>
    <row r="1031" customFormat="false" ht="12.75" hidden="false" customHeight="false" outlineLevel="0" collapsed="false">
      <c r="C1031" s="20"/>
      <c r="D1031" s="20"/>
    </row>
    <row r="1032" customFormat="false" ht="12.75" hidden="false" customHeight="false" outlineLevel="0" collapsed="false">
      <c r="C1032" s="20"/>
      <c r="D1032" s="20"/>
    </row>
    <row r="1033" customFormat="false" ht="12.75" hidden="false" customHeight="false" outlineLevel="0" collapsed="false">
      <c r="C1033" s="20"/>
      <c r="D1033" s="20"/>
    </row>
    <row r="1034" customFormat="false" ht="12.75" hidden="false" customHeight="false" outlineLevel="0" collapsed="false">
      <c r="C1034" s="20"/>
      <c r="D1034" s="20"/>
    </row>
    <row r="1035" customFormat="false" ht="12.75" hidden="false" customHeight="false" outlineLevel="0" collapsed="false">
      <c r="C1035" s="20"/>
      <c r="D1035" s="20"/>
    </row>
    <row r="1036" customFormat="false" ht="12.75" hidden="false" customHeight="false" outlineLevel="0" collapsed="false">
      <c r="C1036" s="20"/>
      <c r="D1036" s="20"/>
    </row>
    <row r="1037" customFormat="false" ht="12.75" hidden="false" customHeight="false" outlineLevel="0" collapsed="false">
      <c r="C1037" s="20"/>
      <c r="D1037" s="20"/>
    </row>
    <row r="1038" customFormat="false" ht="12.75" hidden="false" customHeight="false" outlineLevel="0" collapsed="false">
      <c r="C1038" s="20"/>
      <c r="D1038" s="20"/>
    </row>
    <row r="1039" customFormat="false" ht="12.75" hidden="false" customHeight="false" outlineLevel="0" collapsed="false">
      <c r="C1039" s="20"/>
      <c r="D1039" s="20"/>
    </row>
    <row r="1040" customFormat="false" ht="12.75" hidden="false" customHeight="false" outlineLevel="0" collapsed="false">
      <c r="C1040" s="20"/>
      <c r="D1040" s="20"/>
    </row>
    <row r="1041" customFormat="false" ht="12.75" hidden="false" customHeight="false" outlineLevel="0" collapsed="false">
      <c r="C1041" s="20"/>
      <c r="D1041" s="20"/>
    </row>
    <row r="1042" customFormat="false" ht="12.75" hidden="false" customHeight="false" outlineLevel="0" collapsed="false">
      <c r="C1042" s="20"/>
      <c r="D1042" s="20"/>
    </row>
    <row r="1043" customFormat="false" ht="12.75" hidden="false" customHeight="false" outlineLevel="0" collapsed="false">
      <c r="C1043" s="20"/>
      <c r="D1043" s="20"/>
    </row>
    <row r="1044" customFormat="false" ht="12.75" hidden="false" customHeight="false" outlineLevel="0" collapsed="false">
      <c r="C1044" s="20"/>
      <c r="D1044" s="20"/>
    </row>
    <row r="1045" customFormat="false" ht="12.75" hidden="false" customHeight="false" outlineLevel="0" collapsed="false">
      <c r="C1045" s="20"/>
      <c r="D1045" s="20"/>
    </row>
    <row r="1046" customFormat="false" ht="12.75" hidden="false" customHeight="false" outlineLevel="0" collapsed="false">
      <c r="C1046" s="20"/>
      <c r="D1046" s="20"/>
    </row>
    <row r="1047" customFormat="false" ht="12.75" hidden="false" customHeight="false" outlineLevel="0" collapsed="false">
      <c r="C1047" s="20"/>
      <c r="D1047" s="20"/>
    </row>
    <row r="1048" customFormat="false" ht="12.75" hidden="false" customHeight="false" outlineLevel="0" collapsed="false">
      <c r="C1048" s="20"/>
      <c r="D1048" s="20"/>
    </row>
    <row r="1049" customFormat="false" ht="12.75" hidden="false" customHeight="false" outlineLevel="0" collapsed="false">
      <c r="C1049" s="20"/>
      <c r="D1049" s="20"/>
    </row>
    <row r="1050" customFormat="false" ht="12.75" hidden="false" customHeight="false" outlineLevel="0" collapsed="false">
      <c r="C1050" s="20"/>
      <c r="D1050" s="20"/>
    </row>
    <row r="1051" customFormat="false" ht="12.75" hidden="false" customHeight="false" outlineLevel="0" collapsed="false">
      <c r="C1051" s="20"/>
      <c r="D1051" s="20"/>
    </row>
    <row r="1052" customFormat="false" ht="12.75" hidden="false" customHeight="false" outlineLevel="0" collapsed="false">
      <c r="C1052" s="20"/>
      <c r="D1052" s="20"/>
    </row>
    <row r="1053" customFormat="false" ht="12.75" hidden="false" customHeight="false" outlineLevel="0" collapsed="false">
      <c r="C1053" s="20"/>
      <c r="D1053" s="20"/>
    </row>
    <row r="1054" customFormat="false" ht="12.75" hidden="false" customHeight="false" outlineLevel="0" collapsed="false">
      <c r="C1054" s="20"/>
      <c r="D1054" s="20"/>
    </row>
    <row r="1055" customFormat="false" ht="12.75" hidden="false" customHeight="false" outlineLevel="0" collapsed="false">
      <c r="C1055" s="20"/>
      <c r="D1055" s="20"/>
    </row>
    <row r="1056" customFormat="false" ht="12.75" hidden="false" customHeight="false" outlineLevel="0" collapsed="false">
      <c r="C1056" s="20"/>
      <c r="D1056" s="20"/>
    </row>
    <row r="1057" customFormat="false" ht="12.75" hidden="false" customHeight="false" outlineLevel="0" collapsed="false">
      <c r="C1057" s="20"/>
      <c r="D1057" s="20"/>
    </row>
    <row r="1058" customFormat="false" ht="12.75" hidden="false" customHeight="false" outlineLevel="0" collapsed="false">
      <c r="C1058" s="20"/>
      <c r="D1058" s="20"/>
    </row>
    <row r="1059" customFormat="false" ht="12.75" hidden="false" customHeight="false" outlineLevel="0" collapsed="false">
      <c r="C1059" s="20"/>
      <c r="D1059" s="20"/>
    </row>
    <row r="1060" customFormat="false" ht="12.75" hidden="false" customHeight="false" outlineLevel="0" collapsed="false">
      <c r="C1060" s="20"/>
      <c r="D1060" s="20"/>
    </row>
    <row r="1061" customFormat="false" ht="12.75" hidden="false" customHeight="false" outlineLevel="0" collapsed="false">
      <c r="C1061" s="20"/>
      <c r="D1061" s="20"/>
    </row>
    <row r="1062" customFormat="false" ht="12.75" hidden="false" customHeight="false" outlineLevel="0" collapsed="false">
      <c r="C1062" s="20"/>
      <c r="D1062" s="20"/>
    </row>
    <row r="1063" customFormat="false" ht="12.75" hidden="false" customHeight="false" outlineLevel="0" collapsed="false">
      <c r="C1063" s="20"/>
      <c r="D1063" s="20"/>
    </row>
    <row r="1064" customFormat="false" ht="12.75" hidden="false" customHeight="false" outlineLevel="0" collapsed="false">
      <c r="C1064" s="20"/>
      <c r="D1064" s="20"/>
    </row>
    <row r="1065" customFormat="false" ht="12.75" hidden="false" customHeight="false" outlineLevel="0" collapsed="false">
      <c r="C1065" s="20"/>
      <c r="D1065" s="20"/>
    </row>
    <row r="1066" customFormat="false" ht="12.75" hidden="false" customHeight="false" outlineLevel="0" collapsed="false">
      <c r="C1066" s="20"/>
      <c r="D1066" s="20"/>
    </row>
    <row r="1067" customFormat="false" ht="12.75" hidden="false" customHeight="false" outlineLevel="0" collapsed="false">
      <c r="C1067" s="20"/>
      <c r="D1067" s="20"/>
    </row>
    <row r="1068" customFormat="false" ht="12.75" hidden="false" customHeight="false" outlineLevel="0" collapsed="false">
      <c r="C1068" s="20"/>
      <c r="D1068" s="20"/>
    </row>
    <row r="1069" customFormat="false" ht="12.75" hidden="false" customHeight="false" outlineLevel="0" collapsed="false">
      <c r="C1069" s="20"/>
      <c r="D1069" s="20"/>
    </row>
    <row r="1070" customFormat="false" ht="12.75" hidden="false" customHeight="false" outlineLevel="0" collapsed="false">
      <c r="C1070" s="20"/>
      <c r="D1070" s="20"/>
    </row>
    <row r="1071" customFormat="false" ht="12.75" hidden="false" customHeight="false" outlineLevel="0" collapsed="false">
      <c r="C1071" s="20"/>
      <c r="D1071" s="20"/>
    </row>
    <row r="1072" customFormat="false" ht="12.75" hidden="false" customHeight="false" outlineLevel="0" collapsed="false">
      <c r="C1072" s="20"/>
      <c r="D1072" s="20"/>
    </row>
    <row r="1073" customFormat="false" ht="12.75" hidden="false" customHeight="false" outlineLevel="0" collapsed="false">
      <c r="C1073" s="20"/>
      <c r="D1073" s="20"/>
    </row>
    <row r="1074" customFormat="false" ht="12.75" hidden="false" customHeight="false" outlineLevel="0" collapsed="false">
      <c r="C1074" s="20"/>
      <c r="D1074" s="20"/>
    </row>
    <row r="1075" customFormat="false" ht="12.75" hidden="false" customHeight="false" outlineLevel="0" collapsed="false">
      <c r="C1075" s="20"/>
      <c r="D1075" s="20"/>
    </row>
    <row r="1076" customFormat="false" ht="12.75" hidden="false" customHeight="false" outlineLevel="0" collapsed="false">
      <c r="C1076" s="20"/>
      <c r="D1076" s="20"/>
    </row>
    <row r="1077" customFormat="false" ht="12.75" hidden="false" customHeight="false" outlineLevel="0" collapsed="false">
      <c r="C1077" s="20"/>
      <c r="D1077" s="20"/>
    </row>
    <row r="1078" customFormat="false" ht="12.75" hidden="false" customHeight="false" outlineLevel="0" collapsed="false">
      <c r="C1078" s="20"/>
      <c r="D1078" s="20"/>
    </row>
    <row r="1079" customFormat="false" ht="12.75" hidden="false" customHeight="false" outlineLevel="0" collapsed="false">
      <c r="C1079" s="20"/>
      <c r="D1079" s="20"/>
    </row>
    <row r="1080" customFormat="false" ht="12.75" hidden="false" customHeight="false" outlineLevel="0" collapsed="false">
      <c r="C1080" s="20"/>
      <c r="D1080" s="20"/>
    </row>
    <row r="1081" customFormat="false" ht="12.75" hidden="false" customHeight="false" outlineLevel="0" collapsed="false">
      <c r="C1081" s="20"/>
      <c r="D1081" s="20"/>
    </row>
    <row r="1082" customFormat="false" ht="12.75" hidden="false" customHeight="false" outlineLevel="0" collapsed="false">
      <c r="C1082" s="20"/>
      <c r="D1082" s="20"/>
    </row>
    <row r="1083" customFormat="false" ht="12.75" hidden="false" customHeight="false" outlineLevel="0" collapsed="false">
      <c r="C1083" s="20"/>
      <c r="D1083" s="20"/>
    </row>
    <row r="1084" customFormat="false" ht="12.75" hidden="false" customHeight="false" outlineLevel="0" collapsed="false">
      <c r="C1084" s="20"/>
      <c r="D1084" s="20"/>
    </row>
    <row r="1085" customFormat="false" ht="12.75" hidden="false" customHeight="false" outlineLevel="0" collapsed="false">
      <c r="C1085" s="20"/>
      <c r="D1085" s="20"/>
    </row>
    <row r="1086" customFormat="false" ht="12.75" hidden="false" customHeight="false" outlineLevel="0" collapsed="false">
      <c r="C1086" s="20"/>
      <c r="D1086" s="20"/>
    </row>
    <row r="1087" customFormat="false" ht="12.75" hidden="false" customHeight="false" outlineLevel="0" collapsed="false">
      <c r="C1087" s="20"/>
      <c r="D1087" s="20"/>
    </row>
    <row r="1088" customFormat="false" ht="12.75" hidden="false" customHeight="false" outlineLevel="0" collapsed="false">
      <c r="C1088" s="20"/>
      <c r="D1088" s="20"/>
    </row>
    <row r="1089" customFormat="false" ht="12.75" hidden="false" customHeight="false" outlineLevel="0" collapsed="false">
      <c r="C1089" s="20"/>
      <c r="D1089" s="20"/>
    </row>
    <row r="1090" customFormat="false" ht="12.75" hidden="false" customHeight="false" outlineLevel="0" collapsed="false">
      <c r="C1090" s="20"/>
      <c r="D1090" s="20"/>
    </row>
    <row r="1091" customFormat="false" ht="12.75" hidden="false" customHeight="false" outlineLevel="0" collapsed="false">
      <c r="C1091" s="20"/>
      <c r="D1091" s="20"/>
    </row>
    <row r="1092" customFormat="false" ht="12.75" hidden="false" customHeight="false" outlineLevel="0" collapsed="false">
      <c r="C1092" s="20"/>
      <c r="D1092" s="20"/>
    </row>
    <row r="1093" customFormat="false" ht="12.75" hidden="false" customHeight="false" outlineLevel="0" collapsed="false">
      <c r="C1093" s="20"/>
      <c r="D1093" s="20"/>
    </row>
    <row r="1094" customFormat="false" ht="12.75" hidden="false" customHeight="false" outlineLevel="0" collapsed="false">
      <c r="C1094" s="20"/>
      <c r="D1094" s="20"/>
    </row>
    <row r="1095" customFormat="false" ht="12.75" hidden="false" customHeight="false" outlineLevel="0" collapsed="false">
      <c r="C1095" s="20"/>
      <c r="D1095" s="20"/>
    </row>
    <row r="1096" customFormat="false" ht="12.75" hidden="false" customHeight="false" outlineLevel="0" collapsed="false">
      <c r="C1096" s="20"/>
      <c r="D1096" s="20"/>
    </row>
    <row r="1097" customFormat="false" ht="12.75" hidden="false" customHeight="false" outlineLevel="0" collapsed="false">
      <c r="C1097" s="20"/>
      <c r="D1097" s="20"/>
    </row>
    <row r="1098" customFormat="false" ht="12.75" hidden="false" customHeight="false" outlineLevel="0" collapsed="false">
      <c r="C1098" s="20"/>
      <c r="D1098" s="20"/>
    </row>
    <row r="1099" customFormat="false" ht="12.75" hidden="false" customHeight="false" outlineLevel="0" collapsed="false">
      <c r="C1099" s="20"/>
      <c r="D1099" s="20"/>
    </row>
    <row r="1100" customFormat="false" ht="12.75" hidden="false" customHeight="false" outlineLevel="0" collapsed="false">
      <c r="C1100" s="20"/>
      <c r="D1100" s="20"/>
    </row>
    <row r="1101" customFormat="false" ht="12.75" hidden="false" customHeight="false" outlineLevel="0" collapsed="false">
      <c r="C1101" s="20"/>
      <c r="D1101" s="20"/>
    </row>
    <row r="1102" customFormat="false" ht="12.75" hidden="false" customHeight="false" outlineLevel="0" collapsed="false">
      <c r="C1102" s="20"/>
      <c r="D1102" s="20"/>
    </row>
    <row r="1103" customFormat="false" ht="12.75" hidden="false" customHeight="false" outlineLevel="0" collapsed="false">
      <c r="C1103" s="20"/>
      <c r="D1103" s="20"/>
    </row>
    <row r="1104" customFormat="false" ht="12.75" hidden="false" customHeight="false" outlineLevel="0" collapsed="false">
      <c r="C1104" s="20"/>
      <c r="D1104" s="20"/>
    </row>
    <row r="1105" customFormat="false" ht="12.75" hidden="false" customHeight="false" outlineLevel="0" collapsed="false">
      <c r="C1105" s="20"/>
      <c r="D1105" s="20"/>
    </row>
    <row r="1106" customFormat="false" ht="12.75" hidden="false" customHeight="false" outlineLevel="0" collapsed="false">
      <c r="C1106" s="20"/>
      <c r="D1106" s="20"/>
    </row>
    <row r="1107" customFormat="false" ht="12.75" hidden="false" customHeight="false" outlineLevel="0" collapsed="false">
      <c r="C1107" s="20"/>
      <c r="D1107" s="20"/>
    </row>
    <row r="1108" customFormat="false" ht="12.75" hidden="false" customHeight="false" outlineLevel="0" collapsed="false">
      <c r="C1108" s="20"/>
      <c r="D1108" s="20"/>
    </row>
    <row r="1109" customFormat="false" ht="12.75" hidden="false" customHeight="false" outlineLevel="0" collapsed="false">
      <c r="C1109" s="20"/>
      <c r="D1109" s="20"/>
    </row>
    <row r="1110" customFormat="false" ht="12.75" hidden="false" customHeight="false" outlineLevel="0" collapsed="false">
      <c r="C1110" s="20"/>
      <c r="D1110" s="20"/>
    </row>
    <row r="1111" customFormat="false" ht="12.75" hidden="false" customHeight="false" outlineLevel="0" collapsed="false">
      <c r="C1111" s="20"/>
      <c r="D1111" s="20"/>
    </row>
    <row r="1112" customFormat="false" ht="12.75" hidden="false" customHeight="false" outlineLevel="0" collapsed="false">
      <c r="C1112" s="20"/>
      <c r="D1112" s="20"/>
    </row>
    <row r="1113" customFormat="false" ht="12.75" hidden="false" customHeight="false" outlineLevel="0" collapsed="false">
      <c r="C1113" s="20"/>
      <c r="D1113" s="20"/>
    </row>
    <row r="1114" customFormat="false" ht="12.75" hidden="false" customHeight="false" outlineLevel="0" collapsed="false">
      <c r="C1114" s="20"/>
      <c r="D1114" s="20"/>
    </row>
    <row r="1115" customFormat="false" ht="12.75" hidden="false" customHeight="false" outlineLevel="0" collapsed="false">
      <c r="C1115" s="20"/>
      <c r="D1115" s="20"/>
    </row>
    <row r="1116" customFormat="false" ht="12.75" hidden="false" customHeight="false" outlineLevel="0" collapsed="false">
      <c r="C1116" s="20"/>
      <c r="D1116" s="20"/>
    </row>
    <row r="1117" customFormat="false" ht="12.75" hidden="false" customHeight="false" outlineLevel="0" collapsed="false">
      <c r="C1117" s="20"/>
      <c r="D1117" s="20"/>
    </row>
    <row r="1118" customFormat="false" ht="12.75" hidden="false" customHeight="false" outlineLevel="0" collapsed="false">
      <c r="C1118" s="20"/>
      <c r="D1118" s="20"/>
    </row>
    <row r="1119" customFormat="false" ht="12.75" hidden="false" customHeight="false" outlineLevel="0" collapsed="false">
      <c r="C1119" s="20"/>
      <c r="D1119" s="20"/>
    </row>
    <row r="1120" customFormat="false" ht="12.75" hidden="false" customHeight="false" outlineLevel="0" collapsed="false">
      <c r="C1120" s="20"/>
      <c r="D1120" s="20"/>
    </row>
    <row r="1121" customFormat="false" ht="12.75" hidden="false" customHeight="false" outlineLevel="0" collapsed="false">
      <c r="C1121" s="20"/>
      <c r="D1121" s="20"/>
    </row>
    <row r="1122" customFormat="false" ht="12.75" hidden="false" customHeight="false" outlineLevel="0" collapsed="false">
      <c r="C1122" s="20"/>
      <c r="D1122" s="20"/>
    </row>
    <row r="1123" customFormat="false" ht="12.75" hidden="false" customHeight="false" outlineLevel="0" collapsed="false">
      <c r="C1123" s="20"/>
      <c r="D1123" s="20"/>
    </row>
    <row r="1124" customFormat="false" ht="12.75" hidden="false" customHeight="false" outlineLevel="0" collapsed="false">
      <c r="C1124" s="20"/>
      <c r="D1124" s="20"/>
    </row>
    <row r="1125" customFormat="false" ht="12.75" hidden="false" customHeight="false" outlineLevel="0" collapsed="false">
      <c r="C1125" s="20"/>
      <c r="D1125" s="20"/>
    </row>
    <row r="1126" customFormat="false" ht="12.75" hidden="false" customHeight="false" outlineLevel="0" collapsed="false">
      <c r="C1126" s="20"/>
      <c r="D1126" s="20"/>
    </row>
    <row r="1127" customFormat="false" ht="12.75" hidden="false" customHeight="false" outlineLevel="0" collapsed="false">
      <c r="C1127" s="20"/>
      <c r="D1127" s="20"/>
    </row>
    <row r="1128" customFormat="false" ht="12.75" hidden="false" customHeight="false" outlineLevel="0" collapsed="false">
      <c r="C1128" s="20"/>
      <c r="D1128" s="20"/>
    </row>
    <row r="1129" customFormat="false" ht="12.75" hidden="false" customHeight="false" outlineLevel="0" collapsed="false">
      <c r="C1129" s="20"/>
      <c r="D1129" s="20"/>
    </row>
    <row r="1130" customFormat="false" ht="12.75" hidden="false" customHeight="false" outlineLevel="0" collapsed="false">
      <c r="C1130" s="20"/>
      <c r="D1130" s="20"/>
    </row>
    <row r="1131" customFormat="false" ht="12.75" hidden="false" customHeight="false" outlineLevel="0" collapsed="false">
      <c r="C1131" s="20"/>
      <c r="D1131" s="20"/>
    </row>
    <row r="1132" customFormat="false" ht="12.75" hidden="false" customHeight="false" outlineLevel="0" collapsed="false">
      <c r="C1132" s="20"/>
      <c r="D1132" s="20"/>
    </row>
    <row r="1133" customFormat="false" ht="12.75" hidden="false" customHeight="false" outlineLevel="0" collapsed="false">
      <c r="C1133" s="20"/>
      <c r="D1133" s="20"/>
    </row>
    <row r="1134" customFormat="false" ht="12.75" hidden="false" customHeight="false" outlineLevel="0" collapsed="false">
      <c r="C1134" s="20"/>
      <c r="D1134" s="20"/>
    </row>
    <row r="1135" customFormat="false" ht="12.75" hidden="false" customHeight="false" outlineLevel="0" collapsed="false">
      <c r="C1135" s="20"/>
      <c r="D1135" s="20"/>
    </row>
    <row r="1136" customFormat="false" ht="12.75" hidden="false" customHeight="false" outlineLevel="0" collapsed="false">
      <c r="C1136" s="20"/>
      <c r="D1136" s="20"/>
    </row>
    <row r="1137" customFormat="false" ht="12.75" hidden="false" customHeight="false" outlineLevel="0" collapsed="false">
      <c r="C1137" s="20"/>
      <c r="D1137" s="20"/>
    </row>
    <row r="1138" customFormat="false" ht="12.75" hidden="false" customHeight="false" outlineLevel="0" collapsed="false">
      <c r="C1138" s="20"/>
      <c r="D1138" s="20"/>
    </row>
    <row r="1139" customFormat="false" ht="12.75" hidden="false" customHeight="false" outlineLevel="0" collapsed="false">
      <c r="C1139" s="20"/>
      <c r="D1139" s="20"/>
    </row>
    <row r="1140" customFormat="false" ht="12.75" hidden="false" customHeight="false" outlineLevel="0" collapsed="false">
      <c r="C1140" s="20"/>
      <c r="D1140" s="20"/>
    </row>
    <row r="1141" customFormat="false" ht="12.75" hidden="false" customHeight="false" outlineLevel="0" collapsed="false">
      <c r="C1141" s="20"/>
      <c r="D1141" s="20"/>
    </row>
    <row r="1142" customFormat="false" ht="12.75" hidden="false" customHeight="false" outlineLevel="0" collapsed="false">
      <c r="C1142" s="20"/>
      <c r="D1142" s="20"/>
    </row>
    <row r="1143" customFormat="false" ht="12.75" hidden="false" customHeight="false" outlineLevel="0" collapsed="false">
      <c r="C1143" s="20"/>
      <c r="D1143" s="20"/>
    </row>
    <row r="1144" customFormat="false" ht="12.75" hidden="false" customHeight="false" outlineLevel="0" collapsed="false">
      <c r="C1144" s="20"/>
      <c r="D1144" s="20"/>
    </row>
    <row r="1145" customFormat="false" ht="12.75" hidden="false" customHeight="false" outlineLevel="0" collapsed="false">
      <c r="C1145" s="20"/>
      <c r="D1145" s="20"/>
    </row>
    <row r="1146" customFormat="false" ht="12.75" hidden="false" customHeight="false" outlineLevel="0" collapsed="false">
      <c r="C1146" s="20"/>
      <c r="D1146" s="20"/>
    </row>
    <row r="1147" customFormat="false" ht="12.75" hidden="false" customHeight="false" outlineLevel="0" collapsed="false">
      <c r="C1147" s="20"/>
      <c r="D1147" s="20"/>
    </row>
    <row r="1148" customFormat="false" ht="12.75" hidden="false" customHeight="false" outlineLevel="0" collapsed="false">
      <c r="C1148" s="20"/>
      <c r="D1148" s="20"/>
    </row>
    <row r="1149" customFormat="false" ht="12.75" hidden="false" customHeight="false" outlineLevel="0" collapsed="false">
      <c r="C1149" s="20"/>
      <c r="D1149" s="20"/>
    </row>
    <row r="1150" customFormat="false" ht="12.75" hidden="false" customHeight="false" outlineLevel="0" collapsed="false">
      <c r="C1150" s="20"/>
      <c r="D1150" s="20"/>
    </row>
    <row r="1151" customFormat="false" ht="12.75" hidden="false" customHeight="false" outlineLevel="0" collapsed="false">
      <c r="C1151" s="20"/>
      <c r="D1151" s="20"/>
    </row>
    <row r="1152" customFormat="false" ht="12.75" hidden="false" customHeight="false" outlineLevel="0" collapsed="false">
      <c r="C1152" s="20"/>
      <c r="D1152" s="20"/>
    </row>
    <row r="1153" customFormat="false" ht="12.75" hidden="false" customHeight="false" outlineLevel="0" collapsed="false">
      <c r="C1153" s="20"/>
      <c r="D1153" s="20"/>
    </row>
    <row r="1154" customFormat="false" ht="12.75" hidden="false" customHeight="false" outlineLevel="0" collapsed="false">
      <c r="C1154" s="20"/>
      <c r="D1154" s="20"/>
    </row>
    <row r="1155" customFormat="false" ht="12.75" hidden="false" customHeight="false" outlineLevel="0" collapsed="false">
      <c r="C1155" s="20"/>
      <c r="D1155" s="20"/>
    </row>
    <row r="1156" customFormat="false" ht="12.75" hidden="false" customHeight="false" outlineLevel="0" collapsed="false">
      <c r="C1156" s="20"/>
      <c r="D1156" s="20"/>
    </row>
    <row r="1157" customFormat="false" ht="12.75" hidden="false" customHeight="false" outlineLevel="0" collapsed="false">
      <c r="C1157" s="20"/>
      <c r="D1157" s="20"/>
    </row>
    <row r="1158" customFormat="false" ht="12.75" hidden="false" customHeight="false" outlineLevel="0" collapsed="false">
      <c r="C1158" s="20"/>
      <c r="D1158" s="20"/>
    </row>
    <row r="1159" customFormat="false" ht="12.75" hidden="false" customHeight="false" outlineLevel="0" collapsed="false">
      <c r="C1159" s="20"/>
      <c r="D1159" s="20"/>
    </row>
    <row r="1160" customFormat="false" ht="12.75" hidden="false" customHeight="false" outlineLevel="0" collapsed="false">
      <c r="C1160" s="20"/>
      <c r="D1160" s="20"/>
    </row>
    <row r="1161" customFormat="false" ht="12.75" hidden="false" customHeight="false" outlineLevel="0" collapsed="false">
      <c r="C1161" s="20"/>
      <c r="D1161" s="20"/>
    </row>
    <row r="1162" customFormat="false" ht="12.75" hidden="false" customHeight="false" outlineLevel="0" collapsed="false">
      <c r="C1162" s="20"/>
      <c r="D1162" s="20"/>
    </row>
    <row r="1163" customFormat="false" ht="12.75" hidden="false" customHeight="false" outlineLevel="0" collapsed="false">
      <c r="C1163" s="20"/>
      <c r="D1163" s="20"/>
    </row>
    <row r="1164" customFormat="false" ht="12.75" hidden="false" customHeight="false" outlineLevel="0" collapsed="false">
      <c r="C1164" s="20"/>
      <c r="D1164" s="20"/>
    </row>
    <row r="1165" customFormat="false" ht="12.75" hidden="false" customHeight="false" outlineLevel="0" collapsed="false">
      <c r="C1165" s="20"/>
      <c r="D1165" s="20"/>
    </row>
    <row r="1166" customFormat="false" ht="12.75" hidden="false" customHeight="false" outlineLevel="0" collapsed="false">
      <c r="C1166" s="20"/>
      <c r="D1166" s="20"/>
    </row>
    <row r="1167" customFormat="false" ht="12.75" hidden="false" customHeight="false" outlineLevel="0" collapsed="false">
      <c r="C1167" s="20"/>
      <c r="D1167" s="20"/>
    </row>
    <row r="1168" customFormat="false" ht="12.75" hidden="false" customHeight="false" outlineLevel="0" collapsed="false">
      <c r="C1168" s="20"/>
      <c r="D1168" s="20"/>
    </row>
    <row r="1169" customFormat="false" ht="12.75" hidden="false" customHeight="false" outlineLevel="0" collapsed="false">
      <c r="C1169" s="20"/>
      <c r="D1169" s="20"/>
    </row>
    <row r="1170" customFormat="false" ht="12.75" hidden="false" customHeight="false" outlineLevel="0" collapsed="false">
      <c r="C1170" s="20"/>
      <c r="D1170" s="20"/>
    </row>
    <row r="1171" customFormat="false" ht="12.75" hidden="false" customHeight="false" outlineLevel="0" collapsed="false">
      <c r="C1171" s="20"/>
      <c r="D1171" s="20"/>
    </row>
    <row r="1172" customFormat="false" ht="12.75" hidden="false" customHeight="false" outlineLevel="0" collapsed="false">
      <c r="C1172" s="20"/>
      <c r="D1172" s="20"/>
    </row>
    <row r="1173" customFormat="false" ht="12.75" hidden="false" customHeight="false" outlineLevel="0" collapsed="false">
      <c r="C1173" s="20"/>
      <c r="D1173" s="20"/>
    </row>
    <row r="1174" customFormat="false" ht="12.75" hidden="false" customHeight="false" outlineLevel="0" collapsed="false">
      <c r="C1174" s="20"/>
      <c r="D1174" s="20"/>
    </row>
    <row r="1175" customFormat="false" ht="12.75" hidden="false" customHeight="false" outlineLevel="0" collapsed="false">
      <c r="C1175" s="20"/>
      <c r="D1175" s="20"/>
    </row>
    <row r="1176" customFormat="false" ht="12.75" hidden="false" customHeight="false" outlineLevel="0" collapsed="false">
      <c r="C1176" s="20"/>
      <c r="D1176" s="20"/>
    </row>
    <row r="1177" customFormat="false" ht="12.75" hidden="false" customHeight="false" outlineLevel="0" collapsed="false">
      <c r="C1177" s="20"/>
      <c r="D1177" s="20"/>
    </row>
    <row r="1178" customFormat="false" ht="12.75" hidden="false" customHeight="false" outlineLevel="0" collapsed="false">
      <c r="C1178" s="20"/>
      <c r="D1178" s="20"/>
    </row>
    <row r="1179" customFormat="false" ht="12.75" hidden="false" customHeight="false" outlineLevel="0" collapsed="false">
      <c r="C1179" s="20"/>
      <c r="D1179" s="20"/>
    </row>
    <row r="1180" customFormat="false" ht="12.75" hidden="false" customHeight="false" outlineLevel="0" collapsed="false">
      <c r="C1180" s="20"/>
      <c r="D1180" s="20"/>
    </row>
    <row r="1181" customFormat="false" ht="12.75" hidden="false" customHeight="false" outlineLevel="0" collapsed="false">
      <c r="C1181" s="20"/>
      <c r="D1181" s="20"/>
    </row>
    <row r="1182" customFormat="false" ht="12.75" hidden="false" customHeight="false" outlineLevel="0" collapsed="false">
      <c r="C1182" s="20"/>
      <c r="D1182" s="20"/>
    </row>
    <row r="1183" customFormat="false" ht="12.75" hidden="false" customHeight="false" outlineLevel="0" collapsed="false">
      <c r="C1183" s="20"/>
      <c r="D1183" s="20"/>
    </row>
    <row r="1184" customFormat="false" ht="12.75" hidden="false" customHeight="false" outlineLevel="0" collapsed="false">
      <c r="C1184" s="20"/>
      <c r="D1184" s="20"/>
    </row>
    <row r="1185" customFormat="false" ht="12.75" hidden="false" customHeight="false" outlineLevel="0" collapsed="false">
      <c r="C1185" s="20"/>
      <c r="D1185" s="20"/>
    </row>
    <row r="1186" customFormat="false" ht="12.75" hidden="false" customHeight="false" outlineLevel="0" collapsed="false">
      <c r="C1186" s="20"/>
      <c r="D1186" s="20"/>
    </row>
    <row r="1187" customFormat="false" ht="12.75" hidden="false" customHeight="false" outlineLevel="0" collapsed="false">
      <c r="C1187" s="20"/>
      <c r="D1187" s="20"/>
    </row>
    <row r="1188" customFormat="false" ht="12.75" hidden="false" customHeight="false" outlineLevel="0" collapsed="false">
      <c r="C1188" s="20"/>
      <c r="D1188" s="20"/>
    </row>
    <row r="1189" customFormat="false" ht="12.75" hidden="false" customHeight="false" outlineLevel="0" collapsed="false">
      <c r="C1189" s="20"/>
      <c r="D1189" s="20"/>
    </row>
    <row r="1190" customFormat="false" ht="12.75" hidden="false" customHeight="false" outlineLevel="0" collapsed="false">
      <c r="C1190" s="20"/>
      <c r="D1190" s="20"/>
    </row>
    <row r="1191" customFormat="false" ht="12.75" hidden="false" customHeight="false" outlineLevel="0" collapsed="false">
      <c r="C1191" s="20"/>
      <c r="D1191" s="20"/>
    </row>
    <row r="1192" customFormat="false" ht="12.75" hidden="false" customHeight="false" outlineLevel="0" collapsed="false">
      <c r="C1192" s="20"/>
      <c r="D1192" s="20"/>
    </row>
    <row r="1193" customFormat="false" ht="12.75" hidden="false" customHeight="false" outlineLevel="0" collapsed="false">
      <c r="C1193" s="20"/>
      <c r="D1193" s="20"/>
    </row>
    <row r="1194" customFormat="false" ht="12.75" hidden="false" customHeight="false" outlineLevel="0" collapsed="false">
      <c r="C1194" s="20"/>
      <c r="D1194" s="20"/>
    </row>
    <row r="1195" customFormat="false" ht="12.75" hidden="false" customHeight="false" outlineLevel="0" collapsed="false">
      <c r="C1195" s="20"/>
      <c r="D1195" s="20"/>
    </row>
    <row r="1196" customFormat="false" ht="12.75" hidden="false" customHeight="false" outlineLevel="0" collapsed="false">
      <c r="C1196" s="20"/>
      <c r="D1196" s="20"/>
    </row>
    <row r="1197" customFormat="false" ht="12.75" hidden="false" customHeight="false" outlineLevel="0" collapsed="false">
      <c r="C1197" s="20"/>
      <c r="D1197" s="20"/>
    </row>
    <row r="1198" customFormat="false" ht="12.75" hidden="false" customHeight="false" outlineLevel="0" collapsed="false">
      <c r="C1198" s="20"/>
      <c r="D1198" s="20"/>
    </row>
    <row r="1199" customFormat="false" ht="12.75" hidden="false" customHeight="false" outlineLevel="0" collapsed="false">
      <c r="C1199" s="20"/>
      <c r="D1199" s="20"/>
    </row>
    <row r="1200" customFormat="false" ht="12.75" hidden="false" customHeight="false" outlineLevel="0" collapsed="false">
      <c r="C1200" s="20"/>
      <c r="D1200" s="20"/>
    </row>
    <row r="1201" customFormat="false" ht="12.75" hidden="false" customHeight="false" outlineLevel="0" collapsed="false">
      <c r="C1201" s="20"/>
      <c r="D1201" s="20"/>
    </row>
    <row r="1202" customFormat="false" ht="12.75" hidden="false" customHeight="false" outlineLevel="0" collapsed="false">
      <c r="C1202" s="20"/>
      <c r="D1202" s="20"/>
    </row>
    <row r="1203" customFormat="false" ht="12.75" hidden="false" customHeight="false" outlineLevel="0" collapsed="false">
      <c r="C1203" s="20"/>
      <c r="D1203" s="20"/>
    </row>
    <row r="1204" customFormat="false" ht="12.75" hidden="false" customHeight="false" outlineLevel="0" collapsed="false">
      <c r="C1204" s="20"/>
      <c r="D1204" s="20"/>
    </row>
    <row r="1205" customFormat="false" ht="12.75" hidden="false" customHeight="false" outlineLevel="0" collapsed="false">
      <c r="C1205" s="20"/>
      <c r="D1205" s="20"/>
    </row>
    <row r="1206" customFormat="false" ht="12.75" hidden="false" customHeight="false" outlineLevel="0" collapsed="false">
      <c r="C1206" s="20"/>
      <c r="D1206" s="20"/>
    </row>
    <row r="1207" customFormat="false" ht="12.75" hidden="false" customHeight="false" outlineLevel="0" collapsed="false">
      <c r="C1207" s="20"/>
      <c r="D1207" s="20"/>
    </row>
    <row r="1208" customFormat="false" ht="12.75" hidden="false" customHeight="false" outlineLevel="0" collapsed="false">
      <c r="C1208" s="20"/>
      <c r="D1208" s="20"/>
    </row>
    <row r="1209" customFormat="false" ht="12.75" hidden="false" customHeight="false" outlineLevel="0" collapsed="false">
      <c r="C1209" s="20"/>
      <c r="D1209" s="20"/>
    </row>
    <row r="1210" customFormat="false" ht="12.75" hidden="false" customHeight="false" outlineLevel="0" collapsed="false">
      <c r="C1210" s="20"/>
      <c r="D1210" s="20"/>
    </row>
    <row r="1211" customFormat="false" ht="12.75" hidden="false" customHeight="false" outlineLevel="0" collapsed="false">
      <c r="C1211" s="20"/>
      <c r="D1211" s="20"/>
    </row>
    <row r="1212" customFormat="false" ht="12.75" hidden="false" customHeight="false" outlineLevel="0" collapsed="false">
      <c r="C1212" s="20"/>
      <c r="D1212" s="20"/>
    </row>
    <row r="1213" customFormat="false" ht="12.75" hidden="false" customHeight="false" outlineLevel="0" collapsed="false">
      <c r="C1213" s="20"/>
      <c r="D1213" s="20"/>
    </row>
    <row r="1214" customFormat="false" ht="12.75" hidden="false" customHeight="false" outlineLevel="0" collapsed="false">
      <c r="C1214" s="20"/>
      <c r="D1214" s="20"/>
    </row>
    <row r="1215" customFormat="false" ht="12.75" hidden="false" customHeight="false" outlineLevel="0" collapsed="false">
      <c r="C1215" s="20"/>
      <c r="D1215" s="20"/>
    </row>
    <row r="1216" customFormat="false" ht="12.75" hidden="false" customHeight="false" outlineLevel="0" collapsed="false">
      <c r="C1216" s="20"/>
      <c r="D1216" s="20"/>
    </row>
    <row r="1217" customFormat="false" ht="12.75" hidden="false" customHeight="false" outlineLevel="0" collapsed="false">
      <c r="C1217" s="20"/>
      <c r="D1217" s="20"/>
    </row>
    <row r="1218" customFormat="false" ht="12.75" hidden="false" customHeight="false" outlineLevel="0" collapsed="false">
      <c r="C1218" s="20"/>
      <c r="D1218" s="20"/>
    </row>
    <row r="1219" customFormat="false" ht="12.75" hidden="false" customHeight="false" outlineLevel="0" collapsed="false">
      <c r="C1219" s="20"/>
      <c r="D1219" s="20"/>
    </row>
    <row r="1220" customFormat="false" ht="12.75" hidden="false" customHeight="false" outlineLevel="0" collapsed="false">
      <c r="C1220" s="20"/>
      <c r="D1220" s="20"/>
    </row>
    <row r="1221" customFormat="false" ht="12.75" hidden="false" customHeight="false" outlineLevel="0" collapsed="false">
      <c r="C1221" s="20"/>
      <c r="D1221" s="20"/>
    </row>
    <row r="1222" customFormat="false" ht="12.75" hidden="false" customHeight="false" outlineLevel="0" collapsed="false">
      <c r="C1222" s="20"/>
      <c r="D1222" s="20"/>
    </row>
    <row r="1223" customFormat="false" ht="12.75" hidden="false" customHeight="false" outlineLevel="0" collapsed="false">
      <c r="C1223" s="20"/>
      <c r="D1223" s="20"/>
    </row>
    <row r="1224" customFormat="false" ht="12.75" hidden="false" customHeight="false" outlineLevel="0" collapsed="false">
      <c r="C1224" s="20"/>
      <c r="D1224" s="20"/>
    </row>
    <row r="1225" customFormat="false" ht="12.75" hidden="false" customHeight="false" outlineLevel="0" collapsed="false">
      <c r="C1225" s="20"/>
      <c r="D1225" s="20"/>
    </row>
    <row r="1226" customFormat="false" ht="12.75" hidden="false" customHeight="false" outlineLevel="0" collapsed="false">
      <c r="C1226" s="20"/>
      <c r="D1226" s="20"/>
    </row>
    <row r="1227" customFormat="false" ht="12.75" hidden="false" customHeight="false" outlineLevel="0" collapsed="false">
      <c r="C1227" s="20"/>
      <c r="D1227" s="20"/>
    </row>
    <row r="1228" customFormat="false" ht="12.75" hidden="false" customHeight="false" outlineLevel="0" collapsed="false">
      <c r="C1228" s="20"/>
      <c r="D1228" s="20"/>
    </row>
    <row r="1229" customFormat="false" ht="12.75" hidden="false" customHeight="false" outlineLevel="0" collapsed="false">
      <c r="C1229" s="20"/>
      <c r="D1229" s="20"/>
    </row>
    <row r="1230" customFormat="false" ht="12.75" hidden="false" customHeight="false" outlineLevel="0" collapsed="false">
      <c r="C1230" s="20"/>
      <c r="D1230" s="20"/>
    </row>
    <row r="1231" customFormat="false" ht="12.75" hidden="false" customHeight="false" outlineLevel="0" collapsed="false">
      <c r="C1231" s="20"/>
      <c r="D1231" s="20"/>
    </row>
    <row r="1232" customFormat="false" ht="12.75" hidden="false" customHeight="false" outlineLevel="0" collapsed="false">
      <c r="C1232" s="20"/>
      <c r="D1232" s="20"/>
    </row>
    <row r="1233" customFormat="false" ht="12.75" hidden="false" customHeight="false" outlineLevel="0" collapsed="false">
      <c r="C1233" s="20"/>
      <c r="D1233" s="20"/>
    </row>
    <row r="1234" customFormat="false" ht="12.75" hidden="false" customHeight="false" outlineLevel="0" collapsed="false">
      <c r="C1234" s="20"/>
      <c r="D1234" s="20"/>
    </row>
    <row r="1235" customFormat="false" ht="12.75" hidden="false" customHeight="false" outlineLevel="0" collapsed="false">
      <c r="C1235" s="20"/>
      <c r="D1235" s="20"/>
    </row>
    <row r="1236" customFormat="false" ht="12.75" hidden="false" customHeight="false" outlineLevel="0" collapsed="false">
      <c r="C1236" s="20"/>
      <c r="D1236" s="20"/>
    </row>
    <row r="1237" customFormat="false" ht="12.75" hidden="false" customHeight="false" outlineLevel="0" collapsed="false">
      <c r="C1237" s="20"/>
      <c r="D1237" s="20"/>
    </row>
    <row r="1238" customFormat="false" ht="12.75" hidden="false" customHeight="false" outlineLevel="0" collapsed="false">
      <c r="C1238" s="20"/>
      <c r="D1238" s="20"/>
    </row>
    <row r="1239" customFormat="false" ht="12.75" hidden="false" customHeight="false" outlineLevel="0" collapsed="false">
      <c r="C1239" s="20"/>
      <c r="D1239" s="20"/>
    </row>
    <row r="1240" customFormat="false" ht="12.75" hidden="false" customHeight="false" outlineLevel="0" collapsed="false">
      <c r="C1240" s="20"/>
      <c r="D1240" s="20"/>
    </row>
    <row r="1241" customFormat="false" ht="12.75" hidden="false" customHeight="false" outlineLevel="0" collapsed="false">
      <c r="C1241" s="20"/>
      <c r="D1241" s="20"/>
    </row>
    <row r="1242" customFormat="false" ht="12.75" hidden="false" customHeight="false" outlineLevel="0" collapsed="false">
      <c r="C1242" s="20"/>
      <c r="D1242" s="20"/>
    </row>
    <row r="1243" customFormat="false" ht="12.75" hidden="false" customHeight="false" outlineLevel="0" collapsed="false">
      <c r="C1243" s="20"/>
      <c r="D1243" s="20"/>
    </row>
    <row r="1244" customFormat="false" ht="12.75" hidden="false" customHeight="false" outlineLevel="0" collapsed="false">
      <c r="C1244" s="20"/>
      <c r="D1244" s="20"/>
    </row>
    <row r="1245" customFormat="false" ht="12.75" hidden="false" customHeight="false" outlineLevel="0" collapsed="false">
      <c r="C1245" s="20"/>
      <c r="D1245" s="20"/>
    </row>
    <row r="1246" customFormat="false" ht="12.75" hidden="false" customHeight="false" outlineLevel="0" collapsed="false">
      <c r="C1246" s="20"/>
      <c r="D1246" s="20"/>
    </row>
    <row r="1247" customFormat="false" ht="12.75" hidden="false" customHeight="false" outlineLevel="0" collapsed="false">
      <c r="C1247" s="20"/>
      <c r="D1247" s="20"/>
    </row>
    <row r="1248" customFormat="false" ht="12.75" hidden="false" customHeight="false" outlineLevel="0" collapsed="false">
      <c r="C1248" s="20"/>
      <c r="D1248" s="20"/>
    </row>
    <row r="1249" customFormat="false" ht="12.75" hidden="false" customHeight="false" outlineLevel="0" collapsed="false">
      <c r="C1249" s="20"/>
      <c r="D1249" s="20"/>
    </row>
    <row r="1250" customFormat="false" ht="12.75" hidden="false" customHeight="false" outlineLevel="0" collapsed="false">
      <c r="C1250" s="20"/>
      <c r="D1250" s="20"/>
    </row>
    <row r="1251" customFormat="false" ht="12.75" hidden="false" customHeight="false" outlineLevel="0" collapsed="false">
      <c r="C1251" s="20"/>
      <c r="D1251" s="20"/>
    </row>
    <row r="1252" customFormat="false" ht="12.75" hidden="false" customHeight="false" outlineLevel="0" collapsed="false">
      <c r="C1252" s="20"/>
      <c r="D1252" s="20"/>
    </row>
    <row r="1253" customFormat="false" ht="12.75" hidden="false" customHeight="false" outlineLevel="0" collapsed="false">
      <c r="C1253" s="20"/>
      <c r="D1253" s="20"/>
    </row>
    <row r="1254" customFormat="false" ht="12.75" hidden="false" customHeight="false" outlineLevel="0" collapsed="false">
      <c r="C1254" s="20"/>
      <c r="D1254" s="20"/>
    </row>
    <row r="1255" customFormat="false" ht="12.75" hidden="false" customHeight="false" outlineLevel="0" collapsed="false">
      <c r="C1255" s="20"/>
      <c r="D1255" s="20"/>
    </row>
    <row r="1256" customFormat="false" ht="12.75" hidden="false" customHeight="false" outlineLevel="0" collapsed="false">
      <c r="C1256" s="20"/>
      <c r="D1256" s="20"/>
    </row>
    <row r="1257" customFormat="false" ht="12.75" hidden="false" customHeight="false" outlineLevel="0" collapsed="false">
      <c r="C1257" s="20"/>
      <c r="D1257" s="20"/>
    </row>
    <row r="1258" customFormat="false" ht="12.75" hidden="false" customHeight="false" outlineLevel="0" collapsed="false">
      <c r="C1258" s="20"/>
      <c r="D1258" s="20"/>
    </row>
    <row r="1259" customFormat="false" ht="12.75" hidden="false" customHeight="false" outlineLevel="0" collapsed="false">
      <c r="C1259" s="20"/>
      <c r="D1259" s="20"/>
    </row>
    <row r="1260" customFormat="false" ht="12.75" hidden="false" customHeight="false" outlineLevel="0" collapsed="false">
      <c r="C1260" s="20"/>
      <c r="D1260" s="20"/>
    </row>
    <row r="1261" customFormat="false" ht="12.75" hidden="false" customHeight="false" outlineLevel="0" collapsed="false">
      <c r="C1261" s="20"/>
      <c r="D1261" s="20"/>
    </row>
    <row r="1262" customFormat="false" ht="12.75" hidden="false" customHeight="false" outlineLevel="0" collapsed="false">
      <c r="C1262" s="20"/>
      <c r="D1262" s="20"/>
    </row>
    <row r="1263" customFormat="false" ht="12.75" hidden="false" customHeight="false" outlineLevel="0" collapsed="false">
      <c r="C1263" s="20"/>
      <c r="D1263" s="20"/>
    </row>
    <row r="1264" customFormat="false" ht="12.75" hidden="false" customHeight="false" outlineLevel="0" collapsed="false">
      <c r="C1264" s="20"/>
      <c r="D1264" s="20"/>
    </row>
    <row r="1265" customFormat="false" ht="12.75" hidden="false" customHeight="false" outlineLevel="0" collapsed="false">
      <c r="C1265" s="20"/>
      <c r="D1265" s="20"/>
    </row>
    <row r="1266" customFormat="false" ht="12.75" hidden="false" customHeight="false" outlineLevel="0" collapsed="false">
      <c r="C1266" s="20"/>
      <c r="D1266" s="20"/>
    </row>
    <row r="1267" customFormat="false" ht="12.75" hidden="false" customHeight="false" outlineLevel="0" collapsed="false">
      <c r="C1267" s="20"/>
      <c r="D1267" s="20"/>
    </row>
    <row r="1268" customFormat="false" ht="12.75" hidden="false" customHeight="false" outlineLevel="0" collapsed="false">
      <c r="C1268" s="20"/>
      <c r="D1268" s="20"/>
    </row>
    <row r="1269" customFormat="false" ht="12.75" hidden="false" customHeight="false" outlineLevel="0" collapsed="false">
      <c r="C1269" s="20"/>
      <c r="D1269" s="20"/>
    </row>
    <row r="1270" customFormat="false" ht="12.75" hidden="false" customHeight="false" outlineLevel="0" collapsed="false">
      <c r="C1270" s="20"/>
      <c r="D1270" s="20"/>
    </row>
    <row r="1271" customFormat="false" ht="12.75" hidden="false" customHeight="false" outlineLevel="0" collapsed="false">
      <c r="C1271" s="20"/>
      <c r="D1271" s="20"/>
    </row>
    <row r="1272" customFormat="false" ht="12.75" hidden="false" customHeight="false" outlineLevel="0" collapsed="false">
      <c r="C1272" s="20"/>
      <c r="D1272" s="20"/>
    </row>
    <row r="1273" customFormat="false" ht="12.75" hidden="false" customHeight="false" outlineLevel="0" collapsed="false">
      <c r="C1273" s="20"/>
      <c r="D1273" s="20"/>
    </row>
    <row r="1274" customFormat="false" ht="12.75" hidden="false" customHeight="false" outlineLevel="0" collapsed="false">
      <c r="C1274" s="20"/>
      <c r="D1274" s="20"/>
    </row>
    <row r="1275" customFormat="false" ht="12.75" hidden="false" customHeight="false" outlineLevel="0" collapsed="false">
      <c r="C1275" s="20"/>
      <c r="D1275" s="20"/>
    </row>
    <row r="1276" customFormat="false" ht="12.75" hidden="false" customHeight="false" outlineLevel="0" collapsed="false">
      <c r="C1276" s="20"/>
      <c r="D1276" s="20"/>
    </row>
    <row r="1277" customFormat="false" ht="12.75" hidden="false" customHeight="false" outlineLevel="0" collapsed="false">
      <c r="C1277" s="20"/>
      <c r="D1277" s="20"/>
    </row>
    <row r="1278" customFormat="false" ht="12.75" hidden="false" customHeight="false" outlineLevel="0" collapsed="false">
      <c r="C1278" s="20"/>
      <c r="D1278" s="20"/>
    </row>
    <row r="1279" customFormat="false" ht="12.75" hidden="false" customHeight="false" outlineLevel="0" collapsed="false">
      <c r="C1279" s="20"/>
      <c r="D1279" s="20"/>
    </row>
    <row r="1280" customFormat="false" ht="12.75" hidden="false" customHeight="false" outlineLevel="0" collapsed="false">
      <c r="C1280" s="20"/>
      <c r="D1280" s="20"/>
    </row>
    <row r="1281" customFormat="false" ht="12.75" hidden="false" customHeight="false" outlineLevel="0" collapsed="false">
      <c r="C1281" s="20"/>
      <c r="D1281" s="20"/>
    </row>
    <row r="1282" customFormat="false" ht="12.75" hidden="false" customHeight="false" outlineLevel="0" collapsed="false">
      <c r="C1282" s="20"/>
      <c r="D1282" s="20"/>
    </row>
    <row r="1283" customFormat="false" ht="12.75" hidden="false" customHeight="false" outlineLevel="0" collapsed="false">
      <c r="C1283" s="20"/>
      <c r="D1283" s="20"/>
    </row>
    <row r="1284" customFormat="false" ht="12.75" hidden="false" customHeight="false" outlineLevel="0" collapsed="false">
      <c r="C1284" s="20"/>
      <c r="D1284" s="20"/>
    </row>
    <row r="1285" customFormat="false" ht="12.75" hidden="false" customHeight="false" outlineLevel="0" collapsed="false">
      <c r="C1285" s="20"/>
      <c r="D1285" s="20"/>
    </row>
    <row r="1286" customFormat="false" ht="12.75" hidden="false" customHeight="false" outlineLevel="0" collapsed="false">
      <c r="C1286" s="20"/>
      <c r="D1286" s="20"/>
    </row>
    <row r="1287" customFormat="false" ht="12.75" hidden="false" customHeight="false" outlineLevel="0" collapsed="false">
      <c r="C1287" s="20"/>
      <c r="D1287" s="20"/>
    </row>
    <row r="1288" customFormat="false" ht="12.75" hidden="false" customHeight="false" outlineLevel="0" collapsed="false">
      <c r="C1288" s="20"/>
      <c r="D1288" s="20"/>
    </row>
    <row r="1289" customFormat="false" ht="12.75" hidden="false" customHeight="false" outlineLevel="0" collapsed="false">
      <c r="C1289" s="20"/>
      <c r="D1289" s="20"/>
    </row>
    <row r="1290" customFormat="false" ht="12.75" hidden="false" customHeight="false" outlineLevel="0" collapsed="false">
      <c r="C1290" s="20"/>
      <c r="D1290" s="20"/>
    </row>
    <row r="1291" customFormat="false" ht="12.75" hidden="false" customHeight="false" outlineLevel="0" collapsed="false">
      <c r="C1291" s="20"/>
      <c r="D1291" s="20"/>
    </row>
    <row r="1292" customFormat="false" ht="12.75" hidden="false" customHeight="false" outlineLevel="0" collapsed="false">
      <c r="C1292" s="20"/>
      <c r="D1292" s="20"/>
    </row>
    <row r="1293" customFormat="false" ht="12.75" hidden="false" customHeight="false" outlineLevel="0" collapsed="false">
      <c r="C1293" s="20"/>
      <c r="D1293" s="20"/>
    </row>
    <row r="1294" customFormat="false" ht="12.75" hidden="false" customHeight="false" outlineLevel="0" collapsed="false">
      <c r="C1294" s="20"/>
      <c r="D1294" s="20"/>
    </row>
    <row r="1295" customFormat="false" ht="12.75" hidden="false" customHeight="false" outlineLevel="0" collapsed="false">
      <c r="C1295" s="20"/>
      <c r="D1295" s="20"/>
    </row>
    <row r="1296" customFormat="false" ht="12.75" hidden="false" customHeight="false" outlineLevel="0" collapsed="false">
      <c r="C1296" s="20"/>
      <c r="D1296" s="20"/>
    </row>
    <row r="1297" customFormat="false" ht="12.75" hidden="false" customHeight="false" outlineLevel="0" collapsed="false">
      <c r="C1297" s="20"/>
      <c r="D1297" s="20"/>
    </row>
    <row r="1298" customFormat="false" ht="12.75" hidden="false" customHeight="false" outlineLevel="0" collapsed="false">
      <c r="C1298" s="20"/>
      <c r="D1298" s="20"/>
    </row>
    <row r="1299" customFormat="false" ht="12.75" hidden="false" customHeight="false" outlineLevel="0" collapsed="false">
      <c r="C1299" s="20"/>
      <c r="D1299" s="20"/>
    </row>
    <row r="1300" customFormat="false" ht="12.75" hidden="false" customHeight="false" outlineLevel="0" collapsed="false">
      <c r="C1300" s="20"/>
      <c r="D1300" s="20"/>
    </row>
    <row r="1301" customFormat="false" ht="12.75" hidden="false" customHeight="false" outlineLevel="0" collapsed="false">
      <c r="C1301" s="20"/>
      <c r="D1301" s="20"/>
    </row>
    <row r="1302" customFormat="false" ht="12.75" hidden="false" customHeight="false" outlineLevel="0" collapsed="false">
      <c r="C1302" s="20"/>
      <c r="D1302" s="20"/>
    </row>
    <row r="1303" customFormat="false" ht="12.75" hidden="false" customHeight="false" outlineLevel="0" collapsed="false">
      <c r="C1303" s="20"/>
      <c r="D1303" s="20"/>
    </row>
    <row r="1304" customFormat="false" ht="12.75" hidden="false" customHeight="false" outlineLevel="0" collapsed="false">
      <c r="C1304" s="20"/>
      <c r="D1304" s="20"/>
    </row>
    <row r="1305" customFormat="false" ht="12.75" hidden="false" customHeight="false" outlineLevel="0" collapsed="false">
      <c r="C1305" s="20"/>
      <c r="D1305" s="20"/>
    </row>
    <row r="1306" customFormat="false" ht="12.75" hidden="false" customHeight="false" outlineLevel="0" collapsed="false">
      <c r="C1306" s="20"/>
      <c r="D1306" s="20"/>
    </row>
    <row r="1307" customFormat="false" ht="12.75" hidden="false" customHeight="false" outlineLevel="0" collapsed="false">
      <c r="C1307" s="20"/>
      <c r="D1307" s="20"/>
    </row>
    <row r="1308" customFormat="false" ht="12.75" hidden="false" customHeight="false" outlineLevel="0" collapsed="false">
      <c r="C1308" s="20"/>
      <c r="D1308" s="20"/>
    </row>
    <row r="1309" customFormat="false" ht="12.75" hidden="false" customHeight="false" outlineLevel="0" collapsed="false">
      <c r="C1309" s="20"/>
      <c r="D1309" s="20"/>
    </row>
    <row r="1310" customFormat="false" ht="12.75" hidden="false" customHeight="false" outlineLevel="0" collapsed="false">
      <c r="C1310" s="20"/>
      <c r="D1310" s="20"/>
    </row>
    <row r="1311" customFormat="false" ht="12.75" hidden="false" customHeight="false" outlineLevel="0" collapsed="false">
      <c r="C1311" s="20"/>
      <c r="D1311" s="20"/>
    </row>
    <row r="1312" customFormat="false" ht="12.75" hidden="false" customHeight="false" outlineLevel="0" collapsed="false">
      <c r="C1312" s="20"/>
      <c r="D1312" s="20"/>
    </row>
    <row r="1313" customFormat="false" ht="12.75" hidden="false" customHeight="false" outlineLevel="0" collapsed="false">
      <c r="C1313" s="20"/>
      <c r="D1313" s="20"/>
    </row>
    <row r="1314" customFormat="false" ht="12.75" hidden="false" customHeight="false" outlineLevel="0" collapsed="false">
      <c r="C1314" s="20"/>
      <c r="D1314" s="20"/>
    </row>
    <row r="1315" customFormat="false" ht="12.75" hidden="false" customHeight="false" outlineLevel="0" collapsed="false">
      <c r="C1315" s="20"/>
      <c r="D1315" s="20"/>
    </row>
    <row r="1316" customFormat="false" ht="12.75" hidden="false" customHeight="false" outlineLevel="0" collapsed="false">
      <c r="C1316" s="20"/>
      <c r="D1316" s="20"/>
    </row>
    <row r="1317" customFormat="false" ht="12.75" hidden="false" customHeight="false" outlineLevel="0" collapsed="false">
      <c r="C1317" s="20"/>
      <c r="D1317" s="20"/>
    </row>
    <row r="1318" customFormat="false" ht="12.75" hidden="false" customHeight="false" outlineLevel="0" collapsed="false">
      <c r="C1318" s="20"/>
      <c r="D1318" s="20"/>
    </row>
    <row r="1319" customFormat="false" ht="12.75" hidden="false" customHeight="false" outlineLevel="0" collapsed="false">
      <c r="C1319" s="20"/>
      <c r="D1319" s="20"/>
    </row>
    <row r="1320" customFormat="false" ht="12.75" hidden="false" customHeight="false" outlineLevel="0" collapsed="false">
      <c r="C1320" s="20"/>
      <c r="D1320" s="20"/>
    </row>
    <row r="1321" customFormat="false" ht="12.75" hidden="false" customHeight="false" outlineLevel="0" collapsed="false">
      <c r="C1321" s="20"/>
      <c r="D1321" s="20"/>
    </row>
    <row r="1322" customFormat="false" ht="12.75" hidden="false" customHeight="false" outlineLevel="0" collapsed="false">
      <c r="C1322" s="20"/>
      <c r="D1322" s="20"/>
    </row>
    <row r="1323" customFormat="false" ht="12.75" hidden="false" customHeight="false" outlineLevel="0" collapsed="false">
      <c r="C1323" s="20"/>
      <c r="D1323" s="20"/>
    </row>
    <row r="1324" customFormat="false" ht="12.75" hidden="false" customHeight="false" outlineLevel="0" collapsed="false">
      <c r="C1324" s="20"/>
      <c r="D1324" s="20"/>
    </row>
    <row r="1325" customFormat="false" ht="12.75" hidden="false" customHeight="false" outlineLevel="0" collapsed="false">
      <c r="C1325" s="20"/>
      <c r="D1325" s="20"/>
    </row>
    <row r="1326" customFormat="false" ht="12.75" hidden="false" customHeight="false" outlineLevel="0" collapsed="false">
      <c r="C1326" s="20"/>
      <c r="D1326" s="20"/>
    </row>
    <row r="1327" customFormat="false" ht="12.75" hidden="false" customHeight="false" outlineLevel="0" collapsed="false">
      <c r="C1327" s="20"/>
      <c r="D1327" s="20"/>
    </row>
    <row r="1328" customFormat="false" ht="12.75" hidden="false" customHeight="false" outlineLevel="0" collapsed="false">
      <c r="C1328" s="20"/>
      <c r="D1328" s="20"/>
    </row>
    <row r="1329" customFormat="false" ht="12.75" hidden="false" customHeight="false" outlineLevel="0" collapsed="false">
      <c r="C1329" s="20"/>
      <c r="D1329" s="20"/>
    </row>
    <row r="1330" customFormat="false" ht="12.75" hidden="false" customHeight="false" outlineLevel="0" collapsed="false">
      <c r="C1330" s="20"/>
      <c r="D1330" s="20"/>
    </row>
    <row r="1331" customFormat="false" ht="12.75" hidden="false" customHeight="false" outlineLevel="0" collapsed="false">
      <c r="C1331" s="20"/>
      <c r="D1331" s="20"/>
    </row>
    <row r="1332" customFormat="false" ht="12.75" hidden="false" customHeight="false" outlineLevel="0" collapsed="false">
      <c r="C1332" s="20"/>
      <c r="D1332" s="20"/>
    </row>
    <row r="1333" customFormat="false" ht="12.75" hidden="false" customHeight="false" outlineLevel="0" collapsed="false">
      <c r="C1333" s="20"/>
      <c r="D1333" s="20"/>
    </row>
    <row r="1334" customFormat="false" ht="12.75" hidden="false" customHeight="false" outlineLevel="0" collapsed="false">
      <c r="C1334" s="20"/>
      <c r="D1334" s="20"/>
    </row>
    <row r="1335" customFormat="false" ht="12.75" hidden="false" customHeight="false" outlineLevel="0" collapsed="false">
      <c r="C1335" s="20"/>
      <c r="D1335" s="20"/>
    </row>
    <row r="1336" customFormat="false" ht="12.75" hidden="false" customHeight="false" outlineLevel="0" collapsed="false">
      <c r="C1336" s="20"/>
      <c r="D1336" s="20"/>
    </row>
    <row r="1337" customFormat="false" ht="12.75" hidden="false" customHeight="false" outlineLevel="0" collapsed="false">
      <c r="C1337" s="20"/>
      <c r="D1337" s="20"/>
    </row>
    <row r="1338" customFormat="false" ht="12.75" hidden="false" customHeight="false" outlineLevel="0" collapsed="false">
      <c r="C1338" s="20"/>
      <c r="D1338" s="20"/>
    </row>
    <row r="1339" customFormat="false" ht="12.75" hidden="false" customHeight="false" outlineLevel="0" collapsed="false">
      <c r="C1339" s="20"/>
      <c r="D1339" s="20"/>
    </row>
    <row r="1340" customFormat="false" ht="12.75" hidden="false" customHeight="false" outlineLevel="0" collapsed="false">
      <c r="C1340" s="20"/>
      <c r="D1340" s="20"/>
    </row>
    <row r="1341" customFormat="false" ht="12.75" hidden="false" customHeight="false" outlineLevel="0" collapsed="false">
      <c r="C1341" s="20"/>
      <c r="D1341" s="20"/>
    </row>
    <row r="1342" customFormat="false" ht="12.75" hidden="false" customHeight="false" outlineLevel="0" collapsed="false">
      <c r="C1342" s="20"/>
      <c r="D1342" s="20"/>
    </row>
    <row r="1343" customFormat="false" ht="12.75" hidden="false" customHeight="false" outlineLevel="0" collapsed="false">
      <c r="C1343" s="20"/>
      <c r="D1343" s="20"/>
    </row>
    <row r="1344" customFormat="false" ht="12.75" hidden="false" customHeight="false" outlineLevel="0" collapsed="false">
      <c r="C1344" s="20"/>
      <c r="D1344" s="20"/>
    </row>
    <row r="1345" customFormat="false" ht="12.75" hidden="false" customHeight="false" outlineLevel="0" collapsed="false">
      <c r="C1345" s="20"/>
      <c r="D1345" s="20"/>
    </row>
    <row r="1346" customFormat="false" ht="12.75" hidden="false" customHeight="false" outlineLevel="0" collapsed="false">
      <c r="C1346" s="20"/>
      <c r="D1346" s="20"/>
    </row>
    <row r="1347" customFormat="false" ht="12.75" hidden="false" customHeight="false" outlineLevel="0" collapsed="false">
      <c r="C1347" s="20"/>
      <c r="D1347" s="20"/>
    </row>
    <row r="1348" customFormat="false" ht="12.75" hidden="false" customHeight="false" outlineLevel="0" collapsed="false">
      <c r="C1348" s="20"/>
      <c r="D1348" s="20"/>
    </row>
    <row r="1349" customFormat="false" ht="12.75" hidden="false" customHeight="false" outlineLevel="0" collapsed="false">
      <c r="C1349" s="20"/>
      <c r="D1349" s="20"/>
    </row>
    <row r="1350" customFormat="false" ht="12.75" hidden="false" customHeight="false" outlineLevel="0" collapsed="false">
      <c r="C1350" s="20"/>
      <c r="D1350" s="20"/>
    </row>
    <row r="1351" customFormat="false" ht="12.75" hidden="false" customHeight="false" outlineLevel="0" collapsed="false">
      <c r="C1351" s="20"/>
      <c r="D1351" s="20"/>
    </row>
    <row r="1352" customFormat="false" ht="12.75" hidden="false" customHeight="false" outlineLevel="0" collapsed="false">
      <c r="C1352" s="20"/>
      <c r="D1352" s="20"/>
    </row>
    <row r="1353" customFormat="false" ht="12.75" hidden="false" customHeight="false" outlineLevel="0" collapsed="false">
      <c r="C1353" s="20"/>
      <c r="D1353" s="20"/>
    </row>
    <row r="1354" customFormat="false" ht="12.75" hidden="false" customHeight="false" outlineLevel="0" collapsed="false">
      <c r="C1354" s="20"/>
      <c r="D1354" s="20"/>
    </row>
    <row r="1355" customFormat="false" ht="12.75" hidden="false" customHeight="false" outlineLevel="0" collapsed="false">
      <c r="C1355" s="20"/>
      <c r="D1355" s="20"/>
    </row>
    <row r="1356" customFormat="false" ht="12.75" hidden="false" customHeight="false" outlineLevel="0" collapsed="false">
      <c r="C1356" s="20"/>
      <c r="D1356" s="20"/>
    </row>
    <row r="1357" customFormat="false" ht="12.75" hidden="false" customHeight="false" outlineLevel="0" collapsed="false">
      <c r="C1357" s="20"/>
      <c r="D1357" s="20"/>
    </row>
    <row r="1358" customFormat="false" ht="12.75" hidden="false" customHeight="false" outlineLevel="0" collapsed="false">
      <c r="C1358" s="20"/>
      <c r="D1358" s="20"/>
    </row>
    <row r="1359" customFormat="false" ht="12.75" hidden="false" customHeight="false" outlineLevel="0" collapsed="false">
      <c r="C1359" s="20"/>
      <c r="D1359" s="20"/>
    </row>
    <row r="1360" customFormat="false" ht="12.75" hidden="false" customHeight="false" outlineLevel="0" collapsed="false">
      <c r="C1360" s="20"/>
      <c r="D1360" s="20"/>
    </row>
    <row r="1361" customFormat="false" ht="12.75" hidden="false" customHeight="false" outlineLevel="0" collapsed="false">
      <c r="C1361" s="20"/>
      <c r="D1361" s="20"/>
    </row>
    <row r="1362" customFormat="false" ht="12.75" hidden="false" customHeight="false" outlineLevel="0" collapsed="false">
      <c r="C1362" s="20"/>
      <c r="D1362" s="20"/>
    </row>
    <row r="1363" customFormat="false" ht="12.75" hidden="false" customHeight="false" outlineLevel="0" collapsed="false">
      <c r="C1363" s="20"/>
      <c r="D1363" s="20"/>
    </row>
    <row r="1364" customFormat="false" ht="12.75" hidden="false" customHeight="false" outlineLevel="0" collapsed="false">
      <c r="C1364" s="20"/>
      <c r="D1364" s="20"/>
    </row>
    <row r="1365" customFormat="false" ht="12.75" hidden="false" customHeight="false" outlineLevel="0" collapsed="false">
      <c r="C1365" s="20"/>
      <c r="D1365" s="20"/>
    </row>
    <row r="1366" customFormat="false" ht="12.75" hidden="false" customHeight="false" outlineLevel="0" collapsed="false">
      <c r="C1366" s="20"/>
      <c r="D1366" s="20"/>
    </row>
    <row r="1367" customFormat="false" ht="12.75" hidden="false" customHeight="false" outlineLevel="0" collapsed="false">
      <c r="C1367" s="20"/>
      <c r="D1367" s="20"/>
    </row>
    <row r="1368" customFormat="false" ht="12.75" hidden="false" customHeight="false" outlineLevel="0" collapsed="false">
      <c r="C1368" s="20"/>
      <c r="D1368" s="20"/>
    </row>
    <row r="1369" customFormat="false" ht="12.75" hidden="false" customHeight="false" outlineLevel="0" collapsed="false">
      <c r="C1369" s="20"/>
      <c r="D1369" s="20"/>
    </row>
    <row r="1370" customFormat="false" ht="12.75" hidden="false" customHeight="false" outlineLevel="0" collapsed="false">
      <c r="C1370" s="20"/>
      <c r="D1370" s="20"/>
    </row>
    <row r="1371" customFormat="false" ht="12.75" hidden="false" customHeight="false" outlineLevel="0" collapsed="false">
      <c r="C1371" s="20"/>
      <c r="D1371" s="20"/>
    </row>
    <row r="1372" customFormat="false" ht="12.75" hidden="false" customHeight="false" outlineLevel="0" collapsed="false">
      <c r="C1372" s="20"/>
      <c r="D1372" s="20"/>
    </row>
    <row r="1373" customFormat="false" ht="12.75" hidden="false" customHeight="false" outlineLevel="0" collapsed="false">
      <c r="C1373" s="20"/>
      <c r="D1373" s="20"/>
    </row>
    <row r="1374" customFormat="false" ht="12.75" hidden="false" customHeight="false" outlineLevel="0" collapsed="false">
      <c r="C1374" s="20"/>
      <c r="D1374" s="20"/>
    </row>
    <row r="1375" customFormat="false" ht="12.75" hidden="false" customHeight="false" outlineLevel="0" collapsed="false">
      <c r="C1375" s="20"/>
      <c r="D1375" s="20"/>
    </row>
    <row r="1376" customFormat="false" ht="12.75" hidden="false" customHeight="false" outlineLevel="0" collapsed="false">
      <c r="C1376" s="20"/>
      <c r="D1376" s="20"/>
    </row>
    <row r="1377" customFormat="false" ht="12.75" hidden="false" customHeight="false" outlineLevel="0" collapsed="false">
      <c r="C1377" s="20"/>
      <c r="D1377" s="20"/>
    </row>
    <row r="1378" customFormat="false" ht="12.75" hidden="false" customHeight="false" outlineLevel="0" collapsed="false">
      <c r="C1378" s="20"/>
      <c r="D1378" s="20"/>
    </row>
    <row r="1379" customFormat="false" ht="12.75" hidden="false" customHeight="false" outlineLevel="0" collapsed="false">
      <c r="C1379" s="20"/>
      <c r="D1379" s="20"/>
    </row>
    <row r="1380" customFormat="false" ht="12.75" hidden="false" customHeight="false" outlineLevel="0" collapsed="false">
      <c r="C1380" s="20"/>
      <c r="D1380" s="20"/>
    </row>
    <row r="1381" customFormat="false" ht="12.75" hidden="false" customHeight="false" outlineLevel="0" collapsed="false">
      <c r="C1381" s="20"/>
      <c r="D1381" s="20"/>
    </row>
    <row r="1382" customFormat="false" ht="12.75" hidden="false" customHeight="false" outlineLevel="0" collapsed="false">
      <c r="C1382" s="20"/>
      <c r="D1382" s="20"/>
    </row>
    <row r="1383" customFormat="false" ht="12.75" hidden="false" customHeight="false" outlineLevel="0" collapsed="false">
      <c r="C1383" s="20"/>
      <c r="D1383" s="20"/>
    </row>
    <row r="1384" customFormat="false" ht="12.75" hidden="false" customHeight="false" outlineLevel="0" collapsed="false">
      <c r="C1384" s="20"/>
      <c r="D1384" s="20"/>
    </row>
    <row r="1385" customFormat="false" ht="12.75" hidden="false" customHeight="false" outlineLevel="0" collapsed="false">
      <c r="C1385" s="20"/>
      <c r="D1385" s="20"/>
    </row>
    <row r="1386" customFormat="false" ht="12.75" hidden="false" customHeight="false" outlineLevel="0" collapsed="false">
      <c r="C1386" s="20"/>
      <c r="D1386" s="20"/>
    </row>
    <row r="1387" customFormat="false" ht="12.75" hidden="false" customHeight="false" outlineLevel="0" collapsed="false">
      <c r="C1387" s="20"/>
      <c r="D1387" s="20"/>
    </row>
    <row r="1388" customFormat="false" ht="12.75" hidden="false" customHeight="false" outlineLevel="0" collapsed="false">
      <c r="C1388" s="20"/>
      <c r="D1388" s="20"/>
    </row>
    <row r="1389" customFormat="false" ht="12.75" hidden="false" customHeight="false" outlineLevel="0" collapsed="false">
      <c r="C1389" s="20"/>
      <c r="D1389" s="20"/>
    </row>
    <row r="1390" customFormat="false" ht="12.75" hidden="false" customHeight="false" outlineLevel="0" collapsed="false">
      <c r="C1390" s="20"/>
      <c r="D1390" s="20"/>
    </row>
    <row r="1391" customFormat="false" ht="12.75" hidden="false" customHeight="false" outlineLevel="0" collapsed="false">
      <c r="C1391" s="20"/>
      <c r="D1391" s="20"/>
    </row>
    <row r="1392" customFormat="false" ht="12.75" hidden="false" customHeight="false" outlineLevel="0" collapsed="false">
      <c r="C1392" s="20"/>
      <c r="D1392" s="20"/>
    </row>
    <row r="1393" customFormat="false" ht="12.75" hidden="false" customHeight="false" outlineLevel="0" collapsed="false">
      <c r="C1393" s="20"/>
      <c r="D1393" s="20"/>
    </row>
    <row r="1394" customFormat="false" ht="12.75" hidden="false" customHeight="false" outlineLevel="0" collapsed="false">
      <c r="C1394" s="20"/>
      <c r="D1394" s="20"/>
    </row>
    <row r="1395" customFormat="false" ht="12.75" hidden="false" customHeight="false" outlineLevel="0" collapsed="false">
      <c r="C1395" s="20"/>
      <c r="D1395" s="20"/>
    </row>
    <row r="1396" customFormat="false" ht="12.75" hidden="false" customHeight="false" outlineLevel="0" collapsed="false">
      <c r="C1396" s="20"/>
      <c r="D1396" s="20"/>
    </row>
    <row r="1397" customFormat="false" ht="12.75" hidden="false" customHeight="false" outlineLevel="0" collapsed="false">
      <c r="C1397" s="20"/>
      <c r="D1397" s="20"/>
    </row>
    <row r="1398" customFormat="false" ht="12.75" hidden="false" customHeight="false" outlineLevel="0" collapsed="false">
      <c r="C1398" s="20"/>
      <c r="D1398" s="20"/>
    </row>
    <row r="1399" customFormat="false" ht="12.75" hidden="false" customHeight="false" outlineLevel="0" collapsed="false">
      <c r="C1399" s="20"/>
      <c r="D1399" s="20"/>
    </row>
    <row r="1400" customFormat="false" ht="12.75" hidden="false" customHeight="false" outlineLevel="0" collapsed="false">
      <c r="C1400" s="20"/>
      <c r="D1400" s="20"/>
    </row>
    <row r="1401" customFormat="false" ht="12.75" hidden="false" customHeight="false" outlineLevel="0" collapsed="false">
      <c r="C1401" s="20"/>
      <c r="D1401" s="20"/>
    </row>
    <row r="1402" customFormat="false" ht="12.75" hidden="false" customHeight="false" outlineLevel="0" collapsed="false">
      <c r="C1402" s="20"/>
      <c r="D1402" s="20"/>
    </row>
    <row r="1403" customFormat="false" ht="12.75" hidden="false" customHeight="false" outlineLevel="0" collapsed="false">
      <c r="C1403" s="20"/>
      <c r="D1403" s="20"/>
    </row>
    <row r="1404" customFormat="false" ht="12.75" hidden="false" customHeight="false" outlineLevel="0" collapsed="false">
      <c r="C1404" s="20"/>
      <c r="D1404" s="20"/>
    </row>
    <row r="1405" customFormat="false" ht="12.75" hidden="false" customHeight="false" outlineLevel="0" collapsed="false">
      <c r="C1405" s="20"/>
      <c r="D1405" s="20"/>
    </row>
    <row r="1406" customFormat="false" ht="12.75" hidden="false" customHeight="false" outlineLevel="0" collapsed="false">
      <c r="C1406" s="20"/>
      <c r="D1406" s="20"/>
    </row>
    <row r="1407" customFormat="false" ht="12.75" hidden="false" customHeight="false" outlineLevel="0" collapsed="false">
      <c r="C1407" s="20"/>
      <c r="D1407" s="20"/>
    </row>
    <row r="1408" customFormat="false" ht="12.75" hidden="false" customHeight="false" outlineLevel="0" collapsed="false">
      <c r="C1408" s="20"/>
      <c r="D1408" s="20"/>
    </row>
    <row r="1409" customFormat="false" ht="12.75" hidden="false" customHeight="false" outlineLevel="0" collapsed="false">
      <c r="C1409" s="20"/>
      <c r="D1409" s="20"/>
    </row>
    <row r="1410" customFormat="false" ht="12.75" hidden="false" customHeight="false" outlineLevel="0" collapsed="false">
      <c r="C1410" s="20"/>
      <c r="D1410" s="20"/>
    </row>
    <row r="1411" customFormat="false" ht="12.75" hidden="false" customHeight="false" outlineLevel="0" collapsed="false">
      <c r="C1411" s="20"/>
      <c r="D1411" s="20"/>
    </row>
    <row r="1412" customFormat="false" ht="12.75" hidden="false" customHeight="false" outlineLevel="0" collapsed="false">
      <c r="C1412" s="20"/>
      <c r="D1412" s="20"/>
    </row>
    <row r="1413" customFormat="false" ht="12.75" hidden="false" customHeight="false" outlineLevel="0" collapsed="false">
      <c r="C1413" s="20"/>
      <c r="D1413" s="20"/>
    </row>
    <row r="1414" customFormat="false" ht="12.75" hidden="false" customHeight="false" outlineLevel="0" collapsed="false">
      <c r="C1414" s="20"/>
      <c r="D1414" s="20"/>
    </row>
    <row r="1415" customFormat="false" ht="12.75" hidden="false" customHeight="false" outlineLevel="0" collapsed="false">
      <c r="C1415" s="20"/>
      <c r="D1415" s="20"/>
    </row>
    <row r="1416" customFormat="false" ht="12.75" hidden="false" customHeight="false" outlineLevel="0" collapsed="false">
      <c r="C1416" s="20"/>
      <c r="D1416" s="20"/>
    </row>
    <row r="1417" customFormat="false" ht="12.75" hidden="false" customHeight="false" outlineLevel="0" collapsed="false">
      <c r="C1417" s="20"/>
      <c r="D1417" s="20"/>
    </row>
    <row r="1418" customFormat="false" ht="12.75" hidden="false" customHeight="false" outlineLevel="0" collapsed="false">
      <c r="C1418" s="20"/>
      <c r="D1418" s="20"/>
    </row>
    <row r="1419" customFormat="false" ht="12.75" hidden="false" customHeight="false" outlineLevel="0" collapsed="false">
      <c r="C1419" s="20"/>
      <c r="D1419" s="20"/>
    </row>
    <row r="1420" customFormat="false" ht="12.75" hidden="false" customHeight="false" outlineLevel="0" collapsed="false">
      <c r="C1420" s="20"/>
      <c r="D1420" s="20"/>
    </row>
    <row r="1421" customFormat="false" ht="12.75" hidden="false" customHeight="false" outlineLevel="0" collapsed="false">
      <c r="C1421" s="20"/>
      <c r="D1421" s="20"/>
    </row>
    <row r="1422" customFormat="false" ht="12.75" hidden="false" customHeight="false" outlineLevel="0" collapsed="false">
      <c r="C1422" s="20"/>
      <c r="D1422" s="20"/>
    </row>
    <row r="1423" customFormat="false" ht="12.75" hidden="false" customHeight="false" outlineLevel="0" collapsed="false">
      <c r="C1423" s="20"/>
      <c r="D1423" s="20"/>
    </row>
    <row r="1424" customFormat="false" ht="12.75" hidden="false" customHeight="false" outlineLevel="0" collapsed="false">
      <c r="C1424" s="20"/>
      <c r="D1424" s="20"/>
    </row>
    <row r="1425" customFormat="false" ht="12.75" hidden="false" customHeight="false" outlineLevel="0" collapsed="false">
      <c r="C1425" s="20"/>
      <c r="D1425" s="20"/>
    </row>
    <row r="1426" customFormat="false" ht="12.75" hidden="false" customHeight="false" outlineLevel="0" collapsed="false">
      <c r="C1426" s="20"/>
      <c r="D1426" s="20"/>
    </row>
    <row r="1427" customFormat="false" ht="12.75" hidden="false" customHeight="false" outlineLevel="0" collapsed="false">
      <c r="C1427" s="20"/>
      <c r="D1427" s="20"/>
    </row>
    <row r="1428" customFormat="false" ht="12.75" hidden="false" customHeight="false" outlineLevel="0" collapsed="false">
      <c r="C1428" s="20"/>
      <c r="D1428" s="20"/>
    </row>
    <row r="1429" customFormat="false" ht="12.75" hidden="false" customHeight="false" outlineLevel="0" collapsed="false">
      <c r="C1429" s="20"/>
      <c r="D1429" s="20"/>
    </row>
    <row r="1430" customFormat="false" ht="12.75" hidden="false" customHeight="false" outlineLevel="0" collapsed="false">
      <c r="C1430" s="20"/>
      <c r="D1430" s="20"/>
    </row>
    <row r="1431" customFormat="false" ht="12.75" hidden="false" customHeight="false" outlineLevel="0" collapsed="false">
      <c r="C1431" s="20"/>
      <c r="D1431" s="20"/>
    </row>
    <row r="1432" customFormat="false" ht="12.75" hidden="false" customHeight="false" outlineLevel="0" collapsed="false">
      <c r="C1432" s="20"/>
      <c r="D1432" s="20"/>
    </row>
    <row r="1433" customFormat="false" ht="12.75" hidden="false" customHeight="false" outlineLevel="0" collapsed="false">
      <c r="C1433" s="20"/>
      <c r="D1433" s="20"/>
    </row>
    <row r="1434" customFormat="false" ht="12.75" hidden="false" customHeight="false" outlineLevel="0" collapsed="false">
      <c r="C1434" s="20"/>
      <c r="D1434" s="20"/>
    </row>
    <row r="1435" customFormat="false" ht="12.75" hidden="false" customHeight="false" outlineLevel="0" collapsed="false">
      <c r="C1435" s="20"/>
      <c r="D1435" s="20"/>
    </row>
    <row r="1436" customFormat="false" ht="12.75" hidden="false" customHeight="false" outlineLevel="0" collapsed="false">
      <c r="C1436" s="20"/>
      <c r="D1436" s="20"/>
    </row>
    <row r="1437" customFormat="false" ht="12.75" hidden="false" customHeight="false" outlineLevel="0" collapsed="false">
      <c r="C1437" s="20"/>
      <c r="D1437" s="20"/>
    </row>
    <row r="1438" customFormat="false" ht="12.75" hidden="false" customHeight="false" outlineLevel="0" collapsed="false">
      <c r="C1438" s="20"/>
      <c r="D1438" s="20"/>
    </row>
    <row r="1439" customFormat="false" ht="12.75" hidden="false" customHeight="false" outlineLevel="0" collapsed="false">
      <c r="C1439" s="20"/>
      <c r="D1439" s="20"/>
    </row>
    <row r="1440" customFormat="false" ht="12.75" hidden="false" customHeight="false" outlineLevel="0" collapsed="false">
      <c r="C1440" s="20"/>
      <c r="D1440" s="20"/>
    </row>
    <row r="1441" customFormat="false" ht="12.75" hidden="false" customHeight="false" outlineLevel="0" collapsed="false">
      <c r="C1441" s="20"/>
      <c r="D1441" s="20"/>
    </row>
    <row r="1442" customFormat="false" ht="12.75" hidden="false" customHeight="false" outlineLevel="0" collapsed="false">
      <c r="C1442" s="20"/>
      <c r="D1442" s="20"/>
    </row>
    <row r="1443" customFormat="false" ht="12.75" hidden="false" customHeight="false" outlineLevel="0" collapsed="false">
      <c r="C1443" s="20"/>
      <c r="D1443" s="20"/>
    </row>
    <row r="1444" customFormat="false" ht="12.75" hidden="false" customHeight="false" outlineLevel="0" collapsed="false">
      <c r="C1444" s="20"/>
      <c r="D1444" s="20"/>
    </row>
    <row r="1445" customFormat="false" ht="12.75" hidden="false" customHeight="false" outlineLevel="0" collapsed="false">
      <c r="C1445" s="20"/>
      <c r="D1445" s="20"/>
    </row>
    <row r="1446" customFormat="false" ht="12.75" hidden="false" customHeight="false" outlineLevel="0" collapsed="false">
      <c r="C1446" s="20"/>
      <c r="D1446" s="20"/>
    </row>
    <row r="1447" customFormat="false" ht="12.75" hidden="false" customHeight="false" outlineLevel="0" collapsed="false">
      <c r="C1447" s="20"/>
      <c r="D1447" s="20"/>
    </row>
    <row r="1448" customFormat="false" ht="12.75" hidden="false" customHeight="false" outlineLevel="0" collapsed="false">
      <c r="C1448" s="20"/>
      <c r="D1448" s="20"/>
    </row>
    <row r="1449" customFormat="false" ht="12.75" hidden="false" customHeight="false" outlineLevel="0" collapsed="false">
      <c r="C1449" s="20"/>
      <c r="D1449" s="20"/>
    </row>
    <row r="1450" customFormat="false" ht="12.75" hidden="false" customHeight="false" outlineLevel="0" collapsed="false">
      <c r="C1450" s="20"/>
      <c r="D1450" s="20"/>
    </row>
    <row r="1451" customFormat="false" ht="12.75" hidden="false" customHeight="false" outlineLevel="0" collapsed="false">
      <c r="C1451" s="20"/>
      <c r="D1451" s="20"/>
    </row>
    <row r="1452" customFormat="false" ht="12.75" hidden="false" customHeight="false" outlineLevel="0" collapsed="false">
      <c r="C1452" s="20"/>
      <c r="D1452" s="20"/>
    </row>
    <row r="1453" customFormat="false" ht="12.75" hidden="false" customHeight="false" outlineLevel="0" collapsed="false">
      <c r="C1453" s="20"/>
      <c r="D1453" s="20"/>
    </row>
    <row r="1454" customFormat="false" ht="12.75" hidden="false" customHeight="false" outlineLevel="0" collapsed="false">
      <c r="C1454" s="20"/>
      <c r="D1454" s="20"/>
    </row>
    <row r="1455" customFormat="false" ht="12.75" hidden="false" customHeight="false" outlineLevel="0" collapsed="false">
      <c r="C1455" s="20"/>
      <c r="D1455" s="20"/>
    </row>
    <row r="1456" customFormat="false" ht="12.75" hidden="false" customHeight="false" outlineLevel="0" collapsed="false">
      <c r="C1456" s="20"/>
      <c r="D1456" s="20"/>
    </row>
    <row r="1457" customFormat="false" ht="12.75" hidden="false" customHeight="false" outlineLevel="0" collapsed="false">
      <c r="C1457" s="20"/>
      <c r="D1457" s="20"/>
    </row>
    <row r="1458" customFormat="false" ht="12.75" hidden="false" customHeight="false" outlineLevel="0" collapsed="false">
      <c r="C1458" s="20"/>
      <c r="D1458" s="20"/>
    </row>
    <row r="1459" customFormat="false" ht="12.75" hidden="false" customHeight="false" outlineLevel="0" collapsed="false">
      <c r="C1459" s="20"/>
      <c r="D1459" s="20"/>
    </row>
    <row r="1460" customFormat="false" ht="12.75" hidden="false" customHeight="false" outlineLevel="0" collapsed="false">
      <c r="C1460" s="20"/>
      <c r="D1460" s="20"/>
    </row>
    <row r="1461" customFormat="false" ht="12.75" hidden="false" customHeight="false" outlineLevel="0" collapsed="false">
      <c r="C1461" s="20"/>
      <c r="D1461" s="20"/>
    </row>
    <row r="1462" customFormat="false" ht="12.75" hidden="false" customHeight="false" outlineLevel="0" collapsed="false">
      <c r="C1462" s="20"/>
      <c r="D1462" s="20"/>
    </row>
    <row r="1463" customFormat="false" ht="12.75" hidden="false" customHeight="false" outlineLevel="0" collapsed="false">
      <c r="C1463" s="20"/>
      <c r="D1463" s="20"/>
    </row>
    <row r="1464" customFormat="false" ht="12.75" hidden="false" customHeight="false" outlineLevel="0" collapsed="false">
      <c r="C1464" s="20"/>
      <c r="D1464" s="20"/>
    </row>
    <row r="1465" customFormat="false" ht="12.75" hidden="false" customHeight="false" outlineLevel="0" collapsed="false">
      <c r="C1465" s="20"/>
      <c r="D1465" s="20"/>
    </row>
    <row r="1466" customFormat="false" ht="12.75" hidden="false" customHeight="false" outlineLevel="0" collapsed="false">
      <c r="C1466" s="20"/>
      <c r="D1466" s="20"/>
    </row>
    <row r="1467" customFormat="false" ht="12.75" hidden="false" customHeight="false" outlineLevel="0" collapsed="false">
      <c r="C1467" s="20"/>
      <c r="D1467" s="20"/>
    </row>
    <row r="1468" customFormat="false" ht="12.75" hidden="false" customHeight="false" outlineLevel="0" collapsed="false">
      <c r="C1468" s="20"/>
      <c r="D1468" s="20"/>
    </row>
    <row r="1469" customFormat="false" ht="12.75" hidden="false" customHeight="false" outlineLevel="0" collapsed="false">
      <c r="C1469" s="20"/>
      <c r="D1469" s="20"/>
    </row>
    <row r="1470" customFormat="false" ht="12.75" hidden="false" customHeight="false" outlineLevel="0" collapsed="false">
      <c r="C1470" s="20"/>
      <c r="D1470" s="20"/>
    </row>
    <row r="1471" customFormat="false" ht="12.75" hidden="false" customHeight="false" outlineLevel="0" collapsed="false">
      <c r="C1471" s="20"/>
      <c r="D1471" s="20"/>
    </row>
    <row r="1472" customFormat="false" ht="12.75" hidden="false" customHeight="false" outlineLevel="0" collapsed="false">
      <c r="C1472" s="20"/>
      <c r="D1472" s="20"/>
    </row>
    <row r="1473" customFormat="false" ht="12.75" hidden="false" customHeight="false" outlineLevel="0" collapsed="false">
      <c r="C1473" s="20"/>
      <c r="D1473" s="20"/>
    </row>
    <row r="1474" customFormat="false" ht="12.75" hidden="false" customHeight="false" outlineLevel="0" collapsed="false">
      <c r="C1474" s="20"/>
      <c r="D1474" s="20"/>
    </row>
    <row r="1475" customFormat="false" ht="12.75" hidden="false" customHeight="false" outlineLevel="0" collapsed="false">
      <c r="C1475" s="20"/>
      <c r="D1475" s="20"/>
    </row>
    <row r="1476" customFormat="false" ht="12.75" hidden="false" customHeight="false" outlineLevel="0" collapsed="false">
      <c r="C1476" s="20"/>
      <c r="D1476" s="20"/>
    </row>
    <row r="1477" customFormat="false" ht="12.75" hidden="false" customHeight="false" outlineLevel="0" collapsed="false">
      <c r="C1477" s="20"/>
      <c r="D1477" s="20"/>
    </row>
    <row r="1478" customFormat="false" ht="12.75" hidden="false" customHeight="false" outlineLevel="0" collapsed="false">
      <c r="C1478" s="20"/>
      <c r="D1478" s="20"/>
    </row>
    <row r="1479" customFormat="false" ht="12.75" hidden="false" customHeight="false" outlineLevel="0" collapsed="false">
      <c r="C1479" s="20"/>
      <c r="D1479" s="20"/>
    </row>
    <row r="1480" customFormat="false" ht="12.75" hidden="false" customHeight="false" outlineLevel="0" collapsed="false">
      <c r="C1480" s="20"/>
      <c r="D1480" s="20"/>
    </row>
    <row r="1481" customFormat="false" ht="12.75" hidden="false" customHeight="false" outlineLevel="0" collapsed="false">
      <c r="C1481" s="20"/>
      <c r="D1481" s="20"/>
    </row>
    <row r="1482" customFormat="false" ht="12.75" hidden="false" customHeight="false" outlineLevel="0" collapsed="false">
      <c r="C1482" s="20"/>
      <c r="D1482" s="20"/>
    </row>
    <row r="1483" customFormat="false" ht="12.75" hidden="false" customHeight="false" outlineLevel="0" collapsed="false">
      <c r="C1483" s="20"/>
      <c r="D1483" s="20"/>
    </row>
    <row r="1484" customFormat="false" ht="12.75" hidden="false" customHeight="false" outlineLevel="0" collapsed="false">
      <c r="C1484" s="20"/>
      <c r="D1484" s="20"/>
    </row>
    <row r="1485" customFormat="false" ht="12.75" hidden="false" customHeight="false" outlineLevel="0" collapsed="false">
      <c r="C1485" s="20"/>
      <c r="D1485" s="20"/>
    </row>
    <row r="1486" customFormat="false" ht="12.75" hidden="false" customHeight="false" outlineLevel="0" collapsed="false">
      <c r="C1486" s="20"/>
      <c r="D1486" s="20"/>
    </row>
    <row r="1487" customFormat="false" ht="12.75" hidden="false" customHeight="false" outlineLevel="0" collapsed="false">
      <c r="C1487" s="20"/>
      <c r="D1487" s="20"/>
    </row>
    <row r="1488" customFormat="false" ht="12.75" hidden="false" customHeight="false" outlineLevel="0" collapsed="false">
      <c r="C1488" s="20"/>
      <c r="D1488" s="20"/>
    </row>
    <row r="1489" customFormat="false" ht="12.75" hidden="false" customHeight="false" outlineLevel="0" collapsed="false">
      <c r="C1489" s="20"/>
      <c r="D1489" s="20"/>
    </row>
    <row r="1490" customFormat="false" ht="12.75" hidden="false" customHeight="false" outlineLevel="0" collapsed="false">
      <c r="C1490" s="20"/>
      <c r="D1490" s="20"/>
    </row>
    <row r="1491" customFormat="false" ht="12.75" hidden="false" customHeight="false" outlineLevel="0" collapsed="false">
      <c r="C1491" s="20"/>
      <c r="D1491" s="20"/>
    </row>
    <row r="1492" customFormat="false" ht="12.75" hidden="false" customHeight="false" outlineLevel="0" collapsed="false">
      <c r="C1492" s="20"/>
      <c r="D1492" s="20"/>
    </row>
    <row r="1493" customFormat="false" ht="12.75" hidden="false" customHeight="false" outlineLevel="0" collapsed="false">
      <c r="C1493" s="20"/>
      <c r="D1493" s="20"/>
    </row>
    <row r="1494" customFormat="false" ht="12.75" hidden="false" customHeight="false" outlineLevel="0" collapsed="false">
      <c r="C1494" s="20"/>
      <c r="D1494" s="20"/>
    </row>
    <row r="1495" customFormat="false" ht="12.75" hidden="false" customHeight="false" outlineLevel="0" collapsed="false">
      <c r="C1495" s="20"/>
      <c r="D1495" s="20"/>
    </row>
    <row r="1496" customFormat="false" ht="12.75" hidden="false" customHeight="false" outlineLevel="0" collapsed="false">
      <c r="C1496" s="20"/>
      <c r="D1496" s="20"/>
    </row>
    <row r="1497" customFormat="false" ht="12.75" hidden="false" customHeight="false" outlineLevel="0" collapsed="false">
      <c r="C1497" s="20"/>
      <c r="D1497" s="20"/>
    </row>
    <row r="1498" customFormat="false" ht="12.75" hidden="false" customHeight="false" outlineLevel="0" collapsed="false">
      <c r="C1498" s="20"/>
      <c r="D1498" s="20"/>
    </row>
    <row r="1499" customFormat="false" ht="12.75" hidden="false" customHeight="false" outlineLevel="0" collapsed="false">
      <c r="C1499" s="20"/>
      <c r="D1499" s="20"/>
    </row>
    <row r="1500" customFormat="false" ht="12.75" hidden="false" customHeight="false" outlineLevel="0" collapsed="false">
      <c r="C1500" s="20"/>
      <c r="D1500" s="20"/>
    </row>
    <row r="1501" customFormat="false" ht="12.75" hidden="false" customHeight="false" outlineLevel="0" collapsed="false">
      <c r="C1501" s="20"/>
      <c r="D150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1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73</v>
      </c>
      <c r="B1" s="10" t="s">
        <v>74</v>
      </c>
      <c r="C1" s="10" t="s">
        <v>15</v>
      </c>
      <c r="D1" s="10" t="s">
        <v>16</v>
      </c>
      <c r="E1" s="10" t="s">
        <v>21</v>
      </c>
      <c r="F1" s="10" t="s">
        <v>22</v>
      </c>
      <c r="G1" s="4" t="e">
        <f aca="false">AND(G2:G936)</f>
        <v>#VALUE!</v>
      </c>
      <c r="H1" s="4" t="e">
        <f aca="false">AND(H2:H936)</f>
        <v>#VALUE!</v>
      </c>
      <c r="I1" s="16" t="e">
        <f aca="false">AND(I2:I906)</f>
        <v>#VALUE!</v>
      </c>
    </row>
    <row r="2" customFormat="false" ht="12.75" hidden="false" customHeight="false" outlineLevel="0" collapsed="false">
      <c r="C2" s="23"/>
      <c r="D2" s="23"/>
      <c r="E2" s="24"/>
      <c r="F2" s="24"/>
    </row>
    <row r="3" customFormat="false" ht="12.75" hidden="false" customHeight="false" outlineLevel="0" collapsed="false">
      <c r="C3" s="23"/>
      <c r="D3" s="23"/>
      <c r="E3" s="24"/>
      <c r="F3" s="24"/>
    </row>
    <row r="4" customFormat="false" ht="12.75" hidden="false" customHeight="false" outlineLevel="0" collapsed="false">
      <c r="C4" s="23"/>
      <c r="D4" s="23"/>
      <c r="E4" s="24"/>
      <c r="F4" s="24"/>
    </row>
    <row r="5" customFormat="false" ht="12.75" hidden="false" customHeight="false" outlineLevel="0" collapsed="false">
      <c r="C5" s="23"/>
      <c r="D5" s="23"/>
      <c r="E5" s="24"/>
      <c r="F5" s="24"/>
    </row>
    <row r="6" customFormat="false" ht="12.75" hidden="false" customHeight="false" outlineLevel="0" collapsed="false">
      <c r="C6" s="23"/>
      <c r="D6" s="23"/>
      <c r="E6" s="24"/>
      <c r="F6" s="24"/>
    </row>
    <row r="7" customFormat="false" ht="12.75" hidden="false" customHeight="false" outlineLevel="0" collapsed="false">
      <c r="C7" s="23"/>
      <c r="D7" s="23"/>
      <c r="E7" s="24"/>
      <c r="F7" s="24"/>
    </row>
    <row r="8" customFormat="false" ht="12.75" hidden="false" customHeight="false" outlineLevel="0" collapsed="false">
      <c r="C8" s="23"/>
      <c r="D8" s="23"/>
      <c r="E8" s="24"/>
      <c r="F8" s="24"/>
    </row>
    <row r="9" customFormat="false" ht="12.75" hidden="false" customHeight="false" outlineLevel="0" collapsed="false">
      <c r="C9" s="23"/>
      <c r="D9" s="23"/>
      <c r="E9" s="24"/>
      <c r="F9" s="24"/>
    </row>
    <row r="10" customFormat="false" ht="12.75" hidden="false" customHeight="false" outlineLevel="0" collapsed="false">
      <c r="C10" s="23"/>
      <c r="D10" s="23"/>
      <c r="E10" s="24"/>
      <c r="F10" s="24"/>
    </row>
    <row r="11" customFormat="false" ht="12.75" hidden="false" customHeight="false" outlineLevel="0" collapsed="false">
      <c r="C11" s="23"/>
      <c r="D11" s="23"/>
      <c r="E11" s="24"/>
      <c r="F11" s="24"/>
    </row>
    <row r="12" customFormat="false" ht="12.75" hidden="false" customHeight="false" outlineLevel="0" collapsed="false">
      <c r="C12" s="23"/>
      <c r="D12" s="23"/>
      <c r="E12" s="24"/>
      <c r="F12" s="24"/>
    </row>
    <row r="13" customFormat="false" ht="12.75" hidden="false" customHeight="false" outlineLevel="0" collapsed="false">
      <c r="C13" s="23"/>
      <c r="D13" s="23"/>
      <c r="E13" s="24"/>
      <c r="F13" s="24"/>
    </row>
    <row r="14" customFormat="false" ht="12.75" hidden="false" customHeight="false" outlineLevel="0" collapsed="false">
      <c r="C14" s="23"/>
      <c r="D14" s="23"/>
      <c r="E14" s="24"/>
      <c r="F14" s="24"/>
    </row>
    <row r="15" customFormat="false" ht="12.75" hidden="false" customHeight="false" outlineLevel="0" collapsed="false">
      <c r="C15" s="23"/>
      <c r="D15" s="23"/>
      <c r="E15" s="24"/>
      <c r="F15" s="24"/>
    </row>
    <row r="16" customFormat="false" ht="12.75" hidden="false" customHeight="false" outlineLevel="0" collapsed="false">
      <c r="C16" s="23"/>
      <c r="D16" s="23"/>
      <c r="E16" s="24"/>
      <c r="F16" s="24"/>
    </row>
    <row r="17" customFormat="false" ht="12.75" hidden="false" customHeight="false" outlineLevel="0" collapsed="false">
      <c r="C17" s="23"/>
      <c r="D17" s="23"/>
      <c r="E17" s="24"/>
      <c r="F17" s="24"/>
    </row>
    <row r="18" customFormat="false" ht="12.75" hidden="false" customHeight="false" outlineLevel="0" collapsed="false">
      <c r="C18" s="23"/>
      <c r="D18" s="23"/>
      <c r="E18" s="24"/>
      <c r="F18" s="24"/>
    </row>
    <row r="19" customFormat="false" ht="12.75" hidden="false" customHeight="false" outlineLevel="0" collapsed="false">
      <c r="C19" s="23"/>
      <c r="D19" s="23"/>
      <c r="E19" s="24"/>
      <c r="F19" s="24"/>
    </row>
    <row r="20" customFormat="false" ht="12.75" hidden="false" customHeight="false" outlineLevel="0" collapsed="false">
      <c r="C20" s="23"/>
      <c r="D20" s="23"/>
      <c r="E20" s="24"/>
      <c r="F20" s="24"/>
    </row>
    <row r="21" customFormat="false" ht="12.75" hidden="false" customHeight="false" outlineLevel="0" collapsed="false">
      <c r="C21" s="23"/>
      <c r="D21" s="23"/>
      <c r="E21" s="24"/>
      <c r="F21" s="24"/>
    </row>
    <row r="22" customFormat="false" ht="12.75" hidden="false" customHeight="false" outlineLevel="0" collapsed="false">
      <c r="C22" s="23"/>
      <c r="D22" s="23"/>
      <c r="E22" s="24"/>
      <c r="F22" s="24"/>
    </row>
    <row r="23" customFormat="false" ht="12.75" hidden="false" customHeight="false" outlineLevel="0" collapsed="false">
      <c r="C23" s="23"/>
      <c r="D23" s="23"/>
      <c r="E23" s="24"/>
      <c r="F23" s="24"/>
    </row>
    <row r="24" customFormat="false" ht="12.75" hidden="false" customHeight="false" outlineLevel="0" collapsed="false">
      <c r="C24" s="23"/>
      <c r="D24" s="23"/>
      <c r="E24" s="24"/>
      <c r="F24" s="24"/>
    </row>
    <row r="25" customFormat="false" ht="12.75" hidden="false" customHeight="false" outlineLevel="0" collapsed="false">
      <c r="C25" s="23"/>
      <c r="D25" s="23"/>
      <c r="E25" s="24"/>
      <c r="F25" s="24"/>
    </row>
    <row r="26" customFormat="false" ht="12.75" hidden="false" customHeight="false" outlineLevel="0" collapsed="false">
      <c r="C26" s="23"/>
      <c r="D26" s="23"/>
      <c r="E26" s="24"/>
      <c r="F26" s="24"/>
    </row>
    <row r="27" customFormat="false" ht="12.75" hidden="false" customHeight="false" outlineLevel="0" collapsed="false">
      <c r="C27" s="23"/>
      <c r="D27" s="23"/>
      <c r="E27" s="24"/>
      <c r="F27" s="24"/>
    </row>
    <row r="28" customFormat="false" ht="12.75" hidden="false" customHeight="false" outlineLevel="0" collapsed="false">
      <c r="C28" s="23"/>
      <c r="D28" s="23"/>
      <c r="E28" s="24"/>
      <c r="F28" s="24"/>
      <c r="J28" s="5"/>
    </row>
    <row r="29" customFormat="false" ht="12.75" hidden="false" customHeight="false" outlineLevel="0" collapsed="false">
      <c r="C29" s="23"/>
      <c r="D29" s="23"/>
      <c r="E29" s="24"/>
      <c r="F29" s="24"/>
      <c r="J29" s="5"/>
    </row>
    <row r="30" customFormat="false" ht="12.75" hidden="false" customHeight="false" outlineLevel="0" collapsed="false">
      <c r="C30" s="23"/>
      <c r="D30" s="23"/>
      <c r="E30" s="24"/>
      <c r="F30" s="24"/>
      <c r="J30" s="5"/>
    </row>
    <row r="31" customFormat="false" ht="12.75" hidden="false" customHeight="false" outlineLevel="0" collapsed="false">
      <c r="C31" s="23"/>
      <c r="D31" s="23"/>
      <c r="E31" s="24"/>
      <c r="F31" s="24"/>
      <c r="J31" s="5"/>
    </row>
    <row r="32" customFormat="false" ht="12.75" hidden="false" customHeight="false" outlineLevel="0" collapsed="false">
      <c r="C32" s="23"/>
      <c r="D32" s="23"/>
      <c r="E32" s="24"/>
      <c r="F32" s="24"/>
      <c r="J32" s="5"/>
    </row>
    <row r="33" customFormat="false" ht="12.75" hidden="false" customHeight="false" outlineLevel="0" collapsed="false">
      <c r="C33" s="23"/>
      <c r="D33" s="23"/>
      <c r="E33" s="24"/>
      <c r="F33" s="24"/>
      <c r="J33" s="5"/>
    </row>
    <row r="34" customFormat="false" ht="12.75" hidden="false" customHeight="false" outlineLevel="0" collapsed="false">
      <c r="C34" s="23"/>
      <c r="D34" s="23"/>
      <c r="E34" s="24"/>
      <c r="F34" s="24"/>
      <c r="J34" s="5"/>
    </row>
    <row r="35" customFormat="false" ht="12.75" hidden="false" customHeight="false" outlineLevel="0" collapsed="false">
      <c r="C35" s="23"/>
      <c r="D35" s="23"/>
      <c r="E35" s="24"/>
      <c r="F35" s="24"/>
      <c r="J35" s="5"/>
    </row>
    <row r="36" customFormat="false" ht="12.75" hidden="false" customHeight="false" outlineLevel="0" collapsed="false">
      <c r="C36" s="23"/>
      <c r="D36" s="23"/>
      <c r="E36" s="24"/>
      <c r="F36" s="24"/>
      <c r="J36" s="5"/>
    </row>
    <row r="37" customFormat="false" ht="12.75" hidden="false" customHeight="false" outlineLevel="0" collapsed="false">
      <c r="C37" s="23"/>
      <c r="D37" s="23"/>
      <c r="E37" s="24"/>
      <c r="F37" s="24"/>
      <c r="J37" s="5"/>
    </row>
    <row r="38" customFormat="false" ht="12.75" hidden="false" customHeight="false" outlineLevel="0" collapsed="false">
      <c r="C38" s="23"/>
      <c r="D38" s="23"/>
      <c r="E38" s="24"/>
      <c r="F38" s="24"/>
      <c r="J38" s="5"/>
    </row>
    <row r="39" customFormat="false" ht="12.75" hidden="false" customHeight="false" outlineLevel="0" collapsed="false">
      <c r="C39" s="23"/>
      <c r="D39" s="23"/>
      <c r="E39" s="24"/>
      <c r="F39" s="24"/>
      <c r="J39" s="5"/>
    </row>
    <row r="40" customFormat="false" ht="12.75" hidden="false" customHeight="false" outlineLevel="0" collapsed="false">
      <c r="C40" s="23"/>
      <c r="D40" s="23"/>
      <c r="E40" s="24"/>
      <c r="F40" s="24"/>
      <c r="J40" s="5"/>
    </row>
    <row r="41" customFormat="false" ht="12.75" hidden="false" customHeight="false" outlineLevel="0" collapsed="false">
      <c r="C41" s="23"/>
      <c r="D41" s="23"/>
      <c r="E41" s="24"/>
      <c r="F41" s="24"/>
      <c r="J41" s="5"/>
    </row>
    <row r="42" customFormat="false" ht="12.75" hidden="false" customHeight="false" outlineLevel="0" collapsed="false">
      <c r="C42" s="23"/>
      <c r="D42" s="23"/>
      <c r="E42" s="24"/>
      <c r="F42" s="24"/>
      <c r="J42" s="5"/>
    </row>
    <row r="43" customFormat="false" ht="12.75" hidden="false" customHeight="false" outlineLevel="0" collapsed="false">
      <c r="C43" s="23"/>
      <c r="D43" s="23"/>
      <c r="E43" s="24"/>
      <c r="F43" s="24"/>
      <c r="J43" s="5"/>
    </row>
    <row r="44" customFormat="false" ht="12.75" hidden="false" customHeight="false" outlineLevel="0" collapsed="false">
      <c r="C44" s="23"/>
      <c r="D44" s="23"/>
      <c r="E44" s="24"/>
      <c r="F44" s="24"/>
      <c r="J44" s="5"/>
    </row>
    <row r="45" customFormat="false" ht="12.75" hidden="false" customHeight="false" outlineLevel="0" collapsed="false">
      <c r="C45" s="23"/>
      <c r="D45" s="23"/>
      <c r="E45" s="24"/>
      <c r="F45" s="24"/>
      <c r="J45" s="5"/>
    </row>
    <row r="46" customFormat="false" ht="12.75" hidden="false" customHeight="false" outlineLevel="0" collapsed="false">
      <c r="C46" s="23"/>
      <c r="D46" s="23"/>
      <c r="E46" s="24"/>
      <c r="F46" s="24"/>
      <c r="J46" s="5"/>
    </row>
    <row r="47" customFormat="false" ht="12.75" hidden="false" customHeight="false" outlineLevel="0" collapsed="false">
      <c r="C47" s="23"/>
      <c r="D47" s="23"/>
      <c r="E47" s="24"/>
      <c r="F47" s="24"/>
      <c r="J47" s="5"/>
    </row>
    <row r="48" customFormat="false" ht="12.75" hidden="false" customHeight="false" outlineLevel="0" collapsed="false">
      <c r="C48" s="23"/>
      <c r="D48" s="23"/>
      <c r="E48" s="24"/>
      <c r="F48" s="24"/>
      <c r="J48" s="5"/>
    </row>
    <row r="49" customFormat="false" ht="12.75" hidden="false" customHeight="false" outlineLevel="0" collapsed="false">
      <c r="C49" s="23"/>
      <c r="D49" s="23"/>
      <c r="E49" s="24"/>
      <c r="F49" s="24"/>
      <c r="J49" s="5"/>
    </row>
    <row r="50" customFormat="false" ht="12.75" hidden="false" customHeight="false" outlineLevel="0" collapsed="false">
      <c r="C50" s="23"/>
      <c r="D50" s="23"/>
      <c r="E50" s="24"/>
      <c r="F50" s="24"/>
      <c r="J50" s="5"/>
    </row>
    <row r="51" customFormat="false" ht="12.75" hidden="false" customHeight="false" outlineLevel="0" collapsed="false">
      <c r="C51" s="23"/>
      <c r="D51" s="23"/>
      <c r="E51" s="24"/>
      <c r="F51" s="24"/>
      <c r="J51" s="5"/>
    </row>
    <row r="52" customFormat="false" ht="12.75" hidden="false" customHeight="false" outlineLevel="0" collapsed="false">
      <c r="A52" s="25"/>
      <c r="B52" s="25"/>
      <c r="C52" s="23"/>
      <c r="D52" s="23"/>
      <c r="E52" s="24"/>
      <c r="F52" s="24"/>
      <c r="J52" s="5"/>
    </row>
    <row r="53" customFormat="false" ht="12.75" hidden="false" customHeight="false" outlineLevel="0" collapsed="false">
      <c r="A53" s="25"/>
      <c r="B53" s="25"/>
      <c r="C53" s="23"/>
      <c r="D53" s="23"/>
      <c r="E53" s="24"/>
      <c r="F53" s="24"/>
      <c r="J53" s="5"/>
    </row>
    <row r="54" customFormat="false" ht="12.75" hidden="false" customHeight="false" outlineLevel="0" collapsed="false">
      <c r="A54" s="25"/>
      <c r="B54" s="25"/>
      <c r="C54" s="23"/>
      <c r="D54" s="23"/>
      <c r="E54" s="24"/>
      <c r="F54" s="24"/>
      <c r="J54" s="5"/>
    </row>
    <row r="55" customFormat="false" ht="12.75" hidden="false" customHeight="false" outlineLevel="0" collapsed="false">
      <c r="A55" s="25"/>
      <c r="B55" s="25"/>
      <c r="C55" s="23"/>
      <c r="D55" s="23"/>
      <c r="E55" s="24"/>
      <c r="F55" s="24"/>
      <c r="J55" s="5"/>
    </row>
    <row r="56" customFormat="false" ht="12.75" hidden="false" customHeight="false" outlineLevel="0" collapsed="false">
      <c r="A56" s="25"/>
      <c r="B56" s="25"/>
      <c r="C56" s="23"/>
      <c r="D56" s="23"/>
      <c r="E56" s="24"/>
      <c r="F56" s="24"/>
      <c r="J56" s="5"/>
    </row>
    <row r="57" customFormat="false" ht="12.75" hidden="false" customHeight="false" outlineLevel="0" collapsed="false">
      <c r="A57" s="25"/>
      <c r="B57" s="25"/>
      <c r="C57" s="23"/>
      <c r="D57" s="23"/>
      <c r="E57" s="24"/>
      <c r="F57" s="24"/>
      <c r="J57" s="5"/>
    </row>
    <row r="58" customFormat="false" ht="12.75" hidden="false" customHeight="false" outlineLevel="0" collapsed="false">
      <c r="A58" s="25"/>
      <c r="B58" s="25"/>
      <c r="C58" s="23"/>
      <c r="D58" s="23"/>
      <c r="E58" s="24"/>
      <c r="F58" s="24"/>
      <c r="J58" s="5"/>
    </row>
    <row r="59" customFormat="false" ht="12.75" hidden="false" customHeight="false" outlineLevel="0" collapsed="false">
      <c r="A59" s="25"/>
      <c r="B59" s="25"/>
      <c r="C59" s="23"/>
      <c r="D59" s="23"/>
      <c r="E59" s="24"/>
      <c r="F59" s="24"/>
      <c r="J59" s="5"/>
    </row>
    <row r="60" customFormat="false" ht="12.75" hidden="false" customHeight="false" outlineLevel="0" collapsed="false">
      <c r="A60" s="25"/>
      <c r="B60" s="25"/>
      <c r="C60" s="23"/>
      <c r="D60" s="23"/>
      <c r="E60" s="24"/>
      <c r="F60" s="24"/>
      <c r="J60" s="5"/>
    </row>
    <row r="61" customFormat="false" ht="12.75" hidden="false" customHeight="false" outlineLevel="0" collapsed="false">
      <c r="A61" s="25"/>
      <c r="B61" s="25"/>
      <c r="C61" s="23"/>
      <c r="D61" s="23"/>
      <c r="E61" s="24"/>
      <c r="F61" s="24"/>
      <c r="J61" s="5"/>
    </row>
    <row r="62" customFormat="false" ht="12.75" hidden="false" customHeight="false" outlineLevel="0" collapsed="false">
      <c r="A62" s="25"/>
      <c r="B62" s="25"/>
      <c r="C62" s="23"/>
      <c r="D62" s="23"/>
      <c r="E62" s="24"/>
      <c r="F62" s="24"/>
      <c r="J62" s="5"/>
    </row>
    <row r="63" customFormat="false" ht="12.75" hidden="false" customHeight="false" outlineLevel="0" collapsed="false">
      <c r="A63" s="25"/>
      <c r="B63" s="25"/>
      <c r="C63" s="23"/>
      <c r="D63" s="23"/>
      <c r="E63" s="24"/>
      <c r="F63" s="24"/>
      <c r="J63" s="5"/>
    </row>
    <row r="64" customFormat="false" ht="12.75" hidden="false" customHeight="false" outlineLevel="0" collapsed="false">
      <c r="A64" s="25"/>
      <c r="B64" s="25"/>
      <c r="C64" s="23"/>
      <c r="D64" s="23"/>
      <c r="E64" s="24"/>
      <c r="F64" s="24"/>
      <c r="J64" s="5"/>
    </row>
    <row r="65" customFormat="false" ht="12.75" hidden="false" customHeight="false" outlineLevel="0" collapsed="false">
      <c r="A65" s="25"/>
      <c r="B65" s="25"/>
      <c r="C65" s="23"/>
      <c r="D65" s="23"/>
      <c r="E65" s="24"/>
      <c r="F65" s="24"/>
      <c r="J65" s="5"/>
    </row>
    <row r="66" customFormat="false" ht="12.75" hidden="false" customHeight="false" outlineLevel="0" collapsed="false">
      <c r="A66" s="25"/>
      <c r="B66" s="25"/>
      <c r="C66" s="23"/>
      <c r="D66" s="23"/>
      <c r="E66" s="24"/>
      <c r="F66" s="24"/>
      <c r="J66" s="5"/>
    </row>
    <row r="67" customFormat="false" ht="12.75" hidden="false" customHeight="false" outlineLevel="0" collapsed="false">
      <c r="A67" s="25"/>
      <c r="B67" s="25"/>
      <c r="C67" s="23"/>
      <c r="D67" s="23"/>
      <c r="E67" s="24"/>
      <c r="F67" s="24"/>
      <c r="J67" s="5"/>
    </row>
    <row r="68" customFormat="false" ht="12.75" hidden="false" customHeight="false" outlineLevel="0" collapsed="false">
      <c r="A68" s="25"/>
      <c r="B68" s="25"/>
      <c r="C68" s="23"/>
      <c r="D68" s="23"/>
      <c r="E68" s="24"/>
      <c r="F68" s="24"/>
      <c r="J68" s="5"/>
    </row>
    <row r="69" customFormat="false" ht="12.75" hidden="false" customHeight="false" outlineLevel="0" collapsed="false">
      <c r="A69" s="25"/>
      <c r="B69" s="25"/>
      <c r="C69" s="23"/>
      <c r="D69" s="23"/>
      <c r="E69" s="24"/>
      <c r="F69" s="24"/>
      <c r="J69" s="5"/>
    </row>
    <row r="70" customFormat="false" ht="12.75" hidden="false" customHeight="false" outlineLevel="0" collapsed="false">
      <c r="A70" s="25"/>
      <c r="B70" s="25"/>
      <c r="C70" s="23"/>
      <c r="D70" s="23"/>
      <c r="E70" s="24"/>
      <c r="F70" s="24"/>
      <c r="J70" s="5"/>
    </row>
    <row r="71" customFormat="false" ht="12.75" hidden="false" customHeight="false" outlineLevel="0" collapsed="false">
      <c r="A71" s="25"/>
      <c r="B71" s="25"/>
      <c r="C71" s="23"/>
      <c r="D71" s="23"/>
      <c r="E71" s="24"/>
      <c r="F71" s="24"/>
      <c r="J71" s="5"/>
    </row>
    <row r="72" customFormat="false" ht="12.75" hidden="false" customHeight="false" outlineLevel="0" collapsed="false">
      <c r="A72" s="25"/>
      <c r="B72" s="25"/>
      <c r="C72" s="23"/>
      <c r="D72" s="23"/>
      <c r="E72" s="24"/>
      <c r="F72" s="24"/>
      <c r="J72" s="5"/>
    </row>
    <row r="73" customFormat="false" ht="12.75" hidden="false" customHeight="false" outlineLevel="0" collapsed="false">
      <c r="A73" s="25"/>
      <c r="B73" s="25"/>
      <c r="C73" s="23"/>
      <c r="D73" s="23"/>
      <c r="E73" s="24"/>
      <c r="F73" s="24"/>
      <c r="J73" s="5"/>
    </row>
    <row r="74" customFormat="false" ht="12.75" hidden="false" customHeight="false" outlineLevel="0" collapsed="false">
      <c r="A74" s="25"/>
      <c r="B74" s="25"/>
      <c r="C74" s="23"/>
      <c r="D74" s="23"/>
      <c r="E74" s="24"/>
      <c r="F74" s="24"/>
      <c r="J74" s="5"/>
    </row>
    <row r="75" customFormat="false" ht="12.75" hidden="false" customHeight="false" outlineLevel="0" collapsed="false">
      <c r="A75" s="25"/>
      <c r="B75" s="25"/>
      <c r="C75" s="23"/>
      <c r="D75" s="23"/>
      <c r="E75" s="24"/>
      <c r="F75" s="24"/>
      <c r="J75" s="5"/>
    </row>
    <row r="76" customFormat="false" ht="12.75" hidden="false" customHeight="false" outlineLevel="0" collapsed="false">
      <c r="A76" s="25"/>
      <c r="B76" s="25"/>
      <c r="C76" s="23"/>
      <c r="D76" s="23"/>
      <c r="E76" s="24"/>
      <c r="F76" s="24"/>
      <c r="J76" s="5"/>
    </row>
    <row r="77" customFormat="false" ht="12.75" hidden="false" customHeight="false" outlineLevel="0" collapsed="false">
      <c r="A77" s="25"/>
      <c r="B77" s="25"/>
      <c r="C77" s="23"/>
      <c r="D77" s="23"/>
      <c r="E77" s="24"/>
      <c r="F77" s="24"/>
      <c r="J77" s="5"/>
    </row>
    <row r="78" customFormat="false" ht="12.75" hidden="false" customHeight="false" outlineLevel="0" collapsed="false">
      <c r="A78" s="25"/>
      <c r="B78" s="25"/>
      <c r="C78" s="23"/>
      <c r="D78" s="23"/>
      <c r="E78" s="24"/>
      <c r="F78" s="24"/>
      <c r="J78" s="5"/>
    </row>
    <row r="79" customFormat="false" ht="12.75" hidden="false" customHeight="false" outlineLevel="0" collapsed="false">
      <c r="A79" s="25"/>
      <c r="B79" s="25"/>
      <c r="C79" s="23"/>
      <c r="D79" s="23"/>
      <c r="E79" s="24"/>
      <c r="F79" s="24"/>
      <c r="J79" s="5"/>
    </row>
    <row r="80" customFormat="false" ht="12.75" hidden="false" customHeight="false" outlineLevel="0" collapsed="false">
      <c r="A80" s="25"/>
      <c r="B80" s="25"/>
      <c r="C80" s="23"/>
      <c r="D80" s="23"/>
      <c r="E80" s="24"/>
      <c r="F80" s="24"/>
      <c r="J80" s="5"/>
    </row>
    <row r="81" customFormat="false" ht="12.75" hidden="false" customHeight="false" outlineLevel="0" collapsed="false">
      <c r="A81" s="25"/>
      <c r="B81" s="25"/>
      <c r="C81" s="23"/>
      <c r="D81" s="23"/>
      <c r="E81" s="24"/>
      <c r="F81" s="24"/>
      <c r="J81" s="5"/>
    </row>
    <row r="82" customFormat="false" ht="12.75" hidden="false" customHeight="false" outlineLevel="0" collapsed="false">
      <c r="A82" s="25"/>
      <c r="B82" s="25"/>
      <c r="C82" s="23"/>
      <c r="D82" s="23"/>
      <c r="E82" s="24"/>
      <c r="F82" s="24"/>
      <c r="J82" s="5"/>
    </row>
    <row r="83" customFormat="false" ht="12.75" hidden="false" customHeight="false" outlineLevel="0" collapsed="false">
      <c r="A83" s="25"/>
      <c r="B83" s="25"/>
      <c r="C83" s="23"/>
      <c r="D83" s="23"/>
      <c r="E83" s="24"/>
      <c r="F83" s="24"/>
      <c r="J83" s="5"/>
    </row>
    <row r="84" customFormat="false" ht="12.75" hidden="false" customHeight="false" outlineLevel="0" collapsed="false">
      <c r="A84" s="25"/>
      <c r="B84" s="25"/>
      <c r="C84" s="23"/>
      <c r="D84" s="23"/>
      <c r="E84" s="24"/>
      <c r="F84" s="24"/>
      <c r="J84" s="5"/>
    </row>
    <row r="85" customFormat="false" ht="12.75" hidden="false" customHeight="false" outlineLevel="0" collapsed="false">
      <c r="A85" s="25"/>
      <c r="B85" s="25"/>
      <c r="C85" s="23"/>
      <c r="D85" s="23"/>
      <c r="E85" s="24"/>
      <c r="F85" s="24"/>
      <c r="J85" s="5"/>
    </row>
    <row r="86" customFormat="false" ht="12.75" hidden="false" customHeight="false" outlineLevel="0" collapsed="false">
      <c r="A86" s="25"/>
      <c r="B86" s="25"/>
      <c r="C86" s="23"/>
      <c r="D86" s="23"/>
      <c r="E86" s="24"/>
      <c r="F86" s="24"/>
      <c r="J86" s="5"/>
    </row>
    <row r="87" customFormat="false" ht="12.75" hidden="false" customHeight="false" outlineLevel="0" collapsed="false">
      <c r="A87" s="25"/>
      <c r="B87" s="25"/>
      <c r="C87" s="23"/>
      <c r="D87" s="23"/>
      <c r="E87" s="24"/>
      <c r="F87" s="24"/>
      <c r="J87" s="5"/>
    </row>
    <row r="88" customFormat="false" ht="12.75" hidden="false" customHeight="false" outlineLevel="0" collapsed="false">
      <c r="A88" s="25"/>
      <c r="B88" s="25"/>
      <c r="C88" s="23"/>
      <c r="D88" s="23"/>
      <c r="E88" s="24"/>
      <c r="F88" s="24"/>
      <c r="J88" s="5"/>
    </row>
    <row r="89" customFormat="false" ht="12.75" hidden="false" customHeight="false" outlineLevel="0" collapsed="false">
      <c r="A89" s="25"/>
      <c r="B89" s="25"/>
      <c r="C89" s="23"/>
      <c r="D89" s="23"/>
      <c r="E89" s="24"/>
      <c r="F89" s="24"/>
      <c r="J89" s="5"/>
    </row>
    <row r="90" customFormat="false" ht="12.75" hidden="false" customHeight="false" outlineLevel="0" collapsed="false">
      <c r="A90" s="25"/>
      <c r="B90" s="25"/>
      <c r="C90" s="23"/>
      <c r="D90" s="23"/>
      <c r="E90" s="24"/>
      <c r="F90" s="24"/>
      <c r="J90" s="5"/>
    </row>
    <row r="91" customFormat="false" ht="12.75" hidden="false" customHeight="false" outlineLevel="0" collapsed="false">
      <c r="A91" s="25"/>
      <c r="B91" s="25"/>
      <c r="C91" s="23"/>
      <c r="D91" s="23"/>
      <c r="E91" s="24"/>
      <c r="F91" s="24"/>
      <c r="J91" s="5"/>
    </row>
    <row r="92" customFormat="false" ht="12.75" hidden="false" customHeight="false" outlineLevel="0" collapsed="false">
      <c r="A92" s="25"/>
      <c r="B92" s="25"/>
      <c r="C92" s="23"/>
      <c r="D92" s="23"/>
      <c r="E92" s="24"/>
      <c r="F92" s="24"/>
      <c r="J92" s="5"/>
    </row>
    <row r="93" customFormat="false" ht="12.75" hidden="false" customHeight="false" outlineLevel="0" collapsed="false">
      <c r="A93" s="25"/>
      <c r="B93" s="25"/>
      <c r="C93" s="23"/>
      <c r="D93" s="23"/>
      <c r="E93" s="24"/>
      <c r="F93" s="24"/>
      <c r="J93" s="5"/>
    </row>
    <row r="94" customFormat="false" ht="12.75" hidden="false" customHeight="false" outlineLevel="0" collapsed="false">
      <c r="A94" s="25"/>
      <c r="B94" s="25"/>
      <c r="C94" s="23"/>
      <c r="D94" s="23"/>
      <c r="E94" s="24"/>
      <c r="F94" s="24"/>
      <c r="J94" s="5"/>
    </row>
    <row r="95" customFormat="false" ht="12.75" hidden="false" customHeight="false" outlineLevel="0" collapsed="false">
      <c r="A95" s="25"/>
      <c r="B95" s="25"/>
      <c r="C95" s="23"/>
      <c r="D95" s="23"/>
      <c r="E95" s="24"/>
      <c r="F95" s="24"/>
      <c r="J95" s="5"/>
    </row>
    <row r="96" customFormat="false" ht="12.75" hidden="false" customHeight="false" outlineLevel="0" collapsed="false">
      <c r="A96" s="25"/>
      <c r="B96" s="25"/>
      <c r="C96" s="23"/>
      <c r="D96" s="23"/>
      <c r="E96" s="24"/>
      <c r="F96" s="24"/>
      <c r="J96" s="5"/>
    </row>
    <row r="97" customFormat="false" ht="12.75" hidden="false" customHeight="false" outlineLevel="0" collapsed="false">
      <c r="A97" s="25"/>
      <c r="B97" s="25"/>
      <c r="C97" s="23"/>
      <c r="D97" s="23"/>
      <c r="E97" s="24"/>
      <c r="F97" s="24"/>
      <c r="J97" s="5"/>
    </row>
    <row r="98" customFormat="false" ht="12.75" hidden="false" customHeight="false" outlineLevel="0" collapsed="false">
      <c r="A98" s="25"/>
      <c r="B98" s="25"/>
      <c r="C98" s="23"/>
      <c r="D98" s="23"/>
      <c r="E98" s="24"/>
      <c r="F98" s="24"/>
      <c r="J98" s="5"/>
    </row>
    <row r="99" customFormat="false" ht="12.75" hidden="false" customHeight="false" outlineLevel="0" collapsed="false">
      <c r="A99" s="25"/>
      <c r="B99" s="25"/>
      <c r="C99" s="23"/>
      <c r="D99" s="23"/>
      <c r="E99" s="24"/>
      <c r="F99" s="24"/>
    </row>
    <row r="100" customFormat="false" ht="12.75" hidden="false" customHeight="false" outlineLevel="0" collapsed="false">
      <c r="A100" s="25"/>
      <c r="B100" s="25"/>
      <c r="C100" s="23"/>
      <c r="D100" s="23"/>
      <c r="E100" s="24"/>
      <c r="F100" s="24"/>
    </row>
    <row r="101" customFormat="false" ht="12.75" hidden="false" customHeight="false" outlineLevel="0" collapsed="false">
      <c r="A101" s="25"/>
      <c r="B101" s="25"/>
      <c r="C101" s="23"/>
      <c r="D101" s="23"/>
      <c r="E101" s="24"/>
      <c r="F101" s="24"/>
    </row>
    <row r="102" customFormat="false" ht="12.75" hidden="false" customHeight="false" outlineLevel="0" collapsed="false">
      <c r="A102" s="25"/>
      <c r="B102" s="25"/>
      <c r="C102" s="23"/>
      <c r="D102" s="23"/>
      <c r="E102" s="24"/>
      <c r="F102" s="24"/>
    </row>
    <row r="103" customFormat="false" ht="12.75" hidden="false" customHeight="false" outlineLevel="0" collapsed="false">
      <c r="A103" s="25"/>
      <c r="B103" s="25"/>
      <c r="C103" s="23"/>
      <c r="D103" s="23"/>
      <c r="E103" s="24"/>
      <c r="F103" s="24"/>
    </row>
    <row r="104" customFormat="false" ht="12.75" hidden="false" customHeight="false" outlineLevel="0" collapsed="false">
      <c r="A104" s="25"/>
      <c r="B104" s="25"/>
      <c r="C104" s="23"/>
      <c r="D104" s="23"/>
      <c r="E104" s="24"/>
      <c r="F104" s="24"/>
    </row>
    <row r="105" customFormat="false" ht="12.75" hidden="false" customHeight="false" outlineLevel="0" collapsed="false">
      <c r="A105" s="25"/>
      <c r="B105" s="25"/>
      <c r="C105" s="23"/>
      <c r="D105" s="23"/>
      <c r="E105" s="24"/>
      <c r="F105" s="24"/>
    </row>
    <row r="106" customFormat="false" ht="12.75" hidden="false" customHeight="false" outlineLevel="0" collapsed="false">
      <c r="A106" s="25"/>
      <c r="B106" s="25"/>
      <c r="C106" s="23"/>
      <c r="D106" s="23"/>
      <c r="E106" s="24"/>
      <c r="F106" s="24"/>
    </row>
    <row r="107" customFormat="false" ht="12.75" hidden="false" customHeight="false" outlineLevel="0" collapsed="false">
      <c r="A107" s="25"/>
      <c r="B107" s="25"/>
      <c r="C107" s="23"/>
      <c r="D107" s="23"/>
      <c r="E107" s="24"/>
      <c r="F107" s="24"/>
    </row>
    <row r="108" customFormat="false" ht="12.75" hidden="false" customHeight="false" outlineLevel="0" collapsed="false">
      <c r="A108" s="25"/>
      <c r="B108" s="25"/>
      <c r="C108" s="23"/>
      <c r="D108" s="23"/>
      <c r="E108" s="24"/>
      <c r="F108" s="24"/>
    </row>
    <row r="109" customFormat="false" ht="12.75" hidden="false" customHeight="false" outlineLevel="0" collapsed="false">
      <c r="A109" s="25"/>
      <c r="B109" s="25"/>
      <c r="C109" s="23"/>
      <c r="D109" s="23"/>
      <c r="E109" s="24"/>
      <c r="F109" s="24"/>
    </row>
    <row r="110" customFormat="false" ht="12.75" hidden="false" customHeight="false" outlineLevel="0" collapsed="false">
      <c r="A110" s="25"/>
      <c r="B110" s="25"/>
      <c r="C110" s="23"/>
      <c r="D110" s="23"/>
      <c r="E110" s="24"/>
      <c r="F110" s="24"/>
    </row>
    <row r="111" customFormat="false" ht="12.75" hidden="false" customHeight="false" outlineLevel="0" collapsed="false">
      <c r="A111" s="25"/>
      <c r="B111" s="25"/>
      <c r="C111" s="23"/>
      <c r="D111" s="23"/>
      <c r="E111" s="24"/>
      <c r="F111" s="24"/>
    </row>
    <row r="112" customFormat="false" ht="12.75" hidden="false" customHeight="false" outlineLevel="0" collapsed="false">
      <c r="A112" s="25"/>
      <c r="B112" s="25"/>
      <c r="C112" s="23"/>
      <c r="D112" s="23"/>
      <c r="E112" s="24"/>
      <c r="F112" s="24"/>
    </row>
    <row r="113" customFormat="false" ht="12.75" hidden="false" customHeight="false" outlineLevel="0" collapsed="false">
      <c r="A113" s="25"/>
      <c r="B113" s="25"/>
      <c r="C113" s="23"/>
      <c r="D113" s="23"/>
      <c r="E113" s="24"/>
      <c r="F113" s="24"/>
    </row>
    <row r="114" customFormat="false" ht="12.75" hidden="false" customHeight="false" outlineLevel="0" collapsed="false">
      <c r="A114" s="25"/>
      <c r="B114" s="25"/>
      <c r="C114" s="23"/>
      <c r="D114" s="23"/>
      <c r="E114" s="24"/>
      <c r="F114" s="24"/>
    </row>
    <row r="115" customFormat="false" ht="12.75" hidden="false" customHeight="false" outlineLevel="0" collapsed="false">
      <c r="A115" s="25"/>
      <c r="B115" s="25"/>
      <c r="C115" s="23"/>
      <c r="D115" s="23"/>
      <c r="E115" s="24"/>
      <c r="F115" s="24"/>
    </row>
    <row r="116" customFormat="false" ht="12.75" hidden="false" customHeight="false" outlineLevel="0" collapsed="false">
      <c r="A116" s="25"/>
      <c r="B116" s="25"/>
      <c r="C116" s="23"/>
      <c r="D116" s="23"/>
      <c r="E116" s="24"/>
      <c r="F116" s="24"/>
    </row>
    <row r="117" customFormat="false" ht="12.75" hidden="false" customHeight="false" outlineLevel="0" collapsed="false">
      <c r="A117" s="25"/>
      <c r="B117" s="25"/>
      <c r="C117" s="23"/>
      <c r="D117" s="23"/>
      <c r="E117" s="24"/>
      <c r="F117" s="24"/>
    </row>
    <row r="118" customFormat="false" ht="12.75" hidden="false" customHeight="false" outlineLevel="0" collapsed="false">
      <c r="A118" s="25"/>
      <c r="B118" s="25"/>
      <c r="C118" s="23"/>
      <c r="D118" s="23"/>
      <c r="E118" s="24"/>
      <c r="F118" s="24"/>
    </row>
    <row r="119" customFormat="false" ht="12.75" hidden="false" customHeight="false" outlineLevel="0" collapsed="false">
      <c r="A119" s="25"/>
      <c r="B119" s="25"/>
      <c r="C119" s="23"/>
      <c r="D119" s="23"/>
      <c r="E119" s="24"/>
      <c r="F119" s="24"/>
    </row>
    <row r="120" customFormat="false" ht="12.75" hidden="false" customHeight="false" outlineLevel="0" collapsed="false">
      <c r="A120" s="25"/>
      <c r="B120" s="25"/>
      <c r="C120" s="23"/>
      <c r="D120" s="23"/>
      <c r="E120" s="24"/>
      <c r="F120" s="24"/>
    </row>
    <row r="121" customFormat="false" ht="12.75" hidden="false" customHeight="false" outlineLevel="0" collapsed="false">
      <c r="A121" s="25"/>
      <c r="B121" s="25"/>
      <c r="C121" s="23"/>
      <c r="D121" s="23"/>
      <c r="E121" s="24"/>
      <c r="F121" s="24"/>
    </row>
    <row r="122" customFormat="false" ht="12.75" hidden="false" customHeight="false" outlineLevel="0" collapsed="false">
      <c r="A122" s="25"/>
      <c r="B122" s="25"/>
      <c r="C122" s="23"/>
      <c r="D122" s="23"/>
      <c r="E122" s="24"/>
      <c r="F122" s="24"/>
    </row>
    <row r="123" customFormat="false" ht="12.75" hidden="false" customHeight="false" outlineLevel="0" collapsed="false">
      <c r="A123" s="25"/>
      <c r="B123" s="25"/>
      <c r="C123" s="23"/>
      <c r="D123" s="23"/>
      <c r="E123" s="24"/>
      <c r="F123" s="24"/>
    </row>
    <row r="124" customFormat="false" ht="12.75" hidden="false" customHeight="false" outlineLevel="0" collapsed="false">
      <c r="A124" s="25"/>
      <c r="B124" s="25"/>
      <c r="C124" s="23"/>
      <c r="D124" s="23"/>
      <c r="E124" s="24"/>
      <c r="F124" s="24"/>
    </row>
    <row r="125" customFormat="false" ht="12.75" hidden="false" customHeight="false" outlineLevel="0" collapsed="false">
      <c r="A125" s="25"/>
      <c r="B125" s="25"/>
      <c r="C125" s="23"/>
      <c r="D125" s="23"/>
      <c r="E125" s="24"/>
      <c r="F125" s="24"/>
    </row>
    <row r="126" customFormat="false" ht="12.75" hidden="false" customHeight="false" outlineLevel="0" collapsed="false">
      <c r="A126" s="25"/>
      <c r="B126" s="25"/>
      <c r="C126" s="23"/>
      <c r="D126" s="23"/>
      <c r="E126" s="24"/>
      <c r="F126" s="24"/>
    </row>
    <row r="127" customFormat="false" ht="12.75" hidden="false" customHeight="false" outlineLevel="0" collapsed="false">
      <c r="A127" s="25"/>
      <c r="B127" s="25"/>
      <c r="C127" s="23"/>
      <c r="D127" s="23"/>
      <c r="E127" s="24"/>
      <c r="F127" s="24"/>
    </row>
    <row r="128" customFormat="false" ht="12.75" hidden="false" customHeight="false" outlineLevel="0" collapsed="false">
      <c r="A128" s="25"/>
      <c r="B128" s="25"/>
      <c r="C128" s="23"/>
      <c r="D128" s="23"/>
      <c r="E128" s="24"/>
      <c r="F128" s="24"/>
    </row>
    <row r="129" customFormat="false" ht="12.75" hidden="false" customHeight="false" outlineLevel="0" collapsed="false">
      <c r="A129" s="25"/>
      <c r="B129" s="25"/>
      <c r="C129" s="23"/>
      <c r="D129" s="23"/>
      <c r="E129" s="24"/>
      <c r="F129" s="24"/>
    </row>
    <row r="130" customFormat="false" ht="12.75" hidden="false" customHeight="false" outlineLevel="0" collapsed="false">
      <c r="A130" s="25"/>
      <c r="B130" s="25"/>
      <c r="C130" s="23"/>
      <c r="D130" s="23"/>
      <c r="E130" s="24"/>
      <c r="F130" s="24"/>
    </row>
    <row r="131" customFormat="false" ht="12.75" hidden="false" customHeight="false" outlineLevel="0" collapsed="false">
      <c r="A131" s="25"/>
      <c r="B131" s="25"/>
      <c r="C131" s="23"/>
      <c r="D131" s="23"/>
      <c r="E131" s="24"/>
      <c r="F131" s="24"/>
    </row>
    <row r="132" customFormat="false" ht="12.75" hidden="false" customHeight="false" outlineLevel="0" collapsed="false">
      <c r="A132" s="25"/>
      <c r="B132" s="25"/>
      <c r="C132" s="23"/>
      <c r="D132" s="23"/>
      <c r="E132" s="24"/>
      <c r="F132" s="24"/>
    </row>
    <row r="133" customFormat="false" ht="12.75" hidden="false" customHeight="false" outlineLevel="0" collapsed="false">
      <c r="A133" s="25"/>
      <c r="B133" s="25"/>
      <c r="C133" s="23"/>
      <c r="D133" s="23"/>
      <c r="E133" s="24"/>
      <c r="F133" s="24"/>
    </row>
    <row r="134" customFormat="false" ht="12.75" hidden="false" customHeight="false" outlineLevel="0" collapsed="false">
      <c r="A134" s="25"/>
      <c r="B134" s="25"/>
      <c r="C134" s="23"/>
      <c r="D134" s="23"/>
      <c r="E134" s="24"/>
      <c r="F134" s="24"/>
    </row>
    <row r="135" customFormat="false" ht="12.75" hidden="false" customHeight="false" outlineLevel="0" collapsed="false">
      <c r="A135" s="25"/>
      <c r="B135" s="25"/>
      <c r="C135" s="23"/>
      <c r="D135" s="23"/>
      <c r="E135" s="24"/>
      <c r="F135" s="24"/>
    </row>
    <row r="136" customFormat="false" ht="12.75" hidden="false" customHeight="false" outlineLevel="0" collapsed="false">
      <c r="A136" s="25"/>
      <c r="B136" s="25"/>
      <c r="C136" s="23"/>
      <c r="D136" s="23"/>
      <c r="E136" s="24"/>
      <c r="F136" s="24"/>
    </row>
    <row r="137" customFormat="false" ht="12.75" hidden="false" customHeight="false" outlineLevel="0" collapsed="false">
      <c r="A137" s="25"/>
      <c r="B137" s="25"/>
      <c r="C137" s="23"/>
      <c r="D137" s="23"/>
      <c r="E137" s="24"/>
      <c r="F137" s="24"/>
    </row>
    <row r="138" customFormat="false" ht="12.75" hidden="false" customHeight="false" outlineLevel="0" collapsed="false">
      <c r="A138" s="25"/>
      <c r="B138" s="25"/>
      <c r="C138" s="23"/>
      <c r="D138" s="23"/>
      <c r="E138" s="24"/>
      <c r="F138" s="24"/>
    </row>
    <row r="139" customFormat="false" ht="12.75" hidden="false" customHeight="false" outlineLevel="0" collapsed="false">
      <c r="A139" s="25"/>
      <c r="B139" s="25"/>
      <c r="C139" s="23"/>
      <c r="D139" s="23"/>
      <c r="E139" s="24"/>
      <c r="F139" s="24"/>
    </row>
    <row r="140" customFormat="false" ht="12.75" hidden="false" customHeight="false" outlineLevel="0" collapsed="false">
      <c r="A140" s="25"/>
      <c r="B140" s="25"/>
      <c r="C140" s="23"/>
      <c r="D140" s="23"/>
      <c r="E140" s="24"/>
      <c r="F140" s="24"/>
    </row>
    <row r="141" customFormat="false" ht="12.75" hidden="false" customHeight="false" outlineLevel="0" collapsed="false">
      <c r="A141" s="25"/>
      <c r="B141" s="25"/>
      <c r="C141" s="23"/>
      <c r="D141" s="23"/>
      <c r="E141" s="24"/>
      <c r="F141" s="24"/>
    </row>
    <row r="142" customFormat="false" ht="12.75" hidden="false" customHeight="false" outlineLevel="0" collapsed="false">
      <c r="A142" s="25"/>
      <c r="B142" s="25"/>
      <c r="C142" s="23"/>
      <c r="D142" s="23"/>
      <c r="E142" s="24"/>
      <c r="F142" s="24"/>
    </row>
    <row r="143" customFormat="false" ht="12.75" hidden="false" customHeight="false" outlineLevel="0" collapsed="false">
      <c r="A143" s="25"/>
      <c r="B143" s="25"/>
      <c r="C143" s="23"/>
      <c r="D143" s="23"/>
      <c r="E143" s="24"/>
      <c r="F143" s="24"/>
    </row>
    <row r="144" customFormat="false" ht="12.75" hidden="false" customHeight="false" outlineLevel="0" collapsed="false">
      <c r="A144" s="25"/>
      <c r="B144" s="25"/>
      <c r="C144" s="23"/>
      <c r="D144" s="23"/>
      <c r="E144" s="24"/>
      <c r="F144" s="24"/>
    </row>
    <row r="145" customFormat="false" ht="12.75" hidden="false" customHeight="false" outlineLevel="0" collapsed="false">
      <c r="A145" s="25"/>
      <c r="B145" s="25"/>
      <c r="C145" s="23"/>
      <c r="D145" s="23"/>
      <c r="E145" s="24"/>
      <c r="F145" s="24"/>
    </row>
    <row r="146" customFormat="false" ht="12.75" hidden="false" customHeight="false" outlineLevel="0" collapsed="false">
      <c r="A146" s="25"/>
      <c r="B146" s="25"/>
      <c r="C146" s="23"/>
      <c r="D146" s="23"/>
      <c r="E146" s="24"/>
      <c r="F146" s="24"/>
    </row>
    <row r="147" customFormat="false" ht="12.75" hidden="false" customHeight="false" outlineLevel="0" collapsed="false">
      <c r="A147" s="25"/>
      <c r="B147" s="25"/>
      <c r="C147" s="23"/>
      <c r="D147" s="23"/>
      <c r="E147" s="24"/>
      <c r="F147" s="24"/>
    </row>
    <row r="148" customFormat="false" ht="12.75" hidden="false" customHeight="false" outlineLevel="0" collapsed="false">
      <c r="A148" s="25"/>
      <c r="B148" s="25"/>
      <c r="C148" s="23"/>
      <c r="D148" s="23"/>
      <c r="E148" s="24"/>
      <c r="F148" s="24"/>
    </row>
    <row r="149" customFormat="false" ht="12.75" hidden="false" customHeight="false" outlineLevel="0" collapsed="false">
      <c r="A149" s="25"/>
      <c r="B149" s="25"/>
      <c r="C149" s="23"/>
      <c r="D149" s="23"/>
      <c r="E149" s="24"/>
      <c r="F149" s="24"/>
    </row>
    <row r="150" customFormat="false" ht="12.75" hidden="false" customHeight="false" outlineLevel="0" collapsed="false">
      <c r="A150" s="25"/>
      <c r="B150" s="25"/>
      <c r="C150" s="23"/>
      <c r="D150" s="23"/>
      <c r="E150" s="24"/>
      <c r="F150" s="24"/>
    </row>
    <row r="151" customFormat="false" ht="12.75" hidden="false" customHeight="false" outlineLevel="0" collapsed="false">
      <c r="A151" s="25"/>
      <c r="B151" s="25"/>
      <c r="C151" s="23"/>
      <c r="D151" s="23"/>
      <c r="E151" s="24"/>
      <c r="F151" s="24"/>
    </row>
    <row r="152" customFormat="false" ht="12.75" hidden="false" customHeight="false" outlineLevel="0" collapsed="false">
      <c r="A152" s="25"/>
      <c r="B152" s="25"/>
      <c r="C152" s="23"/>
      <c r="D152" s="23"/>
      <c r="E152" s="24"/>
      <c r="F152" s="24"/>
    </row>
    <row r="153" customFormat="false" ht="12.75" hidden="false" customHeight="false" outlineLevel="0" collapsed="false">
      <c r="A153" s="25"/>
      <c r="B153" s="25"/>
      <c r="C153" s="23"/>
      <c r="D153" s="23"/>
      <c r="E153" s="24"/>
      <c r="F153" s="24"/>
    </row>
    <row r="154" customFormat="false" ht="12.75" hidden="false" customHeight="false" outlineLevel="0" collapsed="false">
      <c r="A154" s="25"/>
      <c r="B154" s="25"/>
      <c r="C154" s="23"/>
      <c r="D154" s="23"/>
      <c r="E154" s="24"/>
      <c r="F154" s="24"/>
    </row>
    <row r="155" customFormat="false" ht="12.75" hidden="false" customHeight="false" outlineLevel="0" collapsed="false">
      <c r="A155" s="25"/>
      <c r="B155" s="25"/>
      <c r="C155" s="23"/>
      <c r="D155" s="23"/>
      <c r="E155" s="24"/>
      <c r="F155" s="24"/>
    </row>
    <row r="156" customFormat="false" ht="12.75" hidden="false" customHeight="false" outlineLevel="0" collapsed="false">
      <c r="A156" s="25"/>
      <c r="B156" s="25"/>
      <c r="C156" s="23"/>
      <c r="D156" s="23"/>
      <c r="E156" s="24"/>
      <c r="F156" s="24"/>
    </row>
    <row r="157" customFormat="false" ht="12.75" hidden="false" customHeight="false" outlineLevel="0" collapsed="false">
      <c r="A157" s="25"/>
      <c r="B157" s="25"/>
      <c r="C157" s="23"/>
      <c r="D157" s="23"/>
      <c r="E157" s="24"/>
      <c r="F157" s="24"/>
    </row>
    <row r="158" customFormat="false" ht="12.75" hidden="false" customHeight="false" outlineLevel="0" collapsed="false">
      <c r="A158" s="25"/>
      <c r="B158" s="25"/>
      <c r="C158" s="23"/>
      <c r="D158" s="23"/>
      <c r="E158" s="24"/>
      <c r="F158" s="24"/>
    </row>
    <row r="159" customFormat="false" ht="12.75" hidden="false" customHeight="false" outlineLevel="0" collapsed="false">
      <c r="A159" s="25"/>
      <c r="B159" s="25"/>
      <c r="C159" s="23"/>
      <c r="D159" s="23"/>
      <c r="E159" s="24"/>
      <c r="F159" s="24"/>
    </row>
    <row r="160" customFormat="false" ht="12.75" hidden="false" customHeight="false" outlineLevel="0" collapsed="false">
      <c r="A160" s="25"/>
      <c r="B160" s="25"/>
      <c r="C160" s="23"/>
      <c r="D160" s="23"/>
      <c r="E160" s="24"/>
      <c r="F160" s="24"/>
    </row>
    <row r="161" customFormat="false" ht="12.75" hidden="false" customHeight="false" outlineLevel="0" collapsed="false">
      <c r="A161" s="25"/>
      <c r="B161" s="25"/>
      <c r="C161" s="23"/>
      <c r="D161" s="23"/>
      <c r="E161" s="24"/>
      <c r="F161" s="24"/>
    </row>
    <row r="162" customFormat="false" ht="12.75" hidden="false" customHeight="false" outlineLevel="0" collapsed="false">
      <c r="A162" s="25"/>
      <c r="B162" s="25"/>
      <c r="C162" s="23"/>
      <c r="D162" s="23"/>
      <c r="E162" s="24"/>
      <c r="F162" s="24"/>
    </row>
    <row r="163" customFormat="false" ht="12.75" hidden="false" customHeight="false" outlineLevel="0" collapsed="false">
      <c r="A163" s="25"/>
      <c r="B163" s="25"/>
      <c r="C163" s="23"/>
      <c r="D163" s="23"/>
      <c r="E163" s="24"/>
      <c r="F163" s="24"/>
    </row>
    <row r="164" customFormat="false" ht="12.75" hidden="false" customHeight="false" outlineLevel="0" collapsed="false">
      <c r="A164" s="25"/>
      <c r="B164" s="25"/>
      <c r="C164" s="23"/>
      <c r="D164" s="23"/>
      <c r="E164" s="24"/>
      <c r="F164" s="24"/>
    </row>
    <row r="165" customFormat="false" ht="12.75" hidden="false" customHeight="false" outlineLevel="0" collapsed="false">
      <c r="A165" s="25"/>
      <c r="B165" s="25"/>
      <c r="C165" s="23"/>
      <c r="D165" s="23"/>
      <c r="E165" s="24"/>
      <c r="F165" s="24"/>
    </row>
    <row r="166" customFormat="false" ht="12.75" hidden="false" customHeight="false" outlineLevel="0" collapsed="false">
      <c r="A166" s="25"/>
      <c r="B166" s="25"/>
      <c r="C166" s="23"/>
      <c r="D166" s="23"/>
      <c r="E166" s="24"/>
      <c r="F166" s="24"/>
    </row>
    <row r="167" customFormat="false" ht="12.75" hidden="false" customHeight="false" outlineLevel="0" collapsed="false">
      <c r="A167" s="25"/>
      <c r="B167" s="25"/>
      <c r="C167" s="23"/>
      <c r="D167" s="23"/>
      <c r="E167" s="24"/>
      <c r="F167" s="24"/>
    </row>
    <row r="168" customFormat="false" ht="12.75" hidden="false" customHeight="false" outlineLevel="0" collapsed="false">
      <c r="A168" s="25"/>
      <c r="B168" s="25"/>
      <c r="C168" s="23"/>
      <c r="D168" s="23"/>
      <c r="E168" s="24"/>
      <c r="F168" s="24"/>
    </row>
    <row r="169" customFormat="false" ht="12.75" hidden="false" customHeight="false" outlineLevel="0" collapsed="false">
      <c r="A169" s="25"/>
      <c r="B169" s="25"/>
      <c r="C169" s="23"/>
      <c r="D169" s="23"/>
      <c r="E169" s="24"/>
      <c r="F169" s="24"/>
    </row>
    <row r="170" customFormat="false" ht="12.75" hidden="false" customHeight="false" outlineLevel="0" collapsed="false">
      <c r="A170" s="25"/>
      <c r="B170" s="25"/>
      <c r="C170" s="23"/>
      <c r="D170" s="23"/>
      <c r="E170" s="24"/>
      <c r="F170" s="24"/>
    </row>
    <row r="171" customFormat="false" ht="12.75" hidden="false" customHeight="false" outlineLevel="0" collapsed="false">
      <c r="A171" s="25"/>
      <c r="B171" s="25"/>
      <c r="C171" s="23"/>
      <c r="D171" s="23"/>
      <c r="E171" s="24"/>
      <c r="F171" s="24"/>
    </row>
    <row r="172" customFormat="false" ht="12.75" hidden="false" customHeight="false" outlineLevel="0" collapsed="false">
      <c r="A172" s="25"/>
      <c r="B172" s="25"/>
      <c r="C172" s="23"/>
      <c r="D172" s="23"/>
      <c r="E172" s="24"/>
      <c r="F172" s="24"/>
    </row>
    <row r="173" customFormat="false" ht="12.75" hidden="false" customHeight="false" outlineLevel="0" collapsed="false">
      <c r="A173" s="25"/>
      <c r="B173" s="25"/>
      <c r="C173" s="23"/>
      <c r="D173" s="23"/>
      <c r="E173" s="24"/>
      <c r="F173" s="24"/>
    </row>
    <row r="174" customFormat="false" ht="12.75" hidden="false" customHeight="false" outlineLevel="0" collapsed="false">
      <c r="A174" s="25"/>
      <c r="B174" s="25"/>
      <c r="C174" s="23"/>
      <c r="D174" s="23"/>
      <c r="E174" s="24"/>
      <c r="F174" s="24"/>
    </row>
    <row r="175" customFormat="false" ht="12.75" hidden="false" customHeight="false" outlineLevel="0" collapsed="false">
      <c r="A175" s="25"/>
      <c r="B175" s="25"/>
      <c r="C175" s="23"/>
      <c r="D175" s="23"/>
      <c r="E175" s="24"/>
      <c r="F175" s="24"/>
    </row>
    <row r="176" customFormat="false" ht="12.75" hidden="false" customHeight="false" outlineLevel="0" collapsed="false">
      <c r="A176" s="25"/>
      <c r="B176" s="25"/>
      <c r="C176" s="23"/>
      <c r="D176" s="23"/>
      <c r="E176" s="24"/>
      <c r="F176" s="24"/>
    </row>
    <row r="177" customFormat="false" ht="12.75" hidden="false" customHeight="false" outlineLevel="0" collapsed="false">
      <c r="A177" s="25"/>
      <c r="B177" s="25"/>
      <c r="C177" s="23"/>
      <c r="D177" s="23"/>
      <c r="E177" s="24"/>
      <c r="F177" s="24"/>
    </row>
    <row r="178" customFormat="false" ht="12.75" hidden="false" customHeight="false" outlineLevel="0" collapsed="false">
      <c r="A178" s="25"/>
      <c r="B178" s="25"/>
      <c r="C178" s="23"/>
      <c r="D178" s="23"/>
      <c r="E178" s="24"/>
      <c r="F178" s="24"/>
    </row>
    <row r="179" customFormat="false" ht="12.75" hidden="false" customHeight="false" outlineLevel="0" collapsed="false">
      <c r="A179" s="25"/>
      <c r="B179" s="25"/>
      <c r="C179" s="23"/>
      <c r="D179" s="23"/>
      <c r="E179" s="24"/>
      <c r="F179" s="24"/>
    </row>
    <row r="180" customFormat="false" ht="12.75" hidden="false" customHeight="false" outlineLevel="0" collapsed="false">
      <c r="A180" s="25"/>
      <c r="B180" s="25"/>
      <c r="C180" s="23"/>
      <c r="D180" s="23"/>
      <c r="E180" s="24"/>
      <c r="F180" s="24"/>
    </row>
    <row r="181" customFormat="false" ht="12.75" hidden="false" customHeight="false" outlineLevel="0" collapsed="false">
      <c r="A181" s="25"/>
      <c r="B181" s="25"/>
      <c r="C181" s="23"/>
      <c r="D181" s="23"/>
      <c r="E181" s="24"/>
      <c r="F181" s="24"/>
    </row>
    <row r="182" customFormat="false" ht="12.75" hidden="false" customHeight="false" outlineLevel="0" collapsed="false">
      <c r="A182" s="25"/>
      <c r="B182" s="25"/>
      <c r="C182" s="23"/>
      <c r="D182" s="23"/>
      <c r="E182" s="24"/>
      <c r="F182" s="24"/>
    </row>
    <row r="183" customFormat="false" ht="12.75" hidden="false" customHeight="false" outlineLevel="0" collapsed="false">
      <c r="A183" s="25"/>
      <c r="B183" s="25"/>
      <c r="C183" s="23"/>
      <c r="D183" s="23"/>
      <c r="E183" s="24"/>
      <c r="F183" s="24"/>
    </row>
    <row r="184" customFormat="false" ht="12.75" hidden="false" customHeight="false" outlineLevel="0" collapsed="false">
      <c r="A184" s="25"/>
      <c r="B184" s="25"/>
      <c r="C184" s="23"/>
      <c r="D184" s="23"/>
      <c r="E184" s="24"/>
      <c r="F184" s="24"/>
    </row>
    <row r="185" customFormat="false" ht="12.75" hidden="false" customHeight="false" outlineLevel="0" collapsed="false">
      <c r="A185" s="25"/>
      <c r="B185" s="25"/>
      <c r="C185" s="23"/>
      <c r="D185" s="23"/>
      <c r="E185" s="24"/>
      <c r="F185" s="24"/>
    </row>
    <row r="186" customFormat="false" ht="12.75" hidden="false" customHeight="false" outlineLevel="0" collapsed="false">
      <c r="A186" s="25"/>
      <c r="B186" s="25"/>
      <c r="C186" s="23"/>
      <c r="D186" s="23"/>
      <c r="E186" s="24"/>
      <c r="F186" s="24"/>
    </row>
    <row r="187" customFormat="false" ht="12.75" hidden="false" customHeight="false" outlineLevel="0" collapsed="false">
      <c r="A187" s="25"/>
      <c r="B187" s="25"/>
    </row>
    <row r="188" customFormat="false" ht="12.75" hidden="false" customHeight="false" outlineLevel="0" collapsed="false">
      <c r="A188" s="25"/>
    </row>
    <row r="189" customFormat="false" ht="12.75" hidden="false" customHeight="false" outlineLevel="0" collapsed="false">
      <c r="A189" s="25"/>
    </row>
    <row r="190" customFormat="false" ht="12.75" hidden="false" customHeight="false" outlineLevel="0" collapsed="false">
      <c r="A19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4" activeCellId="0" sqref="G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73</v>
      </c>
      <c r="B1" s="12" t="s">
        <v>15</v>
      </c>
      <c r="C1" s="12" t="s">
        <v>16</v>
      </c>
      <c r="D1" s="26" t="s">
        <v>21</v>
      </c>
      <c r="E1" s="26" t="s">
        <v>22</v>
      </c>
      <c r="F1" s="4" t="b">
        <f aca="false">AND(F2:F935)</f>
        <v>1</v>
      </c>
      <c r="G1" s="16" t="b">
        <f aca="false">AND(G2:G905)</f>
        <v>1</v>
      </c>
    </row>
    <row r="2" customFormat="false" ht="12.75" hidden="false" customHeight="false" outlineLevel="0" collapsed="false">
      <c r="A2" s="1" t="s">
        <v>2</v>
      </c>
      <c r="B2" s="27" t="n">
        <f aca="false">1 + misc!$A$2</f>
        <v>45711</v>
      </c>
      <c r="C2" s="27" t="n">
        <f aca="false">B2+7</f>
        <v>45718</v>
      </c>
      <c r="D2" s="1" t="n">
        <v>0</v>
      </c>
      <c r="E2" s="1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4</v>
      </c>
      <c r="B3" s="27" t="n">
        <f aca="false">1 + misc!$A$2</f>
        <v>45711</v>
      </c>
      <c r="C3" s="27" t="n">
        <f aca="false">B3+7</f>
        <v>45718</v>
      </c>
      <c r="D3" s="1" t="n">
        <v>0</v>
      </c>
      <c r="E3" s="1" t="n">
        <v>1</v>
      </c>
      <c r="F3" s="2" t="b">
        <f aca="false">COUNTIF(expert!$A$2:$A$987,A3)&gt;0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6</v>
      </c>
      <c r="B4" s="27" t="n">
        <f aca="false">1 + misc!$A$2</f>
        <v>45711</v>
      </c>
      <c r="C4" s="27" t="n">
        <f aca="false">B4+7</f>
        <v>45718</v>
      </c>
      <c r="D4" s="1" t="n">
        <v>0</v>
      </c>
      <c r="E4" s="1" t="n">
        <v>1</v>
      </c>
      <c r="F4" s="2" t="b">
        <f aca="false">COUNTIF(expert!$A$2:$A$987,A4)&gt;0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7</v>
      </c>
      <c r="B5" s="27" t="n">
        <f aca="false">1 + misc!$A$2</f>
        <v>45711</v>
      </c>
      <c r="C5" s="27" t="n">
        <f aca="false">B5+7</f>
        <v>45718</v>
      </c>
      <c r="D5" s="1" t="n">
        <v>0</v>
      </c>
      <c r="E5" s="1" t="n">
        <v>1</v>
      </c>
      <c r="F5" s="2" t="b">
        <f aca="false">COUNTIF(expert!$A$2:$A$987,A5)&gt;0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8</v>
      </c>
      <c r="B6" s="27" t="n">
        <f aca="false">1 + misc!$A$2</f>
        <v>45711</v>
      </c>
      <c r="C6" s="27" t="n">
        <f aca="false">B6+7</f>
        <v>45718</v>
      </c>
      <c r="D6" s="1" t="n">
        <v>0</v>
      </c>
      <c r="E6" s="1" t="n">
        <v>1</v>
      </c>
      <c r="F6" s="2" t="b">
        <f aca="false">COUNTIF(expert!$A$2:$A$987,A6)&gt;0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9</v>
      </c>
      <c r="B7" s="27" t="n">
        <f aca="false">1 + misc!$A$2</f>
        <v>45711</v>
      </c>
      <c r="C7" s="27" t="n">
        <f aca="false">B7+7</f>
        <v>45718</v>
      </c>
      <c r="D7" s="1" t="n">
        <v>0</v>
      </c>
      <c r="E7" s="1" t="n">
        <v>1</v>
      </c>
      <c r="F7" s="2" t="b">
        <f aca="false">COUNTIF(expert!$A$2:$A$987,A7)&gt;0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10</v>
      </c>
      <c r="B8" s="27" t="n">
        <f aca="false">1 + misc!$A$2</f>
        <v>45711</v>
      </c>
      <c r="C8" s="27" t="n">
        <f aca="false">B8+7</f>
        <v>45718</v>
      </c>
      <c r="D8" s="1" t="n">
        <v>0</v>
      </c>
      <c r="E8" s="1" t="n">
        <v>1</v>
      </c>
      <c r="F8" s="2" t="b">
        <f aca="false">COUNTIF(expert!$A$2:$A$987,A8)&gt;0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11</v>
      </c>
      <c r="B9" s="27" t="n">
        <f aca="false">1 + misc!$A$2</f>
        <v>45711</v>
      </c>
      <c r="C9" s="27" t="n">
        <f aca="false">B9+7</f>
        <v>45718</v>
      </c>
      <c r="D9" s="1" t="n">
        <v>0</v>
      </c>
      <c r="E9" s="1" t="n">
        <v>1</v>
      </c>
      <c r="F9" s="2" t="b">
        <f aca="false">COUNTIF(expert!$A$2:$A$987,A9)&gt;0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12</v>
      </c>
      <c r="B10" s="27" t="n">
        <f aca="false">1 + misc!$A$2</f>
        <v>45711</v>
      </c>
      <c r="C10" s="27" t="n">
        <f aca="false">B10+7</f>
        <v>45718</v>
      </c>
      <c r="D10" s="1" t="n">
        <v>0</v>
      </c>
      <c r="E10" s="1" t="n">
        <v>1</v>
      </c>
      <c r="F10" s="2" t="b">
        <f aca="false">COUNTIF(expert!$A$2:$A$987,A10)&gt;0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13</v>
      </c>
      <c r="B11" s="27" t="n">
        <f aca="false">1 + misc!$A$2</f>
        <v>45711</v>
      </c>
      <c r="C11" s="27" t="n">
        <f aca="false">B11+7</f>
        <v>45718</v>
      </c>
      <c r="D11" s="1" t="n">
        <v>0</v>
      </c>
      <c r="E11" s="1" t="n">
        <v>1</v>
      </c>
      <c r="F11" s="2" t="b">
        <f aca="false">COUNTIF(expert!$A$2:$A$987,A11)&gt;0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B12" s="27"/>
      <c r="C12" s="27"/>
      <c r="D12" s="1"/>
      <c r="E12" s="1"/>
      <c r="F12" s="2"/>
      <c r="G12" s="2"/>
    </row>
    <row r="13" customFormat="false" ht="12.75" hidden="false" customHeight="false" outlineLevel="0" collapsed="false">
      <c r="B13" s="27"/>
      <c r="C13" s="27"/>
      <c r="D13" s="1"/>
      <c r="E13" s="1"/>
      <c r="F13" s="2"/>
      <c r="G13" s="2"/>
    </row>
    <row r="14" customFormat="false" ht="12.75" hidden="false" customHeight="false" outlineLevel="0" collapsed="false">
      <c r="B14" s="27"/>
      <c r="C14" s="27"/>
      <c r="D14" s="1"/>
      <c r="E14" s="1"/>
      <c r="F14" s="2"/>
      <c r="G14" s="2"/>
    </row>
    <row r="15" customFormat="false" ht="12.75" hidden="false" customHeight="false" outlineLevel="0" collapsed="false">
      <c r="B15" s="27"/>
      <c r="C15" s="27"/>
      <c r="D15" s="1"/>
      <c r="E15" s="1"/>
      <c r="F15" s="2"/>
      <c r="G15" s="2"/>
    </row>
    <row r="16" customFormat="false" ht="12.75" hidden="false" customHeight="false" outlineLevel="0" collapsed="false">
      <c r="B16" s="27"/>
      <c r="C16" s="27"/>
      <c r="D16" s="1"/>
      <c r="E16" s="1"/>
      <c r="F16" s="2"/>
      <c r="G16" s="2"/>
    </row>
    <row r="17" customFormat="false" ht="12.75" hidden="false" customHeight="false" outlineLevel="0" collapsed="false">
      <c r="B17" s="27"/>
      <c r="C17" s="27"/>
      <c r="D17" s="1"/>
      <c r="E17" s="1"/>
      <c r="F17" s="2"/>
      <c r="G17" s="2"/>
    </row>
    <row r="18" customFormat="false" ht="12.75" hidden="false" customHeight="false" outlineLevel="0" collapsed="false">
      <c r="B18" s="27"/>
      <c r="C18" s="27"/>
      <c r="D18" s="1"/>
      <c r="E18" s="1"/>
      <c r="F18" s="2"/>
      <c r="G18" s="2"/>
    </row>
    <row r="19" customFormat="false" ht="12.75" hidden="false" customHeight="false" outlineLevel="0" collapsed="false">
      <c r="B19" s="27"/>
      <c r="C19" s="27"/>
      <c r="D19" s="1"/>
      <c r="E19" s="1"/>
      <c r="F19" s="2"/>
      <c r="G19" s="2"/>
    </row>
    <row r="20" customFormat="false" ht="12.75" hidden="false" customHeight="false" outlineLevel="0" collapsed="false">
      <c r="B20" s="27"/>
      <c r="C20" s="27"/>
      <c r="D20" s="1"/>
      <c r="E20" s="1"/>
      <c r="F20" s="2"/>
      <c r="G20" s="2"/>
    </row>
    <row r="21" customFormat="false" ht="12.75" hidden="false" customHeight="false" outlineLevel="0" collapsed="false">
      <c r="B21" s="27"/>
      <c r="C21" s="27"/>
      <c r="D21" s="1"/>
      <c r="E21" s="1"/>
      <c r="F21" s="2"/>
      <c r="G21" s="2"/>
    </row>
    <row r="22" customFormat="false" ht="12.75" hidden="false" customHeight="false" outlineLevel="0" collapsed="false">
      <c r="B22" s="27"/>
      <c r="C22" s="27"/>
      <c r="D22" s="1"/>
      <c r="E22" s="1"/>
      <c r="F22" s="2"/>
      <c r="G22" s="2"/>
    </row>
    <row r="23" customFormat="false" ht="12.75" hidden="false" customHeight="false" outlineLevel="0" collapsed="false">
      <c r="B23" s="27"/>
      <c r="C23" s="27"/>
      <c r="D23" s="1"/>
      <c r="E23" s="1"/>
      <c r="F23" s="2"/>
      <c r="G23" s="2"/>
    </row>
    <row r="24" customFormat="false" ht="12.75" hidden="false" customHeight="false" outlineLevel="0" collapsed="false">
      <c r="B24" s="27"/>
      <c r="C24" s="27"/>
      <c r="D24" s="1"/>
      <c r="E24" s="1"/>
      <c r="F24" s="2"/>
      <c r="G24" s="2"/>
    </row>
    <row r="25" customFormat="false" ht="12.75" hidden="false" customHeight="false" outlineLevel="0" collapsed="false">
      <c r="B25" s="27"/>
      <c r="C25" s="27"/>
      <c r="D25" s="1"/>
      <c r="E25" s="1"/>
      <c r="F25" s="2"/>
      <c r="G25" s="2"/>
    </row>
    <row r="26" customFormat="false" ht="12.75" hidden="false" customHeight="false" outlineLevel="0" collapsed="false">
      <c r="B26" s="27"/>
      <c r="C26" s="27"/>
      <c r="D26" s="1"/>
      <c r="E26" s="1"/>
      <c r="F26" s="2"/>
      <c r="G26" s="2"/>
    </row>
    <row r="27" customFormat="false" ht="12.75" hidden="false" customHeight="false" outlineLevel="0" collapsed="false">
      <c r="B27" s="27"/>
      <c r="C27" s="27"/>
      <c r="D27" s="1"/>
      <c r="E27" s="1"/>
      <c r="F27" s="2"/>
      <c r="G27" s="2"/>
    </row>
    <row r="28" customFormat="false" ht="12.75" hidden="false" customHeight="false" outlineLevel="0" collapsed="false">
      <c r="B28" s="27"/>
      <c r="C28" s="27"/>
      <c r="D28" s="1"/>
      <c r="E28" s="1"/>
      <c r="F28" s="2"/>
      <c r="G28" s="2"/>
    </row>
    <row r="29" customFormat="false" ht="12.75" hidden="false" customHeight="false" outlineLevel="0" collapsed="false">
      <c r="B29" s="27"/>
      <c r="C29" s="27"/>
      <c r="D29" s="1"/>
      <c r="E29" s="1"/>
      <c r="F29" s="2"/>
      <c r="G29" s="2"/>
    </row>
    <row r="30" customFormat="false" ht="12.75" hidden="false" customHeight="false" outlineLevel="0" collapsed="false">
      <c r="B30" s="27"/>
      <c r="C30" s="27"/>
      <c r="D30" s="1"/>
      <c r="E30" s="1"/>
      <c r="F30" s="2"/>
      <c r="G30" s="2"/>
    </row>
    <row r="31" customFormat="false" ht="12.75" hidden="false" customHeight="false" outlineLevel="0" collapsed="false">
      <c r="B31" s="27"/>
      <c r="C31" s="27"/>
      <c r="D31" s="1"/>
      <c r="E31" s="1"/>
      <c r="F31" s="2"/>
      <c r="G31" s="2"/>
    </row>
    <row r="32" customFormat="false" ht="12.75" hidden="false" customHeight="false" outlineLevel="0" collapsed="false">
      <c r="B32" s="27"/>
      <c r="C32" s="27"/>
      <c r="D32" s="1"/>
      <c r="E32" s="1"/>
      <c r="F32" s="2"/>
      <c r="G32" s="2"/>
    </row>
    <row r="33" customFormat="false" ht="12.75" hidden="false" customHeight="false" outlineLevel="0" collapsed="false">
      <c r="B33" s="27"/>
      <c r="C33" s="27"/>
      <c r="D33" s="1"/>
      <c r="E33" s="1"/>
      <c r="F33" s="2"/>
      <c r="G33" s="2"/>
    </row>
    <row r="34" customFormat="false" ht="12.75" hidden="false" customHeight="false" outlineLevel="0" collapsed="false">
      <c r="B34" s="27"/>
      <c r="C34" s="27"/>
      <c r="D34" s="1"/>
      <c r="E34" s="1"/>
      <c r="F34" s="2"/>
      <c r="G34" s="2"/>
    </row>
    <row r="35" customFormat="false" ht="12.75" hidden="false" customHeight="false" outlineLevel="0" collapsed="false">
      <c r="B35" s="27"/>
      <c r="C35" s="27"/>
      <c r="D35" s="1"/>
      <c r="E35" s="1"/>
      <c r="F35" s="2"/>
      <c r="G35" s="2"/>
    </row>
    <row r="36" customFormat="false" ht="12.75" hidden="false" customHeight="false" outlineLevel="0" collapsed="false">
      <c r="B36" s="27"/>
      <c r="C36" s="27"/>
      <c r="D36" s="1"/>
      <c r="E36" s="1"/>
      <c r="F36" s="2"/>
      <c r="G36" s="2"/>
    </row>
    <row r="37" customFormat="false" ht="12.75" hidden="false" customHeight="false" outlineLevel="0" collapsed="false">
      <c r="B37" s="27"/>
      <c r="C37" s="27"/>
      <c r="D37" s="1"/>
      <c r="E37" s="1"/>
      <c r="F37" s="2"/>
      <c r="G37" s="2"/>
    </row>
    <row r="38" customFormat="false" ht="12.75" hidden="false" customHeight="false" outlineLevel="0" collapsed="false">
      <c r="B38" s="27"/>
      <c r="C38" s="27"/>
      <c r="D38" s="1"/>
      <c r="E38" s="1"/>
      <c r="F38" s="2"/>
      <c r="G38" s="2"/>
    </row>
    <row r="39" customFormat="false" ht="12.75" hidden="false" customHeight="false" outlineLevel="0" collapsed="false">
      <c r="B39" s="27"/>
      <c r="C39" s="27"/>
      <c r="D39" s="1"/>
      <c r="E39" s="1"/>
      <c r="F39" s="2"/>
      <c r="G39" s="2"/>
    </row>
    <row r="40" customFormat="false" ht="12.75" hidden="false" customHeight="false" outlineLevel="0" collapsed="false">
      <c r="B40" s="27"/>
      <c r="C40" s="27"/>
      <c r="D40" s="1"/>
      <c r="E40" s="1"/>
      <c r="F40" s="2"/>
      <c r="G40" s="2"/>
    </row>
    <row r="41" customFormat="false" ht="12.75" hidden="false" customHeight="false" outlineLevel="0" collapsed="false">
      <c r="B41" s="27"/>
      <c r="C41" s="27"/>
      <c r="D41" s="1"/>
      <c r="E41" s="1"/>
      <c r="F41" s="2"/>
      <c r="G41" s="2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73</v>
      </c>
      <c r="B1" s="12" t="s">
        <v>15</v>
      </c>
      <c r="C1" s="12" t="s">
        <v>16</v>
      </c>
      <c r="D1" s="26" t="s">
        <v>21</v>
      </c>
      <c r="E1" s="26" t="s">
        <v>22</v>
      </c>
      <c r="F1" s="4" t="b">
        <f aca="false">AND(F2:F938)</f>
        <v>1</v>
      </c>
      <c r="G1" s="16" t="b">
        <f aca="false">AND(G2:G908)</f>
        <v>1</v>
      </c>
    </row>
    <row r="2" customFormat="false" ht="12.75" hidden="false" customHeight="false" outlineLevel="0" collapsed="false">
      <c r="A2" s="1" t="s">
        <v>4</v>
      </c>
      <c r="B2" s="27" t="n">
        <f aca="false">1 + misc!$A$2</f>
        <v>45711</v>
      </c>
      <c r="C2" s="27" t="n">
        <f aca="false">misc!$A$2 + (misc!$E$2-misc!$A$2)/2</f>
        <v>45895</v>
      </c>
      <c r="D2" s="6" t="n">
        <v>0</v>
      </c>
      <c r="E2" s="6" t="n">
        <v>6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27" t="n">
        <f aca="false">1 + misc!$A$2</f>
        <v>45711</v>
      </c>
      <c r="C3" s="27" t="n">
        <f aca="false">misc!$A$2 + (misc!$E$2-misc!$A$2)/2</f>
        <v>45895</v>
      </c>
      <c r="D3" s="6" t="n">
        <v>0</v>
      </c>
      <c r="E3" s="6" t="n">
        <v>5</v>
      </c>
      <c r="F3" s="2" t="b">
        <f aca="false">COUNTIF(expert!$A$2:$A$985,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B4" s="27"/>
      <c r="C4" s="27"/>
      <c r="F4" s="2"/>
      <c r="G4" s="2"/>
    </row>
    <row r="5" customFormat="false" ht="12.75" hidden="false" customHeight="false" outlineLevel="0" collapsed="false">
      <c r="B5" s="27"/>
      <c r="C5" s="27"/>
      <c r="F5" s="2"/>
      <c r="G5" s="2"/>
    </row>
    <row r="6" customFormat="false" ht="12.75" hidden="false" customHeight="false" outlineLevel="0" collapsed="false">
      <c r="B6" s="27"/>
      <c r="C6" s="27"/>
      <c r="F6" s="2"/>
      <c r="G6" s="2"/>
    </row>
    <row r="7" customFormat="false" ht="12.75" hidden="false" customHeight="false" outlineLevel="0" collapsed="false">
      <c r="B7" s="27"/>
      <c r="C7" s="27"/>
      <c r="F7" s="2"/>
      <c r="G7" s="2"/>
    </row>
    <row r="8" customFormat="false" ht="12.75" hidden="false" customHeight="false" outlineLevel="0" collapsed="false">
      <c r="B8" s="27"/>
      <c r="C8" s="27"/>
      <c r="F8" s="2"/>
      <c r="G8" s="2"/>
    </row>
    <row r="9" customFormat="false" ht="12.75" hidden="false" customHeight="false" outlineLevel="0" collapsed="false">
      <c r="B9" s="27"/>
      <c r="C9" s="27"/>
      <c r="F9" s="2"/>
      <c r="G9" s="2"/>
    </row>
    <row r="10" customFormat="false" ht="12.75" hidden="false" customHeight="false" outlineLevel="0" collapsed="false">
      <c r="B10" s="27"/>
      <c r="C10" s="27"/>
      <c r="F10" s="2"/>
      <c r="G10" s="2"/>
    </row>
    <row r="11" customFormat="false" ht="12.75" hidden="false" customHeight="false" outlineLevel="0" collapsed="false">
      <c r="B11" s="27"/>
      <c r="C11" s="27"/>
      <c r="F11" s="2"/>
      <c r="G11" s="2"/>
    </row>
    <row r="12" customFormat="false" ht="12.75" hidden="false" customHeight="false" outlineLevel="0" collapsed="false">
      <c r="B12" s="27"/>
      <c r="C12" s="27"/>
      <c r="F12" s="2"/>
      <c r="G12" s="2"/>
    </row>
    <row r="13" customFormat="false" ht="12.75" hidden="false" customHeight="false" outlineLevel="0" collapsed="false">
      <c r="B13" s="27"/>
      <c r="C13" s="27"/>
      <c r="F13" s="2"/>
      <c r="G13" s="2"/>
    </row>
    <row r="14" customFormat="false" ht="12.75" hidden="false" customHeight="false" outlineLevel="0" collapsed="false">
      <c r="B14" s="27"/>
      <c r="C14" s="27"/>
      <c r="F14" s="2"/>
      <c r="G14" s="2"/>
    </row>
    <row r="15" customFormat="false" ht="12.75" hidden="false" customHeight="false" outlineLevel="0" collapsed="false">
      <c r="B15" s="27"/>
      <c r="C15" s="27"/>
      <c r="F15" s="2"/>
      <c r="G15" s="2"/>
    </row>
    <row r="16" customFormat="false" ht="12.75" hidden="false" customHeight="false" outlineLevel="0" collapsed="false">
      <c r="B16" s="27"/>
      <c r="C16" s="27"/>
      <c r="F16" s="2"/>
      <c r="G16" s="2"/>
    </row>
    <row r="17" customFormat="false" ht="12.75" hidden="false" customHeight="false" outlineLevel="0" collapsed="false">
      <c r="B17" s="27"/>
      <c r="C17" s="27"/>
      <c r="F17" s="2"/>
      <c r="G17" s="2"/>
    </row>
    <row r="18" customFormat="false" ht="12.75" hidden="false" customHeight="false" outlineLevel="0" collapsed="false">
      <c r="B18" s="27"/>
      <c r="C18" s="27"/>
      <c r="F18" s="2"/>
      <c r="G18" s="2"/>
    </row>
    <row r="19" customFormat="false" ht="12.75" hidden="false" customHeight="false" outlineLevel="0" collapsed="false">
      <c r="B19" s="27"/>
      <c r="C19" s="27"/>
      <c r="F19" s="2"/>
      <c r="G19" s="2"/>
    </row>
    <row r="20" customFormat="false" ht="12.75" hidden="false" customHeight="false" outlineLevel="0" collapsed="false">
      <c r="B20" s="27"/>
      <c r="C20" s="27"/>
      <c r="F20" s="2"/>
      <c r="G20" s="2"/>
    </row>
    <row r="21" customFormat="false" ht="12.75" hidden="false" customHeight="false" outlineLevel="0" collapsed="false">
      <c r="B21" s="27"/>
      <c r="C21" s="27"/>
      <c r="F21" s="2"/>
      <c r="G21" s="2"/>
    </row>
    <row r="22" customFormat="false" ht="12.75" hidden="false" customHeight="false" outlineLevel="0" collapsed="false">
      <c r="B22" s="27"/>
      <c r="C22" s="27"/>
      <c r="F22" s="2"/>
      <c r="G22" s="2"/>
    </row>
    <row r="23" customFormat="false" ht="12.75" hidden="false" customHeight="false" outlineLevel="0" collapsed="false">
      <c r="B23" s="27"/>
      <c r="C23" s="27"/>
      <c r="F23" s="2"/>
      <c r="G23" s="2"/>
    </row>
    <row r="24" customFormat="false" ht="12.75" hidden="false" customHeight="false" outlineLevel="0" collapsed="false">
      <c r="B24" s="27"/>
      <c r="C24" s="27"/>
      <c r="F24" s="2"/>
      <c r="G24" s="2"/>
    </row>
    <row r="25" customFormat="false" ht="12.75" hidden="false" customHeight="false" outlineLevel="0" collapsed="false">
      <c r="B25" s="27"/>
      <c r="C25" s="27"/>
      <c r="F25" s="2"/>
      <c r="G25" s="2"/>
    </row>
    <row r="26" customFormat="false" ht="12.75" hidden="false" customHeight="false" outlineLevel="0" collapsed="false">
      <c r="B26" s="27"/>
      <c r="C26" s="27"/>
      <c r="F26" s="2"/>
      <c r="G26" s="2"/>
    </row>
    <row r="27" customFormat="false" ht="12.75" hidden="false" customHeight="false" outlineLevel="0" collapsed="false">
      <c r="B27" s="27"/>
      <c r="C27" s="27"/>
      <c r="F27" s="2"/>
      <c r="G27" s="2"/>
    </row>
    <row r="28" customFormat="false" ht="12.75" hidden="false" customHeight="false" outlineLevel="0" collapsed="false">
      <c r="B28" s="27"/>
      <c r="C28" s="27"/>
      <c r="F28" s="2"/>
      <c r="G28" s="2"/>
    </row>
    <row r="29" customFormat="false" ht="12.75" hidden="false" customHeight="false" outlineLevel="0" collapsed="false">
      <c r="B29" s="27"/>
      <c r="C29" s="27"/>
      <c r="F29" s="2"/>
      <c r="G29" s="2"/>
    </row>
    <row r="30" customFormat="false" ht="12.75" hidden="false" customHeight="false" outlineLevel="0" collapsed="false">
      <c r="B30" s="27"/>
      <c r="C30" s="27"/>
      <c r="F30" s="2"/>
      <c r="G30" s="2"/>
    </row>
    <row r="31" customFormat="false" ht="12.75" hidden="false" customHeight="false" outlineLevel="0" collapsed="false">
      <c r="B31" s="27"/>
      <c r="C31" s="27"/>
      <c r="F31" s="2"/>
      <c r="G31" s="2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2" t="s">
        <v>15</v>
      </c>
      <c r="C1" s="12" t="s">
        <v>16</v>
      </c>
      <c r="D1" s="16" t="b">
        <f aca="false">AND(D2:D906)</f>
        <v>1</v>
      </c>
    </row>
    <row r="2" customFormat="false" ht="12.75" hidden="false" customHeight="false" outlineLevel="0" collapsed="false">
      <c r="A2" s="28" t="s">
        <v>75</v>
      </c>
      <c r="B2" s="29" t="n">
        <v>45702</v>
      </c>
      <c r="C2" s="29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8" t="s">
        <v>76</v>
      </c>
      <c r="B3" s="29" t="n">
        <v>45733</v>
      </c>
      <c r="C3" s="29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8" t="s">
        <v>77</v>
      </c>
      <c r="B4" s="29" t="n">
        <v>45762</v>
      </c>
      <c r="C4" s="29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8"/>
      <c r="B5" s="29"/>
      <c r="C5" s="29"/>
    </row>
    <row r="6" customFormat="false" ht="12.75" hidden="false" customHeight="false" outlineLevel="0" collapsed="false">
      <c r="A6" s="28"/>
      <c r="B6" s="5"/>
      <c r="C6" s="29"/>
    </row>
    <row r="7" customFormat="false" ht="12.75" hidden="false" customHeight="false" outlineLevel="0" collapsed="false">
      <c r="A7" s="28"/>
      <c r="B7" s="29"/>
      <c r="C7" s="29"/>
    </row>
    <row r="8" customFormat="false" ht="12.75" hidden="false" customHeight="false" outlineLevel="0" collapsed="false">
      <c r="A8" s="28"/>
      <c r="B8" s="5"/>
      <c r="C8" s="5"/>
    </row>
    <row r="9" customFormat="false" ht="12.75" hidden="false" customHeight="false" outlineLevel="0" collapsed="false">
      <c r="A9" s="28"/>
      <c r="B9" s="5"/>
      <c r="C9" s="5"/>
    </row>
    <row r="10" customFormat="false" ht="12.75" hidden="false" customHeight="false" outlineLevel="0" collapsed="false">
      <c r="A10" s="28"/>
      <c r="B10" s="5"/>
      <c r="C10" s="5"/>
    </row>
    <row r="11" customFormat="false" ht="12.75" hidden="false" customHeight="false" outlineLevel="0" collapsed="false">
      <c r="A11" s="28"/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  <row r="40" customFormat="false" ht="12.75" hidden="false" customHeight="false" outlineLevel="0" collapsed="false">
      <c r="B40" s="5"/>
      <c r="C40" s="5"/>
    </row>
    <row r="41" customFormat="false" ht="12.75" hidden="false" customHeight="false" outlineLevel="0" collapsed="false">
      <c r="B41" s="5"/>
      <c r="C41" s="5"/>
    </row>
    <row r="42" customFormat="false" ht="12.75" hidden="false" customHeight="false" outlineLevel="0" collapsed="false">
      <c r="B42" s="5"/>
      <c r="C42" s="5"/>
    </row>
    <row r="43" customFormat="false" ht="12.75" hidden="false" customHeight="false" outlineLevel="0" collapsed="false">
      <c r="B43" s="5"/>
      <c r="C43" s="5"/>
    </row>
    <row r="44" customFormat="false" ht="12.75" hidden="false" customHeight="false" outlineLevel="0" collapsed="false">
      <c r="B44" s="5"/>
      <c r="C44" s="5"/>
    </row>
    <row r="45" customFormat="false" ht="12.75" hidden="false" customHeight="false" outlineLevel="0" collapsed="false">
      <c r="B45" s="5"/>
      <c r="C45" s="5"/>
    </row>
    <row r="46" customFormat="false" ht="12.75" hidden="false" customHeight="false" outlineLevel="0" collapsed="false">
      <c r="B46" s="5"/>
      <c r="C46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0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73</v>
      </c>
      <c r="B1" s="26" t="s">
        <v>78</v>
      </c>
      <c r="C1" s="26" t="s">
        <v>21</v>
      </c>
      <c r="D1" s="26" t="s">
        <v>22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28" t="s">
        <v>75</v>
      </c>
      <c r="C2" s="25" t="n">
        <v>0</v>
      </c>
      <c r="D2" s="25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1" t="s">
        <v>4</v>
      </c>
      <c r="B3" s="28" t="s">
        <v>75</v>
      </c>
      <c r="C3" s="25" t="n">
        <v>0</v>
      </c>
      <c r="D3" s="25" t="n">
        <v>180</v>
      </c>
      <c r="E3" s="2" t="b">
        <f aca="false">COUNTIF(expert!$A$2:$A$916, A3) &gt; 0</f>
        <v>1</v>
      </c>
      <c r="F3" s="2" t="n">
        <f aca="false">COUNTIF(period!$A$2:$A$998, B3) &gt; 0</f>
        <v>1</v>
      </c>
    </row>
    <row r="4" customFormat="false" ht="12.75" hidden="false" customHeight="false" outlineLevel="0" collapsed="false">
      <c r="A4" s="1" t="s">
        <v>6</v>
      </c>
      <c r="B4" s="28" t="s">
        <v>75</v>
      </c>
      <c r="C4" s="25" t="n">
        <v>0</v>
      </c>
      <c r="D4" s="25" t="n">
        <v>180</v>
      </c>
      <c r="E4" s="2" t="b">
        <f aca="false">COUNTIF(expert!$A$2:$A$916, A4) &gt; 0</f>
        <v>1</v>
      </c>
      <c r="F4" s="2" t="n">
        <f aca="false">COUNTIF(period!$A$2:$A$998, B4) &gt; 0</f>
        <v>1</v>
      </c>
    </row>
    <row r="5" customFormat="false" ht="12.75" hidden="false" customHeight="false" outlineLevel="0" collapsed="false">
      <c r="A5" s="1" t="s">
        <v>7</v>
      </c>
      <c r="B5" s="28" t="s">
        <v>75</v>
      </c>
      <c r="C5" s="25" t="n">
        <v>0</v>
      </c>
      <c r="D5" s="25" t="n">
        <v>180</v>
      </c>
      <c r="E5" s="2" t="b">
        <f aca="false">COUNTIF(expert!$A$2:$A$916, A5) &gt; 0</f>
        <v>1</v>
      </c>
      <c r="F5" s="2" t="n">
        <f aca="false">COUNTIF(period!$A$2:$A$998, B5) &gt; 0</f>
        <v>1</v>
      </c>
    </row>
    <row r="6" customFormat="false" ht="12.75" hidden="false" customHeight="false" outlineLevel="0" collapsed="false">
      <c r="A6" s="1" t="s">
        <v>8</v>
      </c>
      <c r="B6" s="28" t="s">
        <v>75</v>
      </c>
      <c r="C6" s="25" t="n">
        <v>0</v>
      </c>
      <c r="D6" s="25" t="n">
        <v>180</v>
      </c>
      <c r="E6" s="2" t="b">
        <f aca="false">COUNTIF(expert!$A$2:$A$916, A6) &gt; 0</f>
        <v>1</v>
      </c>
      <c r="F6" s="2" t="n">
        <f aca="false">COUNTIF(period!$A$2:$A$998, B6) &gt; 0</f>
        <v>1</v>
      </c>
    </row>
    <row r="7" customFormat="false" ht="12.75" hidden="false" customHeight="false" outlineLevel="0" collapsed="false">
      <c r="B7" s="28"/>
      <c r="C7" s="25"/>
      <c r="D7" s="25"/>
    </row>
    <row r="8" customFormat="false" ht="12.75" hidden="false" customHeight="false" outlineLevel="0" collapsed="false">
      <c r="B8" s="28"/>
      <c r="C8" s="25"/>
      <c r="D8" s="25"/>
    </row>
    <row r="9" customFormat="false" ht="12.75" hidden="false" customHeight="false" outlineLevel="0" collapsed="false">
      <c r="B9" s="28"/>
      <c r="C9" s="25"/>
      <c r="D9" s="25"/>
    </row>
    <row r="10" customFormat="false" ht="12.75" hidden="false" customHeight="false" outlineLevel="0" collapsed="false">
      <c r="B10" s="28"/>
      <c r="C10" s="25"/>
      <c r="D10" s="25"/>
    </row>
    <row r="11" customFormat="false" ht="12.75" hidden="false" customHeight="false" outlineLevel="0" collapsed="false">
      <c r="B11" s="28"/>
      <c r="C11" s="25"/>
      <c r="D11" s="25"/>
    </row>
    <row r="12" customFormat="false" ht="12.75" hidden="false" customHeight="false" outlineLevel="0" collapsed="false">
      <c r="A12" s="25"/>
      <c r="B12" s="25"/>
      <c r="C12" s="25"/>
      <c r="D12" s="25"/>
    </row>
    <row r="13" customFormat="false" ht="12.75" hidden="false" customHeight="false" outlineLevel="0" collapsed="false">
      <c r="A13" s="25"/>
      <c r="B13" s="25"/>
      <c r="C13" s="25"/>
      <c r="D13" s="25"/>
    </row>
    <row r="14" customFormat="false" ht="12.75" hidden="false" customHeight="false" outlineLevel="0" collapsed="false">
      <c r="A14" s="25"/>
      <c r="B14" s="25"/>
      <c r="C14" s="25"/>
      <c r="D14" s="25"/>
    </row>
    <row r="15" customFormat="false" ht="12.75" hidden="false" customHeight="false" outlineLevel="0" collapsed="false">
      <c r="A15" s="25"/>
      <c r="B15" s="25"/>
      <c r="C15" s="25"/>
      <c r="D15" s="25"/>
    </row>
    <row r="16" customFormat="false" ht="12.75" hidden="false" customHeight="false" outlineLevel="0" collapsed="false">
      <c r="A16" s="25"/>
      <c r="B16" s="25"/>
      <c r="C16" s="25"/>
      <c r="D16" s="25"/>
    </row>
    <row r="17" customFormat="false" ht="12.75" hidden="false" customHeight="false" outlineLevel="0" collapsed="false">
      <c r="A17" s="25"/>
      <c r="B17" s="25"/>
      <c r="C17" s="25"/>
      <c r="D17" s="25"/>
    </row>
    <row r="18" customFormat="false" ht="12.75" hidden="false" customHeight="false" outlineLevel="0" collapsed="false">
      <c r="A18" s="25"/>
      <c r="B18" s="25"/>
      <c r="C18" s="25"/>
      <c r="D18" s="25"/>
    </row>
    <row r="19" customFormat="false" ht="12.75" hidden="false" customHeight="false" outlineLevel="0" collapsed="false">
      <c r="A19" s="25"/>
      <c r="B19" s="25"/>
      <c r="C19" s="25"/>
      <c r="D19" s="25"/>
    </row>
    <row r="20" customFormat="false" ht="12.75" hidden="false" customHeight="false" outlineLevel="0" collapsed="false">
      <c r="A20" s="25"/>
      <c r="B20" s="25"/>
      <c r="C20" s="25"/>
      <c r="D20" s="25"/>
    </row>
    <row r="21" customFormat="false" ht="12.75" hidden="false" customHeight="false" outlineLevel="0" collapsed="false">
      <c r="A21" s="25"/>
      <c r="B21" s="25"/>
      <c r="C21" s="25"/>
      <c r="D21" s="25"/>
    </row>
    <row r="22" customFormat="false" ht="12.75" hidden="false" customHeight="false" outlineLevel="0" collapsed="false">
      <c r="A22" s="25"/>
      <c r="B22" s="25"/>
      <c r="C22" s="25"/>
      <c r="D22" s="25"/>
    </row>
    <row r="23" customFormat="false" ht="12.75" hidden="false" customHeight="false" outlineLevel="0" collapsed="false">
      <c r="A23" s="25"/>
      <c r="B23" s="25"/>
      <c r="C23" s="25"/>
      <c r="D23" s="25"/>
    </row>
    <row r="24" customFormat="false" ht="12.75" hidden="false" customHeight="false" outlineLevel="0" collapsed="false">
      <c r="A24" s="25"/>
      <c r="B24" s="25"/>
      <c r="C24" s="25"/>
      <c r="D24" s="25"/>
    </row>
    <row r="25" customFormat="false" ht="12.75" hidden="false" customHeight="false" outlineLevel="0" collapsed="false">
      <c r="A25" s="25"/>
      <c r="B25" s="25"/>
      <c r="C25" s="25"/>
      <c r="D25" s="25"/>
    </row>
    <row r="26" customFormat="false" ht="12.75" hidden="false" customHeight="false" outlineLevel="0" collapsed="false">
      <c r="A26" s="25"/>
      <c r="B26" s="25"/>
      <c r="C26" s="25"/>
      <c r="D26" s="25"/>
    </row>
    <row r="27" customFormat="false" ht="12.75" hidden="false" customHeight="false" outlineLevel="0" collapsed="false">
      <c r="A27" s="25"/>
      <c r="B27" s="25"/>
      <c r="C27" s="25"/>
      <c r="D27" s="25"/>
    </row>
    <row r="28" customFormat="false" ht="12.75" hidden="false" customHeight="false" outlineLevel="0" collapsed="false">
      <c r="A28" s="25"/>
      <c r="B28" s="25"/>
      <c r="C28" s="25"/>
      <c r="D28" s="25"/>
    </row>
    <row r="29" customFormat="false" ht="12.75" hidden="false" customHeight="false" outlineLevel="0" collapsed="false">
      <c r="A29" s="25"/>
      <c r="B29" s="25"/>
      <c r="C29" s="25"/>
      <c r="D29" s="25"/>
    </row>
    <row r="30" customFormat="false" ht="12.75" hidden="false" customHeight="false" outlineLevel="0" collapsed="false">
      <c r="A30" s="25"/>
      <c r="B30" s="25"/>
      <c r="C30" s="25"/>
      <c r="D30" s="25"/>
    </row>
    <row r="31" customFormat="false" ht="12.75" hidden="false" customHeight="false" outlineLevel="0" collapsed="false">
      <c r="A31" s="25"/>
      <c r="B31" s="25"/>
      <c r="C31" s="25"/>
      <c r="D31" s="25"/>
    </row>
    <row r="32" customFormat="false" ht="12.75" hidden="false" customHeight="false" outlineLevel="0" collapsed="false">
      <c r="A32" s="25"/>
      <c r="B32" s="25"/>
      <c r="C32" s="25"/>
      <c r="D32" s="25"/>
    </row>
    <row r="33" customFormat="false" ht="12.75" hidden="false" customHeight="false" outlineLevel="0" collapsed="false">
      <c r="A33" s="25"/>
      <c r="B33" s="25"/>
      <c r="C33" s="25"/>
      <c r="D33" s="25"/>
    </row>
    <row r="34" customFormat="false" ht="12.75" hidden="false" customHeight="false" outlineLevel="0" collapsed="false">
      <c r="A34" s="25"/>
      <c r="B34" s="25"/>
      <c r="C34" s="25"/>
      <c r="D34" s="25"/>
    </row>
    <row r="35" customFormat="false" ht="12.75" hidden="false" customHeight="false" outlineLevel="0" collapsed="false">
      <c r="A35" s="25"/>
      <c r="B35" s="25"/>
      <c r="C35" s="25"/>
      <c r="D35" s="25"/>
    </row>
    <row r="36" customFormat="false" ht="12.75" hidden="false" customHeight="false" outlineLevel="0" collapsed="false">
      <c r="A36" s="25"/>
      <c r="B36" s="25"/>
      <c r="C36" s="25"/>
      <c r="D36" s="25"/>
    </row>
    <row r="37" customFormat="false" ht="12.75" hidden="false" customHeight="false" outlineLevel="0" collapsed="false">
      <c r="A37" s="25"/>
      <c r="B37" s="25"/>
      <c r="C37" s="25"/>
      <c r="D37" s="25"/>
    </row>
    <row r="38" customFormat="false" ht="12.75" hidden="false" customHeight="false" outlineLevel="0" collapsed="false">
      <c r="A38" s="25"/>
      <c r="B38" s="25"/>
      <c r="C38" s="25"/>
      <c r="D38" s="25"/>
    </row>
    <row r="39" customFormat="false" ht="12.75" hidden="false" customHeight="false" outlineLevel="0" collapsed="false">
      <c r="A39" s="25"/>
      <c r="B39" s="25"/>
      <c r="C39" s="25"/>
      <c r="D39" s="25"/>
    </row>
    <row r="40" customFormat="false" ht="12.75" hidden="false" customHeight="false" outlineLevel="0" collapsed="false">
      <c r="A40" s="25"/>
      <c r="B40" s="25"/>
      <c r="C40" s="25"/>
      <c r="D40" s="25"/>
    </row>
    <row r="41" customFormat="false" ht="12.75" hidden="false" customHeight="false" outlineLevel="0" collapsed="false">
      <c r="A41" s="25"/>
      <c r="B41" s="25"/>
      <c r="C41" s="25"/>
      <c r="D41" s="25"/>
    </row>
    <row r="42" customFormat="false" ht="12.75" hidden="false" customHeight="false" outlineLevel="0" collapsed="false">
      <c r="A42" s="25"/>
      <c r="B42" s="25"/>
      <c r="C42" s="25"/>
      <c r="D42" s="25"/>
    </row>
    <row r="43" customFormat="false" ht="12.75" hidden="false" customHeight="false" outlineLevel="0" collapsed="false">
      <c r="A43" s="25"/>
      <c r="B43" s="25"/>
      <c r="C43" s="25"/>
      <c r="D43" s="25"/>
    </row>
    <row r="44" customFormat="false" ht="12.75" hidden="false" customHeight="false" outlineLevel="0" collapsed="false">
      <c r="A44" s="25"/>
      <c r="B44" s="25"/>
      <c r="C44" s="25"/>
      <c r="D44" s="25"/>
    </row>
    <row r="45" customFormat="false" ht="12.75" hidden="false" customHeight="false" outlineLevel="0" collapsed="false">
      <c r="A45" s="25"/>
      <c r="B45" s="25"/>
      <c r="C45" s="25"/>
      <c r="D45" s="25"/>
    </row>
    <row r="46" customFormat="false" ht="12.75" hidden="false" customHeight="false" outlineLevel="0" collapsed="false">
      <c r="A46" s="25"/>
      <c r="B46" s="25"/>
      <c r="C46" s="25"/>
      <c r="D46" s="25"/>
    </row>
    <row r="47" customFormat="false" ht="12.75" hidden="false" customHeight="false" outlineLevel="0" collapsed="false">
      <c r="A47" s="25"/>
      <c r="B47" s="25"/>
      <c r="C47" s="25"/>
      <c r="D47" s="25"/>
    </row>
    <row r="48" customFormat="false" ht="12.75" hidden="false" customHeight="false" outlineLevel="0" collapsed="false">
      <c r="A48" s="25"/>
      <c r="B48" s="25"/>
      <c r="C48" s="25"/>
      <c r="D48" s="25"/>
    </row>
    <row r="49" customFormat="false" ht="12.75" hidden="false" customHeight="false" outlineLevel="0" collapsed="false">
      <c r="A49" s="25"/>
      <c r="B49" s="25"/>
      <c r="C49" s="25"/>
      <c r="D49" s="25"/>
    </row>
    <row r="50" customFormat="false" ht="12.75" hidden="false" customHeight="false" outlineLevel="0" collapsed="false">
      <c r="A50" s="25"/>
      <c r="B50" s="25"/>
      <c r="C50" s="25"/>
      <c r="D50" s="25"/>
    </row>
    <row r="51" customFormat="false" ht="12.75" hidden="false" customHeight="false" outlineLevel="0" collapsed="false">
      <c r="A51" s="25"/>
      <c r="B51" s="25"/>
      <c r="C51" s="25"/>
      <c r="D51" s="25"/>
    </row>
    <row r="52" customFormat="false" ht="12.75" hidden="false" customHeight="false" outlineLevel="0" collapsed="false">
      <c r="A52" s="25"/>
      <c r="B52" s="25"/>
      <c r="C52" s="25"/>
      <c r="D52" s="25"/>
    </row>
    <row r="53" customFormat="false" ht="12.75" hidden="false" customHeight="false" outlineLevel="0" collapsed="false">
      <c r="A53" s="25"/>
      <c r="B53" s="25"/>
      <c r="C53" s="25"/>
      <c r="D53" s="25"/>
    </row>
    <row r="54" customFormat="false" ht="12.75" hidden="false" customHeight="false" outlineLevel="0" collapsed="false">
      <c r="A54" s="25"/>
      <c r="B54" s="25"/>
      <c r="C54" s="25"/>
      <c r="D54" s="25"/>
    </row>
    <row r="55" customFormat="false" ht="12.75" hidden="false" customHeight="false" outlineLevel="0" collapsed="false">
      <c r="A55" s="25"/>
      <c r="B55" s="25"/>
      <c r="C55" s="25"/>
      <c r="D55" s="25"/>
    </row>
    <row r="56" customFormat="false" ht="12.75" hidden="false" customHeight="false" outlineLevel="0" collapsed="false">
      <c r="A56" s="25"/>
      <c r="B56" s="25"/>
      <c r="C56" s="25"/>
      <c r="D56" s="25"/>
    </row>
    <row r="57" customFormat="false" ht="12.75" hidden="false" customHeight="false" outlineLevel="0" collapsed="false">
      <c r="A57" s="25"/>
      <c r="B57" s="25"/>
      <c r="C57" s="25"/>
      <c r="D57" s="25"/>
    </row>
    <row r="58" customFormat="false" ht="12.75" hidden="false" customHeight="false" outlineLevel="0" collapsed="false">
      <c r="A58" s="25"/>
      <c r="B58" s="25"/>
      <c r="C58" s="25"/>
      <c r="D58" s="25"/>
    </row>
    <row r="59" customFormat="false" ht="12.75" hidden="false" customHeight="false" outlineLevel="0" collapsed="false">
      <c r="A59" s="25"/>
      <c r="B59" s="25"/>
      <c r="C59" s="25"/>
      <c r="D59" s="25"/>
    </row>
    <row r="60" customFormat="false" ht="12.75" hidden="false" customHeight="false" outlineLevel="0" collapsed="false">
      <c r="A60" s="25"/>
      <c r="B60" s="25"/>
      <c r="C60" s="25"/>
      <c r="D60" s="25"/>
    </row>
    <row r="61" customFormat="false" ht="12.75" hidden="false" customHeight="false" outlineLevel="0" collapsed="false">
      <c r="A61" s="25"/>
      <c r="B61" s="25"/>
      <c r="C61" s="25"/>
      <c r="D61" s="25"/>
    </row>
    <row r="62" customFormat="false" ht="12.75" hidden="false" customHeight="false" outlineLevel="0" collapsed="false">
      <c r="A62" s="25"/>
      <c r="B62" s="25"/>
      <c r="C62" s="25"/>
      <c r="D62" s="25"/>
    </row>
    <row r="63" customFormat="false" ht="12.75" hidden="false" customHeight="false" outlineLevel="0" collapsed="false">
      <c r="A63" s="25"/>
      <c r="B63" s="25"/>
      <c r="C63" s="25"/>
      <c r="D63" s="25"/>
    </row>
    <row r="64" customFormat="false" ht="12.75" hidden="false" customHeight="false" outlineLevel="0" collapsed="false">
      <c r="A64" s="25"/>
      <c r="B64" s="25"/>
      <c r="C64" s="25"/>
      <c r="D64" s="25"/>
    </row>
    <row r="65" customFormat="false" ht="12.75" hidden="false" customHeight="false" outlineLevel="0" collapsed="false">
      <c r="A65" s="25"/>
      <c r="B65" s="25"/>
      <c r="C65" s="25"/>
      <c r="D65" s="25"/>
    </row>
    <row r="66" customFormat="false" ht="12.75" hidden="false" customHeight="false" outlineLevel="0" collapsed="false">
      <c r="A66" s="25"/>
      <c r="B66" s="25"/>
      <c r="C66" s="25"/>
      <c r="D66" s="25"/>
    </row>
    <row r="67" customFormat="false" ht="12.75" hidden="false" customHeight="false" outlineLevel="0" collapsed="false">
      <c r="A67" s="25"/>
      <c r="B67" s="25"/>
      <c r="C67" s="25"/>
      <c r="D67" s="25"/>
    </row>
    <row r="68" customFormat="false" ht="12.75" hidden="false" customHeight="false" outlineLevel="0" collapsed="false">
      <c r="A68" s="25"/>
      <c r="B68" s="25"/>
      <c r="C68" s="25"/>
      <c r="D68" s="25"/>
    </row>
    <row r="69" customFormat="false" ht="12.75" hidden="false" customHeight="false" outlineLevel="0" collapsed="false">
      <c r="A69" s="25"/>
      <c r="B69" s="25"/>
      <c r="C69" s="25"/>
      <c r="D69" s="25"/>
    </row>
    <row r="70" customFormat="false" ht="12.75" hidden="false" customHeight="false" outlineLevel="0" collapsed="false">
      <c r="A70" s="25"/>
      <c r="B70" s="25"/>
      <c r="C70" s="25"/>
      <c r="D70" s="25"/>
    </row>
    <row r="71" customFormat="false" ht="12.75" hidden="false" customHeight="false" outlineLevel="0" collapsed="false">
      <c r="A71" s="25"/>
      <c r="B71" s="25"/>
      <c r="C71" s="25"/>
      <c r="D71" s="25"/>
    </row>
    <row r="72" customFormat="false" ht="12.75" hidden="false" customHeight="false" outlineLevel="0" collapsed="false">
      <c r="A72" s="25"/>
      <c r="B72" s="25"/>
      <c r="C72" s="25"/>
      <c r="D72" s="25"/>
    </row>
    <row r="73" customFormat="false" ht="12.75" hidden="false" customHeight="false" outlineLevel="0" collapsed="false">
      <c r="A73" s="25"/>
      <c r="B73" s="25"/>
      <c r="C73" s="25"/>
      <c r="D73" s="25"/>
    </row>
    <row r="74" customFormat="false" ht="12.75" hidden="false" customHeight="false" outlineLevel="0" collapsed="false">
      <c r="A74" s="25"/>
      <c r="B74" s="25"/>
      <c r="C74" s="25"/>
      <c r="D74" s="25"/>
    </row>
    <row r="75" customFormat="false" ht="12.75" hidden="false" customHeight="false" outlineLevel="0" collapsed="false">
      <c r="A75" s="25"/>
      <c r="B75" s="25"/>
      <c r="C75" s="25"/>
      <c r="D75" s="25"/>
    </row>
    <row r="76" customFormat="false" ht="12.75" hidden="false" customHeight="false" outlineLevel="0" collapsed="false">
      <c r="A76" s="25"/>
      <c r="B76" s="25"/>
      <c r="C76" s="25"/>
      <c r="D76" s="25"/>
    </row>
    <row r="77" customFormat="false" ht="12.75" hidden="false" customHeight="false" outlineLevel="0" collapsed="false">
      <c r="A77" s="25"/>
      <c r="B77" s="25"/>
      <c r="C77" s="25"/>
      <c r="D77" s="25"/>
    </row>
    <row r="78" customFormat="false" ht="12.75" hidden="false" customHeight="false" outlineLevel="0" collapsed="false">
      <c r="A78" s="25"/>
      <c r="B78" s="25"/>
      <c r="C78" s="25"/>
      <c r="D78" s="25"/>
    </row>
    <row r="79" customFormat="false" ht="12.75" hidden="false" customHeight="false" outlineLevel="0" collapsed="false">
      <c r="A79" s="25"/>
      <c r="B79" s="25"/>
      <c r="C79" s="25"/>
      <c r="D79" s="25"/>
    </row>
    <row r="80" customFormat="false" ht="12.75" hidden="false" customHeight="false" outlineLevel="0" collapsed="false">
      <c r="A80" s="25"/>
      <c r="B80" s="25"/>
      <c r="C80" s="25"/>
      <c r="D80" s="25"/>
    </row>
    <row r="81" customFormat="false" ht="12.75" hidden="false" customHeight="false" outlineLevel="0" collapsed="false">
      <c r="A81" s="25"/>
      <c r="B81" s="25"/>
      <c r="C81" s="25"/>
      <c r="D81" s="25"/>
    </row>
    <row r="82" customFormat="false" ht="12.75" hidden="false" customHeight="false" outlineLevel="0" collapsed="false">
      <c r="A82" s="25"/>
      <c r="B82" s="25"/>
      <c r="C82" s="25"/>
      <c r="D82" s="25"/>
    </row>
    <row r="83" customFormat="false" ht="12.75" hidden="false" customHeight="false" outlineLevel="0" collapsed="false">
      <c r="A83" s="25"/>
      <c r="B83" s="25"/>
      <c r="C83" s="25"/>
      <c r="D83" s="25"/>
    </row>
    <row r="84" customFormat="false" ht="12.75" hidden="false" customHeight="false" outlineLevel="0" collapsed="false">
      <c r="A84" s="25"/>
      <c r="B84" s="25"/>
      <c r="C84" s="25"/>
      <c r="D84" s="25"/>
    </row>
    <row r="85" customFormat="false" ht="12.75" hidden="false" customHeight="false" outlineLevel="0" collapsed="false">
      <c r="A85" s="25"/>
      <c r="B85" s="25"/>
      <c r="C85" s="25"/>
      <c r="D85" s="25"/>
    </row>
    <row r="86" customFormat="false" ht="12.75" hidden="false" customHeight="false" outlineLevel="0" collapsed="false">
      <c r="A86" s="25"/>
      <c r="B86" s="25"/>
      <c r="C86" s="25"/>
      <c r="D86" s="25"/>
    </row>
    <row r="87" customFormat="false" ht="12.75" hidden="false" customHeight="false" outlineLevel="0" collapsed="false">
      <c r="A87" s="25"/>
      <c r="B87" s="25"/>
      <c r="C87" s="25"/>
      <c r="D87" s="25"/>
    </row>
    <row r="88" customFormat="false" ht="12.75" hidden="false" customHeight="false" outlineLevel="0" collapsed="false">
      <c r="A88" s="25"/>
      <c r="B88" s="25"/>
      <c r="C88" s="25"/>
      <c r="D88" s="25"/>
    </row>
    <row r="89" customFormat="false" ht="12.75" hidden="false" customHeight="false" outlineLevel="0" collapsed="false">
      <c r="A89" s="25"/>
      <c r="B89" s="25"/>
      <c r="C89" s="25"/>
      <c r="D89" s="25"/>
    </row>
    <row r="90" customFormat="false" ht="12.75" hidden="false" customHeight="false" outlineLevel="0" collapsed="false">
      <c r="A90" s="25"/>
      <c r="B90" s="25"/>
      <c r="C90" s="25"/>
      <c r="D90" s="25"/>
    </row>
    <row r="91" customFormat="false" ht="12.75" hidden="false" customHeight="false" outlineLevel="0" collapsed="false">
      <c r="A91" s="25"/>
      <c r="B91" s="25"/>
      <c r="C91" s="25"/>
      <c r="D91" s="25"/>
    </row>
    <row r="92" customFormat="false" ht="12.75" hidden="false" customHeight="false" outlineLevel="0" collapsed="false">
      <c r="A92" s="25"/>
      <c r="B92" s="25"/>
      <c r="C92" s="25"/>
      <c r="D92" s="25"/>
    </row>
    <row r="93" customFormat="false" ht="12.75" hidden="false" customHeight="false" outlineLevel="0" collapsed="false">
      <c r="A93" s="25"/>
      <c r="B93" s="25"/>
      <c r="C93" s="25"/>
      <c r="D93" s="25"/>
    </row>
    <row r="94" customFormat="false" ht="12.75" hidden="false" customHeight="false" outlineLevel="0" collapsed="false">
      <c r="A94" s="25"/>
      <c r="B94" s="25"/>
      <c r="C94" s="25"/>
      <c r="D94" s="25"/>
    </row>
    <row r="95" customFormat="false" ht="12.75" hidden="false" customHeight="false" outlineLevel="0" collapsed="false">
      <c r="A95" s="25"/>
      <c r="B95" s="25"/>
      <c r="C95" s="25"/>
      <c r="D95" s="25"/>
    </row>
    <row r="96" customFormat="false" ht="12.75" hidden="false" customHeight="false" outlineLevel="0" collapsed="false">
      <c r="A96" s="25"/>
      <c r="B96" s="25"/>
      <c r="C96" s="25"/>
      <c r="D96" s="25"/>
    </row>
    <row r="97" customFormat="false" ht="12.75" hidden="false" customHeight="false" outlineLevel="0" collapsed="false">
      <c r="A97" s="25"/>
      <c r="B97" s="25"/>
      <c r="C97" s="25"/>
      <c r="D97" s="25"/>
    </row>
    <row r="98" customFormat="false" ht="12.75" hidden="false" customHeight="false" outlineLevel="0" collapsed="false">
      <c r="A98" s="25"/>
      <c r="B98" s="25"/>
      <c r="C98" s="25"/>
      <c r="D98" s="25"/>
    </row>
    <row r="99" customFormat="false" ht="12.75" hidden="false" customHeight="false" outlineLevel="0" collapsed="false">
      <c r="A99" s="25"/>
      <c r="B99" s="25"/>
      <c r="C99" s="25"/>
      <c r="D99" s="25"/>
    </row>
    <row r="100" customFormat="false" ht="12.75" hidden="false" customHeight="false" outlineLevel="0" collapsed="false">
      <c r="A100" s="25"/>
      <c r="B100" s="25"/>
      <c r="C100" s="25"/>
      <c r="D100" s="25"/>
    </row>
    <row r="101" customFormat="false" ht="12.75" hidden="false" customHeight="false" outlineLevel="0" collapsed="false">
      <c r="A101" s="25"/>
      <c r="B101" s="25"/>
      <c r="C101" s="25"/>
      <c r="D101" s="25"/>
    </row>
    <row r="102" customFormat="false" ht="12.75" hidden="false" customHeight="false" outlineLevel="0" collapsed="false">
      <c r="A102" s="25"/>
      <c r="B102" s="25"/>
      <c r="C102" s="25"/>
      <c r="D102" s="25"/>
    </row>
    <row r="103" customFormat="false" ht="12.75" hidden="false" customHeight="false" outlineLevel="0" collapsed="false">
      <c r="A103" s="25"/>
      <c r="B103" s="25"/>
      <c r="C103" s="25"/>
      <c r="D103" s="25"/>
    </row>
    <row r="104" customFormat="false" ht="12.75" hidden="false" customHeight="false" outlineLevel="0" collapsed="false">
      <c r="A104" s="25"/>
      <c r="B104" s="25"/>
      <c r="C104" s="25"/>
      <c r="D104" s="25"/>
    </row>
    <row r="105" customFormat="false" ht="12.75" hidden="false" customHeight="false" outlineLevel="0" collapsed="false">
      <c r="A105" s="25"/>
      <c r="B105" s="25"/>
      <c r="C105" s="25"/>
      <c r="D105" s="25"/>
    </row>
    <row r="106" customFormat="false" ht="12.75" hidden="false" customHeight="false" outlineLevel="0" collapsed="false">
      <c r="A106" s="25"/>
      <c r="B106" s="25"/>
      <c r="C106" s="25"/>
      <c r="D106" s="25"/>
    </row>
    <row r="107" customFormat="false" ht="12.75" hidden="false" customHeight="false" outlineLevel="0" collapsed="false">
      <c r="A107" s="25"/>
      <c r="B107" s="25"/>
      <c r="C107" s="25"/>
      <c r="D107" s="25"/>
    </row>
    <row r="108" customFormat="false" ht="12.75" hidden="false" customHeight="false" outlineLevel="0" collapsed="false">
      <c r="A108" s="25"/>
      <c r="B108" s="25"/>
      <c r="C108" s="25"/>
      <c r="D108" s="25"/>
    </row>
    <row r="109" customFormat="false" ht="12.75" hidden="false" customHeight="false" outlineLevel="0" collapsed="false">
      <c r="A109" s="25"/>
      <c r="B109" s="25"/>
      <c r="C109" s="25"/>
      <c r="D109" s="25"/>
    </row>
    <row r="110" customFormat="false" ht="12.75" hidden="false" customHeight="false" outlineLevel="0" collapsed="false">
      <c r="A110" s="25"/>
      <c r="B110" s="25"/>
      <c r="C110" s="25"/>
      <c r="D110" s="25"/>
    </row>
    <row r="111" customFormat="false" ht="12.75" hidden="false" customHeight="false" outlineLevel="0" collapsed="false">
      <c r="A111" s="25"/>
      <c r="B111" s="25"/>
      <c r="C111" s="25"/>
      <c r="D111" s="25"/>
    </row>
    <row r="112" customFormat="false" ht="12.75" hidden="false" customHeight="false" outlineLevel="0" collapsed="false">
      <c r="A112" s="25"/>
      <c r="B112" s="25"/>
      <c r="C112" s="25"/>
      <c r="D112" s="25"/>
    </row>
    <row r="113" customFormat="false" ht="12.75" hidden="false" customHeight="false" outlineLevel="0" collapsed="false">
      <c r="A113" s="25"/>
      <c r="B113" s="25"/>
      <c r="C113" s="25"/>
      <c r="D113" s="25"/>
    </row>
    <row r="114" customFormat="false" ht="12.75" hidden="false" customHeight="false" outlineLevel="0" collapsed="false">
      <c r="A114" s="25"/>
      <c r="B114" s="25"/>
      <c r="C114" s="25"/>
      <c r="D114" s="25"/>
    </row>
    <row r="115" customFormat="false" ht="12.75" hidden="false" customHeight="false" outlineLevel="0" collapsed="false">
      <c r="A115" s="25"/>
      <c r="B115" s="25"/>
      <c r="C115" s="25"/>
      <c r="D115" s="25"/>
    </row>
    <row r="116" customFormat="false" ht="12.75" hidden="false" customHeight="false" outlineLevel="0" collapsed="false">
      <c r="A116" s="25"/>
      <c r="B116" s="25"/>
      <c r="C116" s="25"/>
      <c r="D116" s="25"/>
    </row>
    <row r="117" customFormat="false" ht="12.75" hidden="false" customHeight="false" outlineLevel="0" collapsed="false">
      <c r="A117" s="25"/>
      <c r="B117" s="25"/>
      <c r="C117" s="25"/>
      <c r="D117" s="25"/>
    </row>
    <row r="118" customFormat="false" ht="12.75" hidden="false" customHeight="false" outlineLevel="0" collapsed="false">
      <c r="A118" s="25"/>
      <c r="B118" s="25"/>
      <c r="C118" s="25"/>
      <c r="D118" s="25"/>
    </row>
    <row r="119" customFormat="false" ht="12.75" hidden="false" customHeight="false" outlineLevel="0" collapsed="false">
      <c r="A119" s="25"/>
      <c r="B119" s="25"/>
      <c r="C119" s="25"/>
      <c r="D119" s="25"/>
    </row>
    <row r="120" customFormat="false" ht="12.75" hidden="false" customHeight="false" outlineLevel="0" collapsed="false">
      <c r="A120" s="25"/>
      <c r="B120" s="25"/>
      <c r="C120" s="25"/>
      <c r="D120" s="25"/>
    </row>
    <row r="121" customFormat="false" ht="12.75" hidden="false" customHeight="false" outlineLevel="0" collapsed="false">
      <c r="A121" s="25"/>
      <c r="B121" s="25"/>
      <c r="C121" s="25"/>
      <c r="D121" s="25"/>
    </row>
    <row r="122" customFormat="false" ht="12.75" hidden="false" customHeight="false" outlineLevel="0" collapsed="false">
      <c r="A122" s="25"/>
      <c r="B122" s="25"/>
      <c r="C122" s="25"/>
      <c r="D122" s="25"/>
    </row>
    <row r="123" customFormat="false" ht="12.75" hidden="false" customHeight="false" outlineLevel="0" collapsed="false">
      <c r="A123" s="25"/>
      <c r="B123" s="25"/>
      <c r="C123" s="25"/>
      <c r="D123" s="25"/>
    </row>
    <row r="124" customFormat="false" ht="12.75" hidden="false" customHeight="false" outlineLevel="0" collapsed="false">
      <c r="A124" s="25"/>
      <c r="B124" s="25"/>
      <c r="C124" s="25"/>
      <c r="D124" s="25"/>
    </row>
    <row r="125" customFormat="false" ht="12.75" hidden="false" customHeight="false" outlineLevel="0" collapsed="false">
      <c r="A125" s="25"/>
      <c r="B125" s="25"/>
      <c r="C125" s="25"/>
      <c r="D125" s="25"/>
    </row>
    <row r="126" customFormat="false" ht="12.75" hidden="false" customHeight="false" outlineLevel="0" collapsed="false">
      <c r="A126" s="25"/>
      <c r="B126" s="25"/>
      <c r="C126" s="25"/>
      <c r="D126" s="25"/>
    </row>
    <row r="127" customFormat="false" ht="12.75" hidden="false" customHeight="false" outlineLevel="0" collapsed="false">
      <c r="A127" s="25"/>
      <c r="B127" s="25"/>
      <c r="C127" s="25"/>
      <c r="D127" s="25"/>
    </row>
    <row r="128" customFormat="false" ht="12.75" hidden="false" customHeight="false" outlineLevel="0" collapsed="false">
      <c r="A128" s="25"/>
      <c r="B128" s="25"/>
      <c r="C128" s="25"/>
      <c r="D128" s="25"/>
    </row>
    <row r="129" customFormat="false" ht="12.75" hidden="false" customHeight="false" outlineLevel="0" collapsed="false">
      <c r="A129" s="25"/>
      <c r="B129" s="25"/>
      <c r="C129" s="25"/>
      <c r="D129" s="25"/>
    </row>
    <row r="130" customFormat="false" ht="12.75" hidden="false" customHeight="false" outlineLevel="0" collapsed="false">
      <c r="A130" s="25"/>
      <c r="B130" s="25"/>
      <c r="C130" s="25"/>
      <c r="D130" s="25"/>
    </row>
    <row r="131" customFormat="false" ht="12.75" hidden="false" customHeight="false" outlineLevel="0" collapsed="false">
      <c r="A131" s="25"/>
      <c r="B131" s="25"/>
      <c r="C131" s="25"/>
      <c r="D131" s="25"/>
    </row>
    <row r="132" customFormat="false" ht="12.75" hidden="false" customHeight="false" outlineLevel="0" collapsed="false">
      <c r="A132" s="25"/>
      <c r="B132" s="25"/>
      <c r="C132" s="25"/>
      <c r="D132" s="25"/>
    </row>
    <row r="133" customFormat="false" ht="12.75" hidden="false" customHeight="false" outlineLevel="0" collapsed="false">
      <c r="A133" s="25"/>
      <c r="B133" s="25"/>
      <c r="C133" s="25"/>
      <c r="D133" s="25"/>
    </row>
    <row r="134" customFormat="false" ht="12.75" hidden="false" customHeight="false" outlineLevel="0" collapsed="false">
      <c r="A134" s="25"/>
      <c r="B134" s="25"/>
      <c r="C134" s="25"/>
      <c r="D134" s="25"/>
    </row>
    <row r="135" customFormat="false" ht="12.75" hidden="false" customHeight="false" outlineLevel="0" collapsed="false">
      <c r="A135" s="25"/>
      <c r="B135" s="25"/>
      <c r="C135" s="25"/>
      <c r="D135" s="25"/>
    </row>
    <row r="136" customFormat="false" ht="12.75" hidden="false" customHeight="false" outlineLevel="0" collapsed="false">
      <c r="A136" s="25"/>
      <c r="B136" s="25"/>
      <c r="C136" s="25"/>
      <c r="D136" s="25"/>
    </row>
    <row r="137" customFormat="false" ht="12.75" hidden="false" customHeight="false" outlineLevel="0" collapsed="false">
      <c r="A137" s="25"/>
      <c r="B137" s="25"/>
      <c r="C137" s="25"/>
      <c r="D137" s="25"/>
    </row>
    <row r="138" customFormat="false" ht="12.75" hidden="false" customHeight="false" outlineLevel="0" collapsed="false">
      <c r="A138" s="25"/>
      <c r="B138" s="25"/>
      <c r="C138" s="25"/>
      <c r="D138" s="25"/>
    </row>
    <row r="139" customFormat="false" ht="12.75" hidden="false" customHeight="false" outlineLevel="0" collapsed="false">
      <c r="A139" s="25"/>
      <c r="B139" s="25"/>
      <c r="C139" s="25"/>
      <c r="D139" s="25"/>
    </row>
    <row r="140" customFormat="false" ht="12.75" hidden="false" customHeight="false" outlineLevel="0" collapsed="false">
      <c r="A140" s="25"/>
      <c r="B140" s="25"/>
      <c r="C140" s="25"/>
      <c r="D140" s="25"/>
    </row>
    <row r="141" customFormat="false" ht="12.75" hidden="false" customHeight="false" outlineLevel="0" collapsed="false">
      <c r="A141" s="25"/>
      <c r="B141" s="25"/>
      <c r="C141" s="25"/>
      <c r="D141" s="25"/>
    </row>
    <row r="142" customFormat="false" ht="12.75" hidden="false" customHeight="false" outlineLevel="0" collapsed="false">
      <c r="A142" s="25"/>
      <c r="B142" s="25"/>
      <c r="C142" s="25"/>
      <c r="D142" s="25"/>
    </row>
    <row r="143" customFormat="false" ht="12.75" hidden="false" customHeight="false" outlineLevel="0" collapsed="false">
      <c r="A143" s="25"/>
      <c r="B143" s="25"/>
      <c r="C143" s="25"/>
      <c r="D143" s="25"/>
    </row>
    <row r="144" customFormat="false" ht="12.75" hidden="false" customHeight="false" outlineLevel="0" collapsed="false">
      <c r="A144" s="25"/>
      <c r="B144" s="25"/>
      <c r="C144" s="25"/>
      <c r="D144" s="25"/>
    </row>
    <row r="145" customFormat="false" ht="12.75" hidden="false" customHeight="false" outlineLevel="0" collapsed="false">
      <c r="A145" s="25"/>
      <c r="B145" s="25"/>
      <c r="C145" s="25"/>
      <c r="D145" s="25"/>
    </row>
    <row r="146" customFormat="false" ht="12.75" hidden="false" customHeight="false" outlineLevel="0" collapsed="false">
      <c r="A146" s="25"/>
      <c r="B146" s="25"/>
      <c r="C146" s="25"/>
      <c r="D146" s="25"/>
    </row>
    <row r="147" customFormat="false" ht="12.75" hidden="false" customHeight="false" outlineLevel="0" collapsed="false">
      <c r="A147" s="25"/>
      <c r="B147" s="25"/>
      <c r="C147" s="25"/>
      <c r="D147" s="25"/>
    </row>
    <row r="148" customFormat="false" ht="12.75" hidden="false" customHeight="false" outlineLevel="0" collapsed="false">
      <c r="A148" s="25"/>
      <c r="B148" s="25"/>
      <c r="C148" s="25"/>
      <c r="D148" s="25"/>
    </row>
    <row r="149" customFormat="false" ht="12.75" hidden="false" customHeight="false" outlineLevel="0" collapsed="false">
      <c r="A149" s="25"/>
      <c r="B149" s="25"/>
      <c r="C149" s="25"/>
      <c r="D149" s="25"/>
    </row>
    <row r="150" customFormat="false" ht="12.75" hidden="false" customHeight="false" outlineLevel="0" collapsed="false">
      <c r="A150" s="25"/>
      <c r="B150" s="25"/>
      <c r="C150" s="25"/>
      <c r="D150" s="25"/>
    </row>
    <row r="151" customFormat="false" ht="12.75" hidden="false" customHeight="false" outlineLevel="0" collapsed="false">
      <c r="A151" s="25"/>
      <c r="B151" s="25"/>
      <c r="C151" s="25"/>
      <c r="D151" s="25"/>
    </row>
    <row r="152" customFormat="false" ht="12.75" hidden="false" customHeight="false" outlineLevel="0" collapsed="false">
      <c r="A152" s="25"/>
      <c r="B152" s="25"/>
      <c r="C152" s="25"/>
      <c r="D152" s="25"/>
    </row>
    <row r="153" customFormat="false" ht="12.75" hidden="false" customHeight="false" outlineLevel="0" collapsed="false">
      <c r="A153" s="25"/>
      <c r="B153" s="25"/>
      <c r="C153" s="25"/>
      <c r="D153" s="25"/>
    </row>
    <row r="154" customFormat="false" ht="12.75" hidden="false" customHeight="false" outlineLevel="0" collapsed="false">
      <c r="A154" s="25"/>
      <c r="B154" s="25"/>
      <c r="C154" s="25"/>
      <c r="D154" s="25"/>
    </row>
    <row r="155" customFormat="false" ht="12.75" hidden="false" customHeight="false" outlineLevel="0" collapsed="false">
      <c r="A155" s="25"/>
      <c r="B155" s="25"/>
      <c r="C155" s="25"/>
      <c r="D155" s="25"/>
    </row>
    <row r="156" customFormat="false" ht="12.75" hidden="false" customHeight="false" outlineLevel="0" collapsed="false">
      <c r="A156" s="25"/>
      <c r="B156" s="25"/>
      <c r="C156" s="25"/>
      <c r="D156" s="25"/>
    </row>
    <row r="157" customFormat="false" ht="12.75" hidden="false" customHeight="false" outlineLevel="0" collapsed="false">
      <c r="A157" s="25"/>
      <c r="B157" s="25"/>
      <c r="C157" s="25"/>
      <c r="D157" s="25"/>
    </row>
    <row r="158" customFormat="false" ht="12.75" hidden="false" customHeight="false" outlineLevel="0" collapsed="false">
      <c r="A158" s="25"/>
      <c r="B158" s="25"/>
      <c r="C158" s="25"/>
      <c r="D158" s="25"/>
    </row>
    <row r="159" customFormat="false" ht="12.75" hidden="false" customHeight="false" outlineLevel="0" collapsed="false">
      <c r="A159" s="25"/>
      <c r="B159" s="25"/>
      <c r="C159" s="25"/>
      <c r="D159" s="25"/>
    </row>
    <row r="160" customFormat="false" ht="12.75" hidden="false" customHeight="false" outlineLevel="0" collapsed="false">
      <c r="A160" s="25"/>
      <c r="B160" s="25"/>
      <c r="C160" s="25"/>
      <c r="D160" s="25"/>
    </row>
    <row r="161" customFormat="false" ht="12.75" hidden="false" customHeight="false" outlineLevel="0" collapsed="false">
      <c r="A161" s="25"/>
      <c r="B161" s="25"/>
      <c r="C161" s="25"/>
      <c r="D161" s="25"/>
    </row>
    <row r="162" customFormat="false" ht="12.75" hidden="false" customHeight="false" outlineLevel="0" collapsed="false">
      <c r="A162" s="25"/>
      <c r="B162" s="25"/>
      <c r="C162" s="25"/>
      <c r="D162" s="25"/>
    </row>
    <row r="163" customFormat="false" ht="12.75" hidden="false" customHeight="false" outlineLevel="0" collapsed="false">
      <c r="A163" s="25"/>
      <c r="B163" s="25"/>
      <c r="C163" s="25"/>
      <c r="D163" s="25"/>
    </row>
    <row r="164" customFormat="false" ht="12.75" hidden="false" customHeight="false" outlineLevel="0" collapsed="false">
      <c r="A164" s="25"/>
      <c r="B164" s="25"/>
      <c r="C164" s="25"/>
      <c r="D164" s="25"/>
    </row>
    <row r="165" customFormat="false" ht="12.75" hidden="false" customHeight="false" outlineLevel="0" collapsed="false">
      <c r="A165" s="25"/>
      <c r="B165" s="25"/>
      <c r="C165" s="25"/>
      <c r="D165" s="25"/>
    </row>
    <row r="166" customFormat="false" ht="12.75" hidden="false" customHeight="false" outlineLevel="0" collapsed="false">
      <c r="A166" s="25"/>
      <c r="B166" s="25"/>
      <c r="C166" s="25"/>
      <c r="D166" s="25"/>
    </row>
    <row r="167" customFormat="false" ht="12.75" hidden="false" customHeight="false" outlineLevel="0" collapsed="false">
      <c r="A167" s="25"/>
      <c r="B167" s="25"/>
      <c r="C167" s="25"/>
      <c r="D167" s="25"/>
    </row>
    <row r="168" customFormat="false" ht="12.75" hidden="false" customHeight="false" outlineLevel="0" collapsed="false">
      <c r="A168" s="25"/>
      <c r="B168" s="25"/>
      <c r="C168" s="25"/>
      <c r="D168" s="25"/>
    </row>
    <row r="169" customFormat="false" ht="12.75" hidden="false" customHeight="false" outlineLevel="0" collapsed="false">
      <c r="A169" s="25"/>
      <c r="B169" s="25"/>
      <c r="C169" s="25"/>
      <c r="D169" s="25"/>
    </row>
    <row r="170" customFormat="false" ht="12.75" hidden="false" customHeight="false" outlineLevel="0" collapsed="false">
      <c r="A170" s="25"/>
      <c r="B170" s="25"/>
      <c r="C170" s="25"/>
      <c r="D170" s="25"/>
    </row>
    <row r="171" customFormat="false" ht="12.75" hidden="false" customHeight="false" outlineLevel="0" collapsed="false">
      <c r="A171" s="25"/>
      <c r="B171" s="25"/>
      <c r="C171" s="25"/>
      <c r="D171" s="25"/>
    </row>
    <row r="172" customFormat="false" ht="12.75" hidden="false" customHeight="false" outlineLevel="0" collapsed="false">
      <c r="A172" s="25"/>
      <c r="B172" s="25"/>
      <c r="C172" s="25"/>
      <c r="D172" s="25"/>
    </row>
    <row r="173" customFormat="false" ht="12.75" hidden="false" customHeight="false" outlineLevel="0" collapsed="false">
      <c r="A173" s="25"/>
      <c r="B173" s="25"/>
      <c r="C173" s="25"/>
      <c r="D173" s="25"/>
    </row>
    <row r="174" customFormat="false" ht="12.75" hidden="false" customHeight="false" outlineLevel="0" collapsed="false">
      <c r="A174" s="25"/>
      <c r="B174" s="25"/>
      <c r="C174" s="25"/>
      <c r="D174" s="25"/>
    </row>
    <row r="175" customFormat="false" ht="12.75" hidden="false" customHeight="false" outlineLevel="0" collapsed="false">
      <c r="A175" s="25"/>
      <c r="B175" s="25"/>
      <c r="C175" s="25"/>
      <c r="D175" s="25"/>
    </row>
    <row r="176" customFormat="false" ht="12.75" hidden="false" customHeight="false" outlineLevel="0" collapsed="false">
      <c r="A176" s="25"/>
      <c r="B176" s="25"/>
      <c r="C176" s="25"/>
      <c r="D176" s="25"/>
    </row>
    <row r="177" customFormat="false" ht="12.75" hidden="false" customHeight="false" outlineLevel="0" collapsed="false">
      <c r="A177" s="25"/>
      <c r="B177" s="25"/>
      <c r="C177" s="25"/>
      <c r="D177" s="25"/>
    </row>
    <row r="178" customFormat="false" ht="12.75" hidden="false" customHeight="false" outlineLevel="0" collapsed="false">
      <c r="A178" s="25"/>
      <c r="B178" s="25"/>
      <c r="C178" s="25"/>
      <c r="D178" s="25"/>
    </row>
    <row r="179" customFormat="false" ht="12.75" hidden="false" customHeight="false" outlineLevel="0" collapsed="false">
      <c r="A179" s="25"/>
      <c r="B179" s="25"/>
      <c r="C179" s="25"/>
      <c r="D179" s="25"/>
    </row>
    <row r="180" customFormat="false" ht="12.75" hidden="false" customHeight="false" outlineLevel="0" collapsed="false">
      <c r="A180" s="25"/>
      <c r="B180" s="25"/>
      <c r="C180" s="25"/>
      <c r="D180" s="25"/>
    </row>
    <row r="181" customFormat="false" ht="12.75" hidden="false" customHeight="false" outlineLevel="0" collapsed="false">
      <c r="A181" s="25"/>
      <c r="B181" s="25"/>
      <c r="C181" s="25"/>
      <c r="D181" s="25"/>
    </row>
    <row r="182" customFormat="false" ht="12.75" hidden="false" customHeight="false" outlineLevel="0" collapsed="false">
      <c r="A182" s="25"/>
      <c r="B182" s="25"/>
      <c r="C182" s="25"/>
      <c r="D182" s="25"/>
    </row>
    <row r="183" customFormat="false" ht="12.75" hidden="false" customHeight="false" outlineLevel="0" collapsed="false">
      <c r="A183" s="25"/>
      <c r="B183" s="25"/>
      <c r="C183" s="25"/>
      <c r="D183" s="25"/>
    </row>
    <row r="184" customFormat="false" ht="12.75" hidden="false" customHeight="false" outlineLevel="0" collapsed="false">
      <c r="A184" s="25"/>
      <c r="B184" s="25"/>
      <c r="C184" s="25"/>
      <c r="D184" s="25"/>
    </row>
    <row r="185" customFormat="false" ht="12.75" hidden="false" customHeight="false" outlineLevel="0" collapsed="false">
      <c r="A185" s="25"/>
      <c r="B185" s="25"/>
      <c r="C185" s="25"/>
      <c r="D185" s="25"/>
    </row>
    <row r="186" customFormat="false" ht="12.75" hidden="false" customHeight="false" outlineLevel="0" collapsed="false">
      <c r="A186" s="25"/>
      <c r="B186" s="25"/>
      <c r="C186" s="25"/>
      <c r="D186" s="25"/>
    </row>
    <row r="187" customFormat="false" ht="12.75" hidden="false" customHeight="false" outlineLevel="0" collapsed="false">
      <c r="A187" s="25"/>
      <c r="B187" s="25"/>
      <c r="C187" s="25"/>
      <c r="D187" s="25"/>
    </row>
    <row r="188" customFormat="false" ht="12.75" hidden="false" customHeight="false" outlineLevel="0" collapsed="false">
      <c r="A188" s="25"/>
      <c r="B188" s="25"/>
      <c r="C188" s="25"/>
      <c r="D188" s="25"/>
    </row>
    <row r="189" customFormat="false" ht="12.75" hidden="false" customHeight="false" outlineLevel="0" collapsed="false">
      <c r="A189" s="25"/>
      <c r="B189" s="25"/>
      <c r="C189" s="25"/>
      <c r="D189" s="25"/>
    </row>
    <row r="190" customFormat="false" ht="12.75" hidden="false" customHeight="false" outlineLevel="0" collapsed="false">
      <c r="A190" s="25"/>
      <c r="B190" s="25"/>
      <c r="C190" s="25"/>
      <c r="D190" s="25"/>
    </row>
    <row r="191" customFormat="false" ht="12.75" hidden="false" customHeight="false" outlineLevel="0" collapsed="false">
      <c r="A191" s="25"/>
      <c r="B191" s="25"/>
      <c r="C191" s="25"/>
      <c r="D191" s="25"/>
    </row>
    <row r="192" customFormat="false" ht="12.75" hidden="false" customHeight="false" outlineLevel="0" collapsed="false">
      <c r="A192" s="25"/>
      <c r="B192" s="25"/>
      <c r="C192" s="25"/>
      <c r="D192" s="25"/>
    </row>
    <row r="193" customFormat="false" ht="12.75" hidden="false" customHeight="false" outlineLevel="0" collapsed="false">
      <c r="A193" s="25"/>
      <c r="B193" s="25"/>
      <c r="C193" s="25"/>
      <c r="D193" s="25"/>
    </row>
    <row r="194" customFormat="false" ht="12.75" hidden="false" customHeight="false" outlineLevel="0" collapsed="false">
      <c r="A194" s="25"/>
      <c r="B194" s="25"/>
      <c r="C194" s="25"/>
      <c r="D194" s="25"/>
    </row>
    <row r="195" customFormat="false" ht="12.75" hidden="false" customHeight="false" outlineLevel="0" collapsed="false">
      <c r="A195" s="25"/>
      <c r="B195" s="25"/>
      <c r="C195" s="25"/>
      <c r="D195" s="25"/>
    </row>
    <row r="196" customFormat="false" ht="12.75" hidden="false" customHeight="false" outlineLevel="0" collapsed="false">
      <c r="A196" s="25"/>
      <c r="B196" s="25"/>
      <c r="C196" s="25"/>
      <c r="D196" s="25"/>
    </row>
    <row r="197" customFormat="false" ht="12.75" hidden="false" customHeight="false" outlineLevel="0" collapsed="false">
      <c r="A197" s="25"/>
      <c r="B197" s="25"/>
      <c r="C197" s="25"/>
      <c r="D197" s="25"/>
    </row>
    <row r="198" customFormat="false" ht="12.75" hidden="false" customHeight="false" outlineLevel="0" collapsed="false">
      <c r="A198" s="25"/>
      <c r="B198" s="25"/>
      <c r="C198" s="25"/>
      <c r="D198" s="25"/>
    </row>
    <row r="199" customFormat="false" ht="12.75" hidden="false" customHeight="false" outlineLevel="0" collapsed="false">
      <c r="A199" s="25"/>
      <c r="B199" s="25"/>
      <c r="C199" s="25"/>
      <c r="D199" s="25"/>
    </row>
    <row r="200" customFormat="false" ht="12.75" hidden="false" customHeight="false" outlineLevel="0" collapsed="false">
      <c r="A200" s="25"/>
      <c r="B200" s="25"/>
      <c r="C200" s="25"/>
      <c r="D200" s="25"/>
    </row>
    <row r="201" customFormat="false" ht="12.75" hidden="false" customHeight="false" outlineLevel="0" collapsed="false">
      <c r="A201" s="25"/>
      <c r="B201" s="25"/>
      <c r="C201" s="25"/>
      <c r="D201" s="25"/>
    </row>
    <row r="202" customFormat="false" ht="12.75" hidden="false" customHeight="false" outlineLevel="0" collapsed="false">
      <c r="A202" s="25"/>
      <c r="B202" s="25"/>
      <c r="C202" s="25"/>
      <c r="D202" s="25"/>
    </row>
    <row r="203" customFormat="false" ht="12.75" hidden="false" customHeight="false" outlineLevel="0" collapsed="false">
      <c r="A203" s="25"/>
      <c r="B203" s="25"/>
      <c r="C203" s="25"/>
      <c r="D203" s="25"/>
    </row>
    <row r="204" customFormat="false" ht="12.75" hidden="false" customHeight="false" outlineLevel="0" collapsed="false">
      <c r="A204" s="25"/>
      <c r="B204" s="25"/>
      <c r="C204" s="25"/>
      <c r="D204" s="25"/>
    </row>
    <row r="205" customFormat="false" ht="12.75" hidden="false" customHeight="false" outlineLevel="0" collapsed="false">
      <c r="A205" s="25"/>
      <c r="B205" s="25"/>
      <c r="C205" s="25"/>
      <c r="D205" s="25"/>
    </row>
    <row r="206" customFormat="false" ht="12.75" hidden="false" customHeight="false" outlineLevel="0" collapsed="false">
      <c r="A206" s="25"/>
      <c r="B206" s="25"/>
      <c r="C206" s="25"/>
      <c r="D206" s="25"/>
    </row>
    <row r="207" customFormat="false" ht="12.75" hidden="false" customHeight="false" outlineLevel="0" collapsed="false">
      <c r="A207" s="25"/>
      <c r="B207" s="25"/>
      <c r="C207" s="25"/>
      <c r="D207" s="25"/>
    </row>
    <row r="208" customFormat="false" ht="12.75" hidden="false" customHeight="false" outlineLevel="0" collapsed="false">
      <c r="A208" s="25"/>
      <c r="B208" s="25"/>
      <c r="C208" s="25"/>
      <c r="D208" s="25"/>
    </row>
    <row r="209" customFormat="false" ht="12.75" hidden="false" customHeight="false" outlineLevel="0" collapsed="false">
      <c r="A209" s="25"/>
      <c r="B209" s="25"/>
      <c r="C209" s="25"/>
      <c r="D209" s="25"/>
    </row>
    <row r="210" customFormat="false" ht="12.75" hidden="false" customHeight="false" outlineLevel="0" collapsed="false">
      <c r="A210" s="25"/>
      <c r="B210" s="25"/>
      <c r="C210" s="25"/>
      <c r="D210" s="25"/>
    </row>
    <row r="211" customFormat="false" ht="12.75" hidden="false" customHeight="false" outlineLevel="0" collapsed="false">
      <c r="A211" s="25"/>
      <c r="B211" s="25"/>
      <c r="C211" s="25"/>
      <c r="D211" s="25"/>
    </row>
    <row r="212" customFormat="false" ht="12.75" hidden="false" customHeight="false" outlineLevel="0" collapsed="false">
      <c r="A212" s="25"/>
      <c r="B212" s="25"/>
      <c r="C212" s="25"/>
      <c r="D212" s="25"/>
    </row>
    <row r="213" customFormat="false" ht="12.75" hidden="false" customHeight="false" outlineLevel="0" collapsed="false">
      <c r="A213" s="25"/>
      <c r="B213" s="25"/>
      <c r="C213" s="25"/>
      <c r="D213" s="25"/>
    </row>
    <row r="214" customFormat="false" ht="12.75" hidden="false" customHeight="false" outlineLevel="0" collapsed="false">
      <c r="A214" s="25"/>
      <c r="B214" s="25"/>
      <c r="C214" s="25"/>
      <c r="D214" s="25"/>
    </row>
    <row r="215" customFormat="false" ht="12.75" hidden="false" customHeight="false" outlineLevel="0" collapsed="false">
      <c r="A215" s="25"/>
      <c r="B215" s="25"/>
      <c r="C215" s="25"/>
      <c r="D215" s="25"/>
    </row>
    <row r="216" customFormat="false" ht="12.75" hidden="false" customHeight="false" outlineLevel="0" collapsed="false">
      <c r="A216" s="25"/>
      <c r="B216" s="25"/>
      <c r="C216" s="25"/>
      <c r="D216" s="25"/>
    </row>
    <row r="217" customFormat="false" ht="12.75" hidden="false" customHeight="false" outlineLevel="0" collapsed="false">
      <c r="A217" s="25"/>
      <c r="B217" s="25"/>
      <c r="C217" s="25"/>
      <c r="D217" s="25"/>
    </row>
    <row r="218" customFormat="false" ht="12.75" hidden="false" customHeight="false" outlineLevel="0" collapsed="false">
      <c r="A218" s="25"/>
      <c r="B218" s="25"/>
      <c r="C218" s="25"/>
      <c r="D218" s="25"/>
    </row>
    <row r="219" customFormat="false" ht="12.75" hidden="false" customHeight="false" outlineLevel="0" collapsed="false">
      <c r="A219" s="25"/>
      <c r="B219" s="25"/>
      <c r="C219" s="25"/>
      <c r="D219" s="25"/>
    </row>
    <row r="220" customFormat="false" ht="12.75" hidden="false" customHeight="false" outlineLevel="0" collapsed="false">
      <c r="A220" s="25"/>
      <c r="B220" s="25"/>
      <c r="C220" s="25"/>
      <c r="D220" s="25"/>
    </row>
    <row r="221" customFormat="false" ht="12.75" hidden="false" customHeight="false" outlineLevel="0" collapsed="false">
      <c r="A221" s="25"/>
      <c r="B221" s="25"/>
      <c r="C221" s="25"/>
      <c r="D221" s="25"/>
    </row>
    <row r="222" customFormat="false" ht="12.75" hidden="false" customHeight="false" outlineLevel="0" collapsed="false">
      <c r="A222" s="25"/>
      <c r="B222" s="25"/>
      <c r="C222" s="25"/>
      <c r="D222" s="25"/>
    </row>
    <row r="223" customFormat="false" ht="12.75" hidden="false" customHeight="false" outlineLevel="0" collapsed="false">
      <c r="A223" s="25"/>
      <c r="B223" s="25"/>
      <c r="C223" s="25"/>
      <c r="D223" s="25"/>
    </row>
    <row r="224" customFormat="false" ht="12.75" hidden="false" customHeight="false" outlineLevel="0" collapsed="false">
      <c r="A224" s="25"/>
      <c r="B224" s="25"/>
      <c r="C224" s="25"/>
      <c r="D224" s="25"/>
    </row>
    <row r="225" customFormat="false" ht="12.75" hidden="false" customHeight="false" outlineLevel="0" collapsed="false">
      <c r="A225" s="25"/>
      <c r="B225" s="25"/>
      <c r="C225" s="25"/>
      <c r="D225" s="25"/>
    </row>
    <row r="226" customFormat="false" ht="12.75" hidden="false" customHeight="false" outlineLevel="0" collapsed="false">
      <c r="A226" s="25"/>
      <c r="B226" s="25"/>
      <c r="C226" s="25"/>
      <c r="D226" s="25"/>
    </row>
    <row r="227" customFormat="false" ht="12.75" hidden="false" customHeight="false" outlineLevel="0" collapsed="false">
      <c r="A227" s="25"/>
      <c r="B227" s="25"/>
      <c r="C227" s="25"/>
      <c r="D227" s="25"/>
    </row>
    <row r="228" customFormat="false" ht="12.75" hidden="false" customHeight="false" outlineLevel="0" collapsed="false">
      <c r="A228" s="25"/>
      <c r="B228" s="25"/>
      <c r="C228" s="25"/>
      <c r="D228" s="25"/>
    </row>
    <row r="229" customFormat="false" ht="12.75" hidden="false" customHeight="false" outlineLevel="0" collapsed="false">
      <c r="A229" s="25"/>
      <c r="B229" s="25"/>
      <c r="C229" s="25"/>
      <c r="D229" s="25"/>
    </row>
    <row r="230" customFormat="false" ht="12.75" hidden="false" customHeight="false" outlineLevel="0" collapsed="false">
      <c r="A230" s="25"/>
      <c r="B230" s="25"/>
      <c r="C230" s="25"/>
      <c r="D230" s="25"/>
    </row>
    <row r="231" customFormat="false" ht="12.75" hidden="false" customHeight="false" outlineLevel="0" collapsed="false">
      <c r="A231" s="25"/>
      <c r="B231" s="25"/>
      <c r="C231" s="25"/>
      <c r="D231" s="25"/>
    </row>
    <row r="232" customFormat="false" ht="12.75" hidden="false" customHeight="false" outlineLevel="0" collapsed="false">
      <c r="A232" s="25"/>
      <c r="B232" s="25"/>
      <c r="C232" s="25"/>
      <c r="D232" s="25"/>
    </row>
    <row r="233" customFormat="false" ht="12.75" hidden="false" customHeight="false" outlineLevel="0" collapsed="false">
      <c r="A233" s="25"/>
      <c r="B233" s="25"/>
      <c r="C233" s="25"/>
      <c r="D233" s="25"/>
    </row>
    <row r="234" customFormat="false" ht="12.75" hidden="false" customHeight="false" outlineLevel="0" collapsed="false">
      <c r="A234" s="25"/>
      <c r="B234" s="25"/>
      <c r="C234" s="25"/>
      <c r="D234" s="25"/>
    </row>
    <row r="235" customFormat="false" ht="12.75" hidden="false" customHeight="false" outlineLevel="0" collapsed="false">
      <c r="A235" s="25"/>
      <c r="B235" s="25"/>
      <c r="C235" s="25"/>
      <c r="D235" s="25"/>
    </row>
    <row r="236" customFormat="false" ht="12.75" hidden="false" customHeight="false" outlineLevel="0" collapsed="false">
      <c r="A236" s="25"/>
      <c r="B236" s="25"/>
      <c r="C236" s="25"/>
      <c r="D236" s="25"/>
    </row>
    <row r="237" customFormat="false" ht="12.75" hidden="false" customHeight="false" outlineLevel="0" collapsed="false">
      <c r="A237" s="25"/>
      <c r="B237" s="25"/>
      <c r="C237" s="25"/>
      <c r="D237" s="25"/>
    </row>
    <row r="238" customFormat="false" ht="12.75" hidden="false" customHeight="false" outlineLevel="0" collapsed="false">
      <c r="A238" s="25"/>
      <c r="B238" s="25"/>
      <c r="C238" s="25"/>
      <c r="D238" s="25"/>
    </row>
    <row r="239" customFormat="false" ht="12.75" hidden="false" customHeight="false" outlineLevel="0" collapsed="false">
      <c r="A239" s="25"/>
      <c r="B239" s="25"/>
      <c r="C239" s="25"/>
      <c r="D239" s="25"/>
    </row>
    <row r="240" customFormat="false" ht="12.75" hidden="false" customHeight="false" outlineLevel="0" collapsed="false">
      <c r="A240" s="25"/>
      <c r="B240" s="25"/>
      <c r="C240" s="25"/>
      <c r="D240" s="25"/>
    </row>
    <row r="241" customFormat="false" ht="12.75" hidden="false" customHeight="false" outlineLevel="0" collapsed="false">
      <c r="A241" s="25"/>
      <c r="B241" s="25"/>
      <c r="C241" s="25"/>
      <c r="D241" s="25"/>
    </row>
    <row r="242" customFormat="false" ht="12.75" hidden="false" customHeight="false" outlineLevel="0" collapsed="false">
      <c r="A242" s="25"/>
      <c r="B242" s="25"/>
      <c r="C242" s="25"/>
      <c r="D242" s="25"/>
    </row>
    <row r="243" customFormat="false" ht="12.75" hidden="false" customHeight="false" outlineLevel="0" collapsed="false">
      <c r="A243" s="25"/>
      <c r="B243" s="25"/>
      <c r="C243" s="25"/>
      <c r="D243" s="25"/>
    </row>
    <row r="244" customFormat="false" ht="12.75" hidden="false" customHeight="false" outlineLevel="0" collapsed="false">
      <c r="A244" s="25"/>
      <c r="B244" s="25"/>
      <c r="C244" s="25"/>
      <c r="D244" s="25"/>
    </row>
    <row r="245" customFormat="false" ht="12.75" hidden="false" customHeight="false" outlineLevel="0" collapsed="false">
      <c r="A245" s="25"/>
      <c r="B245" s="25"/>
      <c r="C245" s="25"/>
      <c r="D245" s="25"/>
    </row>
    <row r="246" customFormat="false" ht="12.75" hidden="false" customHeight="false" outlineLevel="0" collapsed="false">
      <c r="A246" s="25"/>
      <c r="B246" s="25"/>
      <c r="C246" s="25"/>
      <c r="D246" s="25"/>
    </row>
    <row r="247" customFormat="false" ht="12.75" hidden="false" customHeight="false" outlineLevel="0" collapsed="false">
      <c r="A247" s="25"/>
      <c r="B247" s="25"/>
      <c r="C247" s="25"/>
      <c r="D247" s="25"/>
    </row>
    <row r="248" customFormat="false" ht="12.75" hidden="false" customHeight="false" outlineLevel="0" collapsed="false">
      <c r="A248" s="25"/>
      <c r="B248" s="25"/>
      <c r="C248" s="25"/>
      <c r="D248" s="25"/>
    </row>
    <row r="249" customFormat="false" ht="12.75" hidden="false" customHeight="false" outlineLevel="0" collapsed="false">
      <c r="A249" s="25"/>
      <c r="B249" s="25"/>
      <c r="C249" s="25"/>
      <c r="D249" s="25"/>
    </row>
    <row r="250" customFormat="false" ht="12.75" hidden="false" customHeight="false" outlineLevel="0" collapsed="false">
      <c r="A250" s="25"/>
      <c r="B250" s="25"/>
      <c r="C250" s="25"/>
      <c r="D250" s="25"/>
    </row>
    <row r="251" customFormat="false" ht="12.75" hidden="false" customHeight="false" outlineLevel="0" collapsed="false">
      <c r="A251" s="25"/>
      <c r="B251" s="25"/>
      <c r="C251" s="25"/>
      <c r="D251" s="25"/>
    </row>
    <row r="252" customFormat="false" ht="12.75" hidden="false" customHeight="false" outlineLevel="0" collapsed="false">
      <c r="A252" s="25"/>
      <c r="B252" s="25"/>
      <c r="C252" s="25"/>
      <c r="D252" s="25"/>
    </row>
    <row r="253" customFormat="false" ht="12.75" hidden="false" customHeight="false" outlineLevel="0" collapsed="false">
      <c r="A253" s="25"/>
      <c r="B253" s="25"/>
      <c r="C253" s="25"/>
      <c r="D253" s="25"/>
    </row>
    <row r="254" customFormat="false" ht="12.75" hidden="false" customHeight="false" outlineLevel="0" collapsed="false">
      <c r="A254" s="25"/>
      <c r="B254" s="25"/>
      <c r="C254" s="25"/>
      <c r="D254" s="25"/>
    </row>
    <row r="255" customFormat="false" ht="12.75" hidden="false" customHeight="false" outlineLevel="0" collapsed="false">
      <c r="A255" s="25"/>
      <c r="B255" s="25"/>
      <c r="C255" s="25"/>
      <c r="D255" s="25"/>
    </row>
    <row r="256" customFormat="false" ht="12.75" hidden="false" customHeight="false" outlineLevel="0" collapsed="false">
      <c r="A256" s="25"/>
      <c r="B256" s="25"/>
      <c r="C256" s="25"/>
      <c r="D256" s="25"/>
    </row>
    <row r="257" customFormat="false" ht="12.75" hidden="false" customHeight="false" outlineLevel="0" collapsed="false">
      <c r="A257" s="25"/>
      <c r="B257" s="25"/>
      <c r="C257" s="25"/>
      <c r="D257" s="25"/>
    </row>
    <row r="258" customFormat="false" ht="12.75" hidden="false" customHeight="false" outlineLevel="0" collapsed="false">
      <c r="A258" s="25"/>
      <c r="B258" s="25"/>
      <c r="C258" s="25"/>
      <c r="D258" s="25"/>
    </row>
    <row r="259" customFormat="false" ht="12.75" hidden="false" customHeight="false" outlineLevel="0" collapsed="false">
      <c r="A259" s="25"/>
      <c r="B259" s="25"/>
      <c r="C259" s="25"/>
      <c r="D259" s="25"/>
    </row>
    <row r="260" customFormat="false" ht="12.75" hidden="false" customHeight="false" outlineLevel="0" collapsed="false">
      <c r="A260" s="25"/>
      <c r="B260" s="25"/>
      <c r="C260" s="25"/>
      <c r="D260" s="25"/>
    </row>
    <row r="261" customFormat="false" ht="12.75" hidden="false" customHeight="false" outlineLevel="0" collapsed="false">
      <c r="A261" s="25"/>
      <c r="B261" s="25"/>
      <c r="C261" s="25"/>
      <c r="D261" s="25"/>
    </row>
    <row r="262" customFormat="false" ht="12.75" hidden="false" customHeight="false" outlineLevel="0" collapsed="false">
      <c r="A262" s="25"/>
      <c r="B262" s="25"/>
      <c r="C262" s="25"/>
      <c r="D262" s="25"/>
    </row>
    <row r="263" customFormat="false" ht="12.75" hidden="false" customHeight="false" outlineLevel="0" collapsed="false">
      <c r="A263" s="25"/>
      <c r="B263" s="25"/>
      <c r="C263" s="25"/>
      <c r="D263" s="25"/>
    </row>
    <row r="264" customFormat="false" ht="12.75" hidden="false" customHeight="false" outlineLevel="0" collapsed="false">
      <c r="A264" s="25"/>
      <c r="B264" s="25"/>
      <c r="C264" s="25"/>
      <c r="D264" s="25"/>
    </row>
    <row r="265" customFormat="false" ht="12.75" hidden="false" customHeight="false" outlineLevel="0" collapsed="false">
      <c r="A265" s="25"/>
      <c r="B265" s="25"/>
      <c r="C265" s="25"/>
      <c r="D265" s="25"/>
    </row>
    <row r="266" customFormat="false" ht="12.75" hidden="false" customHeight="false" outlineLevel="0" collapsed="false">
      <c r="A266" s="25"/>
      <c r="B266" s="25"/>
      <c r="C266" s="25"/>
      <c r="D266" s="25"/>
    </row>
    <row r="267" customFormat="false" ht="12.75" hidden="false" customHeight="false" outlineLevel="0" collapsed="false">
      <c r="A267" s="25"/>
      <c r="B267" s="25"/>
      <c r="C267" s="25"/>
      <c r="D267" s="25"/>
    </row>
    <row r="268" customFormat="false" ht="12.75" hidden="false" customHeight="false" outlineLevel="0" collapsed="false">
      <c r="A268" s="25"/>
      <c r="B268" s="25"/>
      <c r="C268" s="25"/>
      <c r="D268" s="25"/>
    </row>
    <row r="269" customFormat="false" ht="12.75" hidden="false" customHeight="false" outlineLevel="0" collapsed="false">
      <c r="A269" s="25"/>
      <c r="B269" s="25"/>
      <c r="C269" s="25"/>
      <c r="D269" s="25"/>
    </row>
    <row r="270" customFormat="false" ht="12.75" hidden="false" customHeight="false" outlineLevel="0" collapsed="false">
      <c r="A270" s="25"/>
      <c r="B270" s="25"/>
      <c r="C270" s="25"/>
      <c r="D270" s="25"/>
    </row>
    <row r="271" customFormat="false" ht="12.75" hidden="false" customHeight="false" outlineLevel="0" collapsed="false">
      <c r="A271" s="25"/>
      <c r="B271" s="25"/>
      <c r="C271" s="25"/>
      <c r="D271" s="25"/>
    </row>
    <row r="272" customFormat="false" ht="12.75" hidden="false" customHeight="false" outlineLevel="0" collapsed="false">
      <c r="A272" s="25"/>
      <c r="B272" s="25"/>
      <c r="C272" s="25"/>
      <c r="D272" s="25"/>
    </row>
    <row r="273" customFormat="false" ht="12.75" hidden="false" customHeight="false" outlineLevel="0" collapsed="false">
      <c r="A273" s="25"/>
      <c r="B273" s="25"/>
      <c r="C273" s="25"/>
      <c r="D273" s="25"/>
    </row>
    <row r="274" customFormat="false" ht="12.75" hidden="false" customHeight="false" outlineLevel="0" collapsed="false">
      <c r="A274" s="25"/>
      <c r="B274" s="25"/>
      <c r="C274" s="25"/>
      <c r="D274" s="25"/>
    </row>
    <row r="275" customFormat="false" ht="12.75" hidden="false" customHeight="false" outlineLevel="0" collapsed="false">
      <c r="A275" s="25"/>
      <c r="B275" s="25"/>
      <c r="C275" s="25"/>
      <c r="D275" s="25"/>
    </row>
    <row r="276" customFormat="false" ht="12.75" hidden="false" customHeight="false" outlineLevel="0" collapsed="false">
      <c r="A276" s="25"/>
      <c r="B276" s="25"/>
      <c r="C276" s="25"/>
      <c r="D276" s="25"/>
    </row>
    <row r="277" customFormat="false" ht="12.75" hidden="false" customHeight="false" outlineLevel="0" collapsed="false">
      <c r="A277" s="25"/>
      <c r="B277" s="25"/>
      <c r="C277" s="25"/>
      <c r="D277" s="25"/>
    </row>
    <row r="278" customFormat="false" ht="12.75" hidden="false" customHeight="false" outlineLevel="0" collapsed="false">
      <c r="A278" s="25"/>
      <c r="B278" s="25"/>
      <c r="C278" s="25"/>
      <c r="D278" s="25"/>
    </row>
    <row r="279" customFormat="false" ht="12.75" hidden="false" customHeight="false" outlineLevel="0" collapsed="false">
      <c r="A279" s="25"/>
      <c r="B279" s="25"/>
      <c r="C279" s="25"/>
      <c r="D279" s="25"/>
    </row>
    <row r="280" customFormat="false" ht="12.75" hidden="false" customHeight="false" outlineLevel="0" collapsed="false">
      <c r="A280" s="25"/>
      <c r="B280" s="25"/>
      <c r="C280" s="25"/>
      <c r="D280" s="25"/>
    </row>
    <row r="281" customFormat="false" ht="12.75" hidden="false" customHeight="false" outlineLevel="0" collapsed="false">
      <c r="A281" s="25"/>
      <c r="B281" s="25"/>
      <c r="C281" s="25"/>
      <c r="D281" s="25"/>
    </row>
    <row r="282" customFormat="false" ht="12.75" hidden="false" customHeight="false" outlineLevel="0" collapsed="false">
      <c r="A282" s="25"/>
      <c r="B282" s="25"/>
      <c r="C282" s="25"/>
      <c r="D282" s="25"/>
    </row>
    <row r="283" customFormat="false" ht="12.75" hidden="false" customHeight="false" outlineLevel="0" collapsed="false">
      <c r="A283" s="25"/>
      <c r="B283" s="25"/>
      <c r="C283" s="25"/>
      <c r="D283" s="25"/>
    </row>
    <row r="284" customFormat="false" ht="12.75" hidden="false" customHeight="false" outlineLevel="0" collapsed="false">
      <c r="A284" s="25"/>
      <c r="B284" s="25"/>
      <c r="C284" s="25"/>
      <c r="D284" s="25"/>
    </row>
    <row r="285" customFormat="false" ht="12.75" hidden="false" customHeight="false" outlineLevel="0" collapsed="false">
      <c r="A285" s="25"/>
      <c r="B285" s="25"/>
      <c r="C285" s="25"/>
      <c r="D285" s="25"/>
    </row>
    <row r="286" customFormat="false" ht="12.75" hidden="false" customHeight="false" outlineLevel="0" collapsed="false">
      <c r="A286" s="25"/>
      <c r="B286" s="25"/>
      <c r="C286" s="25"/>
      <c r="D286" s="25"/>
    </row>
    <row r="287" customFormat="false" ht="12.75" hidden="false" customHeight="false" outlineLevel="0" collapsed="false">
      <c r="A287" s="25"/>
      <c r="B287" s="25"/>
      <c r="C287" s="25"/>
      <c r="D287" s="25"/>
    </row>
    <row r="288" customFormat="false" ht="12.75" hidden="false" customHeight="false" outlineLevel="0" collapsed="false">
      <c r="A288" s="25"/>
      <c r="B288" s="25"/>
      <c r="C288" s="25"/>
      <c r="D288" s="25"/>
    </row>
    <row r="289" customFormat="false" ht="12.75" hidden="false" customHeight="false" outlineLevel="0" collapsed="false">
      <c r="A289" s="25"/>
      <c r="B289" s="25"/>
      <c r="C289" s="25"/>
      <c r="D289" s="25"/>
    </row>
    <row r="290" customFormat="false" ht="12.75" hidden="false" customHeight="false" outlineLevel="0" collapsed="false">
      <c r="A290" s="25"/>
      <c r="B290" s="25"/>
      <c r="C290" s="25"/>
      <c r="D290" s="25"/>
    </row>
    <row r="291" customFormat="false" ht="12.75" hidden="false" customHeight="false" outlineLevel="0" collapsed="false">
      <c r="A291" s="25"/>
      <c r="B291" s="25"/>
      <c r="C291" s="25"/>
      <c r="D291" s="25"/>
    </row>
    <row r="292" customFormat="false" ht="12.75" hidden="false" customHeight="false" outlineLevel="0" collapsed="false">
      <c r="A292" s="25"/>
      <c r="B292" s="25"/>
      <c r="C292" s="25"/>
      <c r="D292" s="25"/>
    </row>
    <row r="293" customFormat="false" ht="12.75" hidden="false" customHeight="false" outlineLevel="0" collapsed="false">
      <c r="A293" s="25"/>
      <c r="B293" s="25"/>
      <c r="C293" s="25"/>
      <c r="D293" s="25"/>
    </row>
    <row r="294" customFormat="false" ht="12.75" hidden="false" customHeight="false" outlineLevel="0" collapsed="false">
      <c r="A294" s="25"/>
      <c r="B294" s="25"/>
      <c r="C294" s="25"/>
      <c r="D294" s="25"/>
    </row>
    <row r="295" customFormat="false" ht="12.75" hidden="false" customHeight="false" outlineLevel="0" collapsed="false">
      <c r="A295" s="25"/>
      <c r="B295" s="25"/>
      <c r="C295" s="25"/>
      <c r="D295" s="25"/>
    </row>
    <row r="296" customFormat="false" ht="12.75" hidden="false" customHeight="false" outlineLevel="0" collapsed="false">
      <c r="A296" s="25"/>
      <c r="B296" s="25"/>
      <c r="C296" s="25"/>
      <c r="D296" s="25"/>
    </row>
    <row r="297" customFormat="false" ht="12.75" hidden="false" customHeight="false" outlineLevel="0" collapsed="false">
      <c r="A297" s="25"/>
      <c r="B297" s="25"/>
      <c r="C297" s="25"/>
      <c r="D297" s="25"/>
    </row>
    <row r="298" customFormat="false" ht="12.75" hidden="false" customHeight="false" outlineLevel="0" collapsed="false">
      <c r="A298" s="25"/>
      <c r="B298" s="25"/>
      <c r="C298" s="25"/>
      <c r="D298" s="25"/>
    </row>
    <row r="299" customFormat="false" ht="12.75" hidden="false" customHeight="false" outlineLevel="0" collapsed="false">
      <c r="A299" s="25"/>
      <c r="B299" s="25"/>
      <c r="C299" s="25"/>
      <c r="D299" s="25"/>
    </row>
    <row r="300" customFormat="false" ht="12.75" hidden="false" customHeight="false" outlineLevel="0" collapsed="false">
      <c r="A300" s="25"/>
      <c r="B300" s="25"/>
      <c r="C300" s="25"/>
      <c r="D300" s="25"/>
    </row>
    <row r="301" customFormat="false" ht="12.75" hidden="false" customHeight="false" outlineLevel="0" collapsed="false">
      <c r="A301" s="25"/>
      <c r="B301" s="25"/>
      <c r="C301" s="25"/>
      <c r="D301" s="25"/>
    </row>
    <row r="302" customFormat="false" ht="12.75" hidden="false" customHeight="false" outlineLevel="0" collapsed="false">
      <c r="A302" s="25"/>
      <c r="B302" s="25"/>
      <c r="C302" s="25"/>
      <c r="D302" s="25"/>
    </row>
    <row r="303" customFormat="false" ht="12.75" hidden="false" customHeight="false" outlineLevel="0" collapsed="false">
      <c r="A303" s="25"/>
      <c r="B303" s="25"/>
      <c r="C303" s="25"/>
      <c r="D303" s="25"/>
    </row>
    <row r="304" customFormat="false" ht="12.75" hidden="false" customHeight="false" outlineLevel="0" collapsed="false">
      <c r="A304" s="25"/>
      <c r="B304" s="25"/>
      <c r="C304" s="25"/>
      <c r="D304" s="25"/>
    </row>
    <row r="305" customFormat="false" ht="12.75" hidden="false" customHeight="false" outlineLevel="0" collapsed="false">
      <c r="A305" s="25"/>
      <c r="B305" s="25"/>
      <c r="C305" s="25"/>
      <c r="D305" s="25"/>
    </row>
    <row r="306" customFormat="false" ht="12.75" hidden="false" customHeight="false" outlineLevel="0" collapsed="false">
      <c r="A306" s="25"/>
      <c r="B306" s="25"/>
      <c r="C306" s="25"/>
      <c r="D306" s="25"/>
    </row>
    <row r="307" customFormat="false" ht="12.75" hidden="false" customHeight="false" outlineLevel="0" collapsed="false">
      <c r="A307" s="25"/>
      <c r="B307" s="25"/>
      <c r="C307" s="25"/>
      <c r="D307" s="25"/>
    </row>
    <row r="308" customFormat="false" ht="12.75" hidden="false" customHeight="false" outlineLevel="0" collapsed="false">
      <c r="A308" s="25"/>
      <c r="B308" s="25"/>
      <c r="C308" s="25"/>
      <c r="D308" s="25"/>
    </row>
    <row r="309" customFormat="false" ht="12.75" hidden="false" customHeight="false" outlineLevel="0" collapsed="false">
      <c r="A309" s="25"/>
      <c r="B309" s="25"/>
      <c r="C309" s="25"/>
      <c r="D309" s="25"/>
    </row>
    <row r="310" customFormat="false" ht="12.75" hidden="false" customHeight="false" outlineLevel="0" collapsed="false">
      <c r="A310" s="25"/>
      <c r="B310" s="25"/>
      <c r="C310" s="25"/>
      <c r="D310" s="25"/>
    </row>
    <row r="311" customFormat="false" ht="12.75" hidden="false" customHeight="false" outlineLevel="0" collapsed="false">
      <c r="A311" s="25"/>
      <c r="B311" s="25"/>
      <c r="C311" s="25"/>
      <c r="D311" s="25"/>
    </row>
    <row r="312" customFormat="false" ht="12.75" hidden="false" customHeight="false" outlineLevel="0" collapsed="false">
      <c r="A312" s="25"/>
      <c r="B312" s="25"/>
      <c r="C312" s="25"/>
      <c r="D312" s="25"/>
    </row>
    <row r="313" customFormat="false" ht="12.75" hidden="false" customHeight="false" outlineLevel="0" collapsed="false">
      <c r="A313" s="25"/>
      <c r="B313" s="25"/>
      <c r="C313" s="25"/>
      <c r="D313" s="25"/>
    </row>
    <row r="314" customFormat="false" ht="12.75" hidden="false" customHeight="false" outlineLevel="0" collapsed="false">
      <c r="A314" s="25"/>
      <c r="B314" s="25"/>
      <c r="C314" s="25"/>
      <c r="D314" s="25"/>
    </row>
    <row r="315" customFormat="false" ht="12.75" hidden="false" customHeight="false" outlineLevel="0" collapsed="false">
      <c r="A315" s="25"/>
      <c r="B315" s="25"/>
      <c r="C315" s="25"/>
      <c r="D315" s="25"/>
    </row>
    <row r="316" customFormat="false" ht="12.75" hidden="false" customHeight="false" outlineLevel="0" collapsed="false">
      <c r="A316" s="25"/>
      <c r="B316" s="25"/>
      <c r="C316" s="25"/>
      <c r="D316" s="25"/>
    </row>
    <row r="317" customFormat="false" ht="12.75" hidden="false" customHeight="false" outlineLevel="0" collapsed="false">
      <c r="A317" s="25"/>
      <c r="B317" s="25"/>
      <c r="C317" s="25"/>
      <c r="D317" s="25"/>
    </row>
    <row r="318" customFormat="false" ht="12.75" hidden="false" customHeight="false" outlineLevel="0" collapsed="false">
      <c r="A318" s="25"/>
      <c r="B318" s="25"/>
      <c r="C318" s="25"/>
      <c r="D318" s="25"/>
    </row>
    <row r="319" customFormat="false" ht="12.75" hidden="false" customHeight="false" outlineLevel="0" collapsed="false">
      <c r="A319" s="25"/>
      <c r="B319" s="25"/>
      <c r="C319" s="25"/>
      <c r="D319" s="25"/>
    </row>
    <row r="320" customFormat="false" ht="12.75" hidden="false" customHeight="false" outlineLevel="0" collapsed="false">
      <c r="A320" s="25"/>
      <c r="B320" s="25"/>
      <c r="C320" s="25"/>
      <c r="D320" s="25"/>
    </row>
    <row r="321" customFormat="false" ht="12.75" hidden="false" customHeight="false" outlineLevel="0" collapsed="false">
      <c r="A321" s="25"/>
      <c r="B321" s="25"/>
      <c r="C321" s="25"/>
      <c r="D321" s="25"/>
    </row>
    <row r="322" customFormat="false" ht="12.75" hidden="false" customHeight="false" outlineLevel="0" collapsed="false">
      <c r="A322" s="25"/>
      <c r="B322" s="25"/>
      <c r="C322" s="25"/>
      <c r="D322" s="25"/>
    </row>
    <row r="323" customFormat="false" ht="12.75" hidden="false" customHeight="false" outlineLevel="0" collapsed="false">
      <c r="A323" s="25"/>
      <c r="B323" s="25"/>
      <c r="C323" s="25"/>
      <c r="D323" s="25"/>
    </row>
    <row r="324" customFormat="false" ht="12.75" hidden="false" customHeight="false" outlineLevel="0" collapsed="false">
      <c r="A324" s="25"/>
      <c r="B324" s="25"/>
      <c r="C324" s="25"/>
      <c r="D324" s="25"/>
    </row>
    <row r="325" customFormat="false" ht="12.75" hidden="false" customHeight="false" outlineLevel="0" collapsed="false">
      <c r="A325" s="25"/>
      <c r="B325" s="25"/>
      <c r="C325" s="25"/>
      <c r="D325" s="25"/>
    </row>
    <row r="326" customFormat="false" ht="12.75" hidden="false" customHeight="false" outlineLevel="0" collapsed="false">
      <c r="A326" s="25"/>
      <c r="B326" s="25"/>
      <c r="C326" s="25"/>
      <c r="D326" s="25"/>
    </row>
    <row r="327" customFormat="false" ht="12.75" hidden="false" customHeight="false" outlineLevel="0" collapsed="false">
      <c r="A327" s="25"/>
      <c r="B327" s="25"/>
      <c r="C327" s="25"/>
      <c r="D327" s="25"/>
    </row>
    <row r="328" customFormat="false" ht="12.75" hidden="false" customHeight="false" outlineLevel="0" collapsed="false">
      <c r="A328" s="25"/>
      <c r="B328" s="25"/>
      <c r="C328" s="25"/>
      <c r="D328" s="25"/>
    </row>
    <row r="329" customFormat="false" ht="12.75" hidden="false" customHeight="false" outlineLevel="0" collapsed="false">
      <c r="A329" s="25"/>
      <c r="B329" s="25"/>
      <c r="C329" s="25"/>
      <c r="D329" s="25"/>
    </row>
    <row r="330" customFormat="false" ht="12.75" hidden="false" customHeight="false" outlineLevel="0" collapsed="false">
      <c r="A330" s="25"/>
      <c r="B330" s="25"/>
      <c r="C330" s="25"/>
      <c r="D330" s="25"/>
    </row>
    <row r="331" customFormat="false" ht="12.75" hidden="false" customHeight="false" outlineLevel="0" collapsed="false">
      <c r="A331" s="25"/>
      <c r="B331" s="25"/>
      <c r="C331" s="25"/>
      <c r="D331" s="25"/>
    </row>
    <row r="332" customFormat="false" ht="12.75" hidden="false" customHeight="false" outlineLevel="0" collapsed="false">
      <c r="A332" s="25"/>
      <c r="B332" s="25"/>
      <c r="C332" s="25"/>
      <c r="D332" s="25"/>
    </row>
    <row r="333" customFormat="false" ht="12.75" hidden="false" customHeight="false" outlineLevel="0" collapsed="false">
      <c r="A333" s="25"/>
      <c r="B333" s="25"/>
      <c r="C333" s="25"/>
      <c r="D333" s="25"/>
    </row>
    <row r="334" customFormat="false" ht="12.75" hidden="false" customHeight="false" outlineLevel="0" collapsed="false">
      <c r="A334" s="25"/>
      <c r="B334" s="25"/>
      <c r="C334" s="25"/>
      <c r="D334" s="25"/>
    </row>
    <row r="335" customFormat="false" ht="12.75" hidden="false" customHeight="false" outlineLevel="0" collapsed="false">
      <c r="A335" s="25"/>
      <c r="B335" s="25"/>
      <c r="C335" s="25"/>
      <c r="D335" s="25"/>
    </row>
    <row r="336" customFormat="false" ht="12.75" hidden="false" customHeight="false" outlineLevel="0" collapsed="false">
      <c r="A336" s="25"/>
      <c r="B336" s="25"/>
      <c r="C336" s="25"/>
      <c r="D336" s="25"/>
    </row>
    <row r="337" customFormat="false" ht="12.75" hidden="false" customHeight="false" outlineLevel="0" collapsed="false">
      <c r="A337" s="25"/>
      <c r="B337" s="25"/>
      <c r="C337" s="25"/>
      <c r="D337" s="25"/>
    </row>
    <row r="338" customFormat="false" ht="12.75" hidden="false" customHeight="false" outlineLevel="0" collapsed="false">
      <c r="A338" s="25"/>
      <c r="B338" s="25"/>
      <c r="C338" s="25"/>
      <c r="D338" s="25"/>
    </row>
    <row r="339" customFormat="false" ht="12.75" hidden="false" customHeight="false" outlineLevel="0" collapsed="false">
      <c r="A339" s="25"/>
      <c r="B339" s="25"/>
      <c r="C339" s="25"/>
      <c r="D339" s="25"/>
    </row>
    <row r="340" customFormat="false" ht="12.75" hidden="false" customHeight="false" outlineLevel="0" collapsed="false">
      <c r="A340" s="25"/>
      <c r="B340" s="25"/>
      <c r="C340" s="25"/>
      <c r="D340" s="25"/>
    </row>
    <row r="341" customFormat="false" ht="12.75" hidden="false" customHeight="false" outlineLevel="0" collapsed="false">
      <c r="A341" s="25"/>
      <c r="B341" s="25"/>
      <c r="C341" s="25"/>
      <c r="D341" s="25"/>
    </row>
    <row r="342" customFormat="false" ht="12.75" hidden="false" customHeight="false" outlineLevel="0" collapsed="false">
      <c r="A342" s="25"/>
      <c r="B342" s="25"/>
      <c r="C342" s="25"/>
      <c r="D342" s="25"/>
    </row>
    <row r="343" customFormat="false" ht="12.75" hidden="false" customHeight="false" outlineLevel="0" collapsed="false">
      <c r="A343" s="25"/>
      <c r="B343" s="25"/>
      <c r="C343" s="25"/>
      <c r="D343" s="25"/>
    </row>
    <row r="344" customFormat="false" ht="12.75" hidden="false" customHeight="false" outlineLevel="0" collapsed="false">
      <c r="A344" s="25"/>
      <c r="B344" s="25"/>
      <c r="C344" s="25"/>
      <c r="D344" s="25"/>
    </row>
    <row r="345" customFormat="false" ht="12.75" hidden="false" customHeight="false" outlineLevel="0" collapsed="false">
      <c r="A345" s="25"/>
      <c r="B345" s="25"/>
      <c r="C345" s="25"/>
      <c r="D345" s="25"/>
    </row>
    <row r="346" customFormat="false" ht="12.75" hidden="false" customHeight="false" outlineLevel="0" collapsed="false">
      <c r="A346" s="25"/>
      <c r="B346" s="25"/>
      <c r="C346" s="25"/>
      <c r="D346" s="25"/>
    </row>
    <row r="347" customFormat="false" ht="12.75" hidden="false" customHeight="false" outlineLevel="0" collapsed="false">
      <c r="A347" s="25"/>
      <c r="B347" s="25"/>
      <c r="C347" s="25"/>
      <c r="D347" s="25"/>
    </row>
    <row r="348" customFormat="false" ht="12.75" hidden="false" customHeight="false" outlineLevel="0" collapsed="false">
      <c r="A348" s="25"/>
      <c r="B348" s="25"/>
      <c r="C348" s="25"/>
      <c r="D348" s="25"/>
    </row>
    <row r="349" customFormat="false" ht="12.75" hidden="false" customHeight="false" outlineLevel="0" collapsed="false">
      <c r="A349" s="25"/>
      <c r="B349" s="25"/>
      <c r="C349" s="25"/>
      <c r="D349" s="25"/>
    </row>
    <row r="350" customFormat="false" ht="12.75" hidden="false" customHeight="false" outlineLevel="0" collapsed="false">
      <c r="A350" s="25"/>
      <c r="B350" s="25"/>
      <c r="C350" s="25"/>
      <c r="D350" s="25"/>
    </row>
    <row r="351" customFormat="false" ht="12.75" hidden="false" customHeight="false" outlineLevel="0" collapsed="false">
      <c r="A351" s="25"/>
      <c r="B351" s="25"/>
      <c r="C351" s="25"/>
      <c r="D351" s="25"/>
    </row>
    <row r="352" customFormat="false" ht="12.75" hidden="false" customHeight="false" outlineLevel="0" collapsed="false">
      <c r="A352" s="25"/>
      <c r="B352" s="25"/>
      <c r="C352" s="25"/>
      <c r="D352" s="25"/>
    </row>
    <row r="353" customFormat="false" ht="12.75" hidden="false" customHeight="false" outlineLevel="0" collapsed="false">
      <c r="A353" s="25"/>
      <c r="B353" s="25"/>
      <c r="C353" s="25"/>
      <c r="D353" s="25"/>
    </row>
    <row r="354" customFormat="false" ht="12.75" hidden="false" customHeight="false" outlineLevel="0" collapsed="false">
      <c r="A354" s="25"/>
      <c r="B354" s="25"/>
      <c r="C354" s="25"/>
      <c r="D354" s="25"/>
    </row>
    <row r="355" customFormat="false" ht="12.75" hidden="false" customHeight="false" outlineLevel="0" collapsed="false">
      <c r="A355" s="25"/>
      <c r="B355" s="25"/>
      <c r="C355" s="25"/>
      <c r="D355" s="25"/>
    </row>
    <row r="356" customFormat="false" ht="12.75" hidden="false" customHeight="false" outlineLevel="0" collapsed="false">
      <c r="A356" s="25"/>
      <c r="B356" s="25"/>
      <c r="C356" s="25"/>
      <c r="D356" s="25"/>
    </row>
    <row r="357" customFormat="false" ht="12.75" hidden="false" customHeight="false" outlineLevel="0" collapsed="false">
      <c r="A357" s="25"/>
      <c r="B357" s="25"/>
      <c r="C357" s="25"/>
      <c r="D357" s="25"/>
    </row>
    <row r="358" customFormat="false" ht="12.75" hidden="false" customHeight="false" outlineLevel="0" collapsed="false">
      <c r="A358" s="25"/>
      <c r="B358" s="25"/>
      <c r="C358" s="25"/>
      <c r="D358" s="25"/>
    </row>
    <row r="359" customFormat="false" ht="12.75" hidden="false" customHeight="false" outlineLevel="0" collapsed="false">
      <c r="A359" s="25"/>
      <c r="B359" s="25"/>
      <c r="C359" s="25"/>
      <c r="D359" s="25"/>
    </row>
    <row r="360" customFormat="false" ht="12.75" hidden="false" customHeight="false" outlineLevel="0" collapsed="false">
      <c r="A360" s="25"/>
      <c r="B360" s="25"/>
      <c r="C360" s="25"/>
      <c r="D360" s="25"/>
    </row>
    <row r="361" customFormat="false" ht="12.75" hidden="false" customHeight="false" outlineLevel="0" collapsed="false">
      <c r="A361" s="25"/>
      <c r="B361" s="25"/>
      <c r="C361" s="25"/>
      <c r="D361" s="25"/>
    </row>
    <row r="362" customFormat="false" ht="12.75" hidden="false" customHeight="false" outlineLevel="0" collapsed="false">
      <c r="A362" s="25"/>
      <c r="B362" s="25"/>
      <c r="C362" s="25"/>
      <c r="D362" s="25"/>
    </row>
    <row r="363" customFormat="false" ht="12.75" hidden="false" customHeight="false" outlineLevel="0" collapsed="false">
      <c r="A363" s="25"/>
      <c r="B363" s="25"/>
      <c r="C363" s="25"/>
      <c r="D363" s="25"/>
    </row>
    <row r="364" customFormat="false" ht="12.75" hidden="false" customHeight="false" outlineLevel="0" collapsed="false">
      <c r="A364" s="25"/>
      <c r="B364" s="25"/>
      <c r="C364" s="25"/>
      <c r="D364" s="25"/>
    </row>
    <row r="365" customFormat="false" ht="12.75" hidden="false" customHeight="false" outlineLevel="0" collapsed="false">
      <c r="A365" s="25"/>
      <c r="B365" s="25"/>
      <c r="C365" s="25"/>
      <c r="D365" s="25"/>
    </row>
    <row r="366" customFormat="false" ht="12.75" hidden="false" customHeight="false" outlineLevel="0" collapsed="false">
      <c r="A366" s="25"/>
      <c r="B366" s="25"/>
      <c r="C366" s="25"/>
      <c r="D366" s="25"/>
    </row>
    <row r="367" customFormat="false" ht="12.75" hidden="false" customHeight="false" outlineLevel="0" collapsed="false">
      <c r="A367" s="25"/>
      <c r="B367" s="25"/>
      <c r="C367" s="25"/>
      <c r="D367" s="25"/>
    </row>
    <row r="368" customFormat="false" ht="12.75" hidden="false" customHeight="false" outlineLevel="0" collapsed="false">
      <c r="A368" s="25"/>
      <c r="B368" s="25"/>
      <c r="C368" s="25"/>
      <c r="D368" s="25"/>
    </row>
    <row r="369" customFormat="false" ht="12.75" hidden="false" customHeight="false" outlineLevel="0" collapsed="false">
      <c r="A369" s="25"/>
      <c r="B369" s="25"/>
      <c r="C369" s="25"/>
      <c r="D369" s="25"/>
    </row>
    <row r="370" customFormat="false" ht="12.75" hidden="false" customHeight="false" outlineLevel="0" collapsed="false">
      <c r="A370" s="25"/>
      <c r="B370" s="25"/>
      <c r="C370" s="25"/>
      <c r="D370" s="25"/>
    </row>
    <row r="371" customFormat="false" ht="12.75" hidden="false" customHeight="false" outlineLevel="0" collapsed="false">
      <c r="A371" s="25"/>
      <c r="B371" s="25"/>
      <c r="C371" s="25"/>
      <c r="D371" s="25"/>
    </row>
    <row r="372" customFormat="false" ht="12.75" hidden="false" customHeight="false" outlineLevel="0" collapsed="false">
      <c r="A372" s="25"/>
      <c r="B372" s="25"/>
      <c r="C372" s="25"/>
      <c r="D372" s="25"/>
    </row>
    <row r="373" customFormat="false" ht="12.75" hidden="false" customHeight="false" outlineLevel="0" collapsed="false">
      <c r="A373" s="25"/>
      <c r="B373" s="25"/>
      <c r="C373" s="25"/>
      <c r="D373" s="25"/>
    </row>
    <row r="374" customFormat="false" ht="12.75" hidden="false" customHeight="false" outlineLevel="0" collapsed="false">
      <c r="A374" s="25"/>
      <c r="B374" s="25"/>
      <c r="C374" s="25"/>
      <c r="D374" s="25"/>
    </row>
    <row r="375" customFormat="false" ht="12.75" hidden="false" customHeight="false" outlineLevel="0" collapsed="false">
      <c r="A375" s="25"/>
      <c r="B375" s="25"/>
      <c r="C375" s="25"/>
      <c r="D375" s="25"/>
    </row>
    <row r="376" customFormat="false" ht="12.75" hidden="false" customHeight="false" outlineLevel="0" collapsed="false">
      <c r="A376" s="25"/>
      <c r="B376" s="25"/>
      <c r="C376" s="25"/>
      <c r="D376" s="25"/>
    </row>
    <row r="377" customFormat="false" ht="12.75" hidden="false" customHeight="false" outlineLevel="0" collapsed="false">
      <c r="A377" s="25"/>
      <c r="B377" s="25"/>
      <c r="C377" s="25"/>
      <c r="D377" s="25"/>
    </row>
    <row r="378" customFormat="false" ht="12.75" hidden="false" customHeight="false" outlineLevel="0" collapsed="false">
      <c r="A378" s="25"/>
      <c r="B378" s="25"/>
      <c r="C378" s="25"/>
      <c r="D378" s="25"/>
    </row>
    <row r="379" customFormat="false" ht="12.75" hidden="false" customHeight="false" outlineLevel="0" collapsed="false">
      <c r="A379" s="25"/>
      <c r="B379" s="25"/>
      <c r="C379" s="25"/>
      <c r="D379" s="25"/>
    </row>
    <row r="380" customFormat="false" ht="12.75" hidden="false" customHeight="false" outlineLevel="0" collapsed="false">
      <c r="A380" s="25"/>
      <c r="B380" s="25"/>
      <c r="C380" s="25"/>
      <c r="D380" s="25"/>
    </row>
    <row r="381" customFormat="false" ht="12.75" hidden="false" customHeight="false" outlineLevel="0" collapsed="false">
      <c r="A381" s="25"/>
      <c r="B381" s="25"/>
      <c r="C381" s="25"/>
      <c r="D381" s="25"/>
    </row>
    <row r="382" customFormat="false" ht="12.75" hidden="false" customHeight="false" outlineLevel="0" collapsed="false">
      <c r="A382" s="25"/>
      <c r="B382" s="25"/>
      <c r="C382" s="25"/>
      <c r="D382" s="25"/>
    </row>
    <row r="383" customFormat="false" ht="12.75" hidden="false" customHeight="false" outlineLevel="0" collapsed="false">
      <c r="A383" s="25"/>
      <c r="B383" s="25"/>
      <c r="C383" s="25"/>
      <c r="D383" s="25"/>
    </row>
    <row r="384" customFormat="false" ht="12.75" hidden="false" customHeight="false" outlineLevel="0" collapsed="false">
      <c r="A384" s="25"/>
      <c r="B384" s="25"/>
      <c r="C384" s="25"/>
      <c r="D384" s="25"/>
    </row>
    <row r="385" customFormat="false" ht="12.75" hidden="false" customHeight="false" outlineLevel="0" collapsed="false">
      <c r="A385" s="25"/>
      <c r="B385" s="25"/>
      <c r="C385" s="25"/>
      <c r="D385" s="25"/>
    </row>
    <row r="386" customFormat="false" ht="12.75" hidden="false" customHeight="false" outlineLevel="0" collapsed="false">
      <c r="A386" s="25"/>
      <c r="B386" s="25"/>
      <c r="C386" s="25"/>
      <c r="D386" s="25"/>
    </row>
    <row r="387" customFormat="false" ht="12.75" hidden="false" customHeight="false" outlineLevel="0" collapsed="false">
      <c r="A387" s="25"/>
      <c r="B387" s="25"/>
      <c r="C387" s="25"/>
      <c r="D387" s="25"/>
    </row>
    <row r="388" customFormat="false" ht="12.75" hidden="false" customHeight="false" outlineLevel="0" collapsed="false">
      <c r="A388" s="25"/>
      <c r="B388" s="25"/>
      <c r="C388" s="25"/>
      <c r="D388" s="25"/>
    </row>
    <row r="389" customFormat="false" ht="12.75" hidden="false" customHeight="false" outlineLevel="0" collapsed="false">
      <c r="A389" s="25"/>
      <c r="B389" s="25"/>
      <c r="C389" s="25"/>
      <c r="D389" s="25"/>
    </row>
    <row r="390" customFormat="false" ht="12.75" hidden="false" customHeight="false" outlineLevel="0" collapsed="false">
      <c r="A390" s="25"/>
      <c r="B390" s="25"/>
      <c r="C390" s="25"/>
      <c r="D390" s="25"/>
    </row>
    <row r="391" customFormat="false" ht="12.75" hidden="false" customHeight="false" outlineLevel="0" collapsed="false">
      <c r="A391" s="25"/>
      <c r="B391" s="25"/>
      <c r="C391" s="25"/>
      <c r="D391" s="25"/>
    </row>
    <row r="392" customFormat="false" ht="12.75" hidden="false" customHeight="false" outlineLevel="0" collapsed="false">
      <c r="A392" s="25"/>
      <c r="B392" s="25"/>
      <c r="C392" s="25"/>
      <c r="D392" s="25"/>
    </row>
    <row r="393" customFormat="false" ht="12.75" hidden="false" customHeight="false" outlineLevel="0" collapsed="false">
      <c r="A393" s="25"/>
      <c r="B393" s="25"/>
      <c r="C393" s="25"/>
      <c r="D393" s="25"/>
    </row>
    <row r="394" customFormat="false" ht="12.75" hidden="false" customHeight="false" outlineLevel="0" collapsed="false">
      <c r="A394" s="25"/>
      <c r="B394" s="25"/>
      <c r="C394" s="25"/>
      <c r="D394" s="25"/>
    </row>
    <row r="395" customFormat="false" ht="12.75" hidden="false" customHeight="false" outlineLevel="0" collapsed="false">
      <c r="A395" s="25"/>
      <c r="B395" s="25"/>
      <c r="C395" s="25"/>
      <c r="D395" s="25"/>
    </row>
    <row r="396" customFormat="false" ht="12.75" hidden="false" customHeight="false" outlineLevel="0" collapsed="false">
      <c r="A396" s="25"/>
      <c r="B396" s="25"/>
      <c r="C396" s="25"/>
      <c r="D396" s="25"/>
    </row>
    <row r="397" customFormat="false" ht="12.75" hidden="false" customHeight="false" outlineLevel="0" collapsed="false">
      <c r="A397" s="25"/>
      <c r="B397" s="25"/>
      <c r="C397" s="25"/>
      <c r="D397" s="25"/>
    </row>
    <row r="398" customFormat="false" ht="12.75" hidden="false" customHeight="false" outlineLevel="0" collapsed="false">
      <c r="A398" s="25"/>
      <c r="B398" s="25"/>
      <c r="C398" s="25"/>
      <c r="D398" s="25"/>
    </row>
    <row r="399" customFormat="false" ht="12.75" hidden="false" customHeight="false" outlineLevel="0" collapsed="false">
      <c r="A399" s="25"/>
      <c r="B399" s="25"/>
      <c r="C399" s="25"/>
      <c r="D399" s="25"/>
    </row>
    <row r="400" customFormat="false" ht="12.75" hidden="false" customHeight="false" outlineLevel="0" collapsed="false">
      <c r="A400" s="25"/>
      <c r="B400" s="25"/>
      <c r="C400" s="25"/>
      <c r="D400" s="25"/>
    </row>
    <row r="401" customFormat="false" ht="12.75" hidden="false" customHeight="false" outlineLevel="0" collapsed="false">
      <c r="A401" s="25"/>
      <c r="B401" s="25"/>
      <c r="C401" s="25"/>
      <c r="D401" s="25"/>
    </row>
    <row r="402" customFormat="false" ht="12.75" hidden="false" customHeight="false" outlineLevel="0" collapsed="false">
      <c r="A402" s="25"/>
      <c r="B402" s="25"/>
      <c r="C402" s="25"/>
      <c r="D402" s="25"/>
    </row>
    <row r="403" customFormat="false" ht="12.75" hidden="false" customHeight="false" outlineLevel="0" collapsed="false">
      <c r="A403" s="25"/>
      <c r="B403" s="25"/>
      <c r="C403" s="25"/>
      <c r="D403" s="25"/>
    </row>
    <row r="404" customFormat="false" ht="12.75" hidden="false" customHeight="false" outlineLevel="0" collapsed="false">
      <c r="A404" s="25"/>
      <c r="B404" s="25"/>
      <c r="C404" s="25"/>
      <c r="D404" s="25"/>
    </row>
    <row r="405" customFormat="false" ht="12.75" hidden="false" customHeight="false" outlineLevel="0" collapsed="false">
      <c r="A405" s="25"/>
      <c r="B405" s="25"/>
      <c r="C405" s="25"/>
      <c r="D405" s="25"/>
    </row>
    <row r="406" customFormat="false" ht="12.75" hidden="false" customHeight="false" outlineLevel="0" collapsed="false">
      <c r="A406" s="25"/>
      <c r="B406" s="25"/>
      <c r="C406" s="25"/>
      <c r="D406" s="25"/>
    </row>
    <row r="407" customFormat="false" ht="12.75" hidden="false" customHeight="false" outlineLevel="0" collapsed="false">
      <c r="A407" s="25"/>
      <c r="B407" s="25"/>
      <c r="C407" s="25"/>
      <c r="D407" s="25"/>
    </row>
    <row r="408" customFormat="false" ht="12.75" hidden="false" customHeight="false" outlineLevel="0" collapsed="false">
      <c r="A408" s="25"/>
      <c r="B408" s="25"/>
      <c r="C408" s="25"/>
      <c r="D408" s="25"/>
    </row>
    <row r="409" customFormat="false" ht="12.75" hidden="false" customHeight="false" outlineLevel="0" collapsed="false">
      <c r="A409" s="25"/>
      <c r="B409" s="25"/>
      <c r="C409" s="25"/>
      <c r="D409" s="25"/>
    </row>
    <row r="410" customFormat="false" ht="12.75" hidden="false" customHeight="false" outlineLevel="0" collapsed="false">
      <c r="A410" s="25"/>
      <c r="B410" s="25"/>
      <c r="C410" s="25"/>
      <c r="D410" s="25"/>
    </row>
    <row r="411" customFormat="false" ht="12.75" hidden="false" customHeight="false" outlineLevel="0" collapsed="false">
      <c r="A411" s="25"/>
      <c r="B411" s="25"/>
      <c r="C411" s="25"/>
      <c r="D411" s="25"/>
    </row>
    <row r="412" customFormat="false" ht="12.75" hidden="false" customHeight="false" outlineLevel="0" collapsed="false">
      <c r="A412" s="25"/>
      <c r="B412" s="25"/>
      <c r="C412" s="25"/>
      <c r="D412" s="25"/>
    </row>
    <row r="413" customFormat="false" ht="12.75" hidden="false" customHeight="false" outlineLevel="0" collapsed="false">
      <c r="A413" s="25"/>
      <c r="B413" s="25"/>
      <c r="C413" s="25"/>
      <c r="D413" s="25"/>
    </row>
    <row r="414" customFormat="false" ht="12.75" hidden="false" customHeight="false" outlineLevel="0" collapsed="false">
      <c r="A414" s="25"/>
      <c r="B414" s="25"/>
      <c r="C414" s="25"/>
      <c r="D414" s="25"/>
    </row>
    <row r="415" customFormat="false" ht="12.75" hidden="false" customHeight="false" outlineLevel="0" collapsed="false">
      <c r="A415" s="25"/>
      <c r="B415" s="25"/>
      <c r="C415" s="25"/>
      <c r="D415" s="25"/>
    </row>
    <row r="416" customFormat="false" ht="12.75" hidden="false" customHeight="false" outlineLevel="0" collapsed="false">
      <c r="A416" s="25"/>
      <c r="B416" s="25"/>
      <c r="C416" s="25"/>
      <c r="D416" s="25"/>
    </row>
    <row r="417" customFormat="false" ht="12.75" hidden="false" customHeight="false" outlineLevel="0" collapsed="false">
      <c r="A417" s="25"/>
      <c r="B417" s="25"/>
      <c r="C417" s="25"/>
      <c r="D417" s="25"/>
    </row>
    <row r="418" customFormat="false" ht="12.75" hidden="false" customHeight="false" outlineLevel="0" collapsed="false">
      <c r="A418" s="25"/>
      <c r="B418" s="25"/>
      <c r="C418" s="25"/>
      <c r="D418" s="25"/>
    </row>
    <row r="419" customFormat="false" ht="12.75" hidden="false" customHeight="false" outlineLevel="0" collapsed="false">
      <c r="A419" s="25"/>
      <c r="B419" s="25"/>
      <c r="C419" s="25"/>
      <c r="D419" s="25"/>
    </row>
    <row r="420" customFormat="false" ht="12.75" hidden="false" customHeight="false" outlineLevel="0" collapsed="false">
      <c r="A420" s="25"/>
      <c r="B420" s="25"/>
      <c r="C420" s="25"/>
      <c r="D420" s="25"/>
    </row>
    <row r="421" customFormat="false" ht="12.75" hidden="false" customHeight="false" outlineLevel="0" collapsed="false">
      <c r="A421" s="25"/>
      <c r="B421" s="25"/>
      <c r="C421" s="25"/>
      <c r="D421" s="25"/>
    </row>
    <row r="422" customFormat="false" ht="12.75" hidden="false" customHeight="false" outlineLevel="0" collapsed="false">
      <c r="A422" s="25"/>
      <c r="B422" s="25"/>
      <c r="C422" s="25"/>
      <c r="D422" s="25"/>
    </row>
    <row r="423" customFormat="false" ht="12.75" hidden="false" customHeight="false" outlineLevel="0" collapsed="false">
      <c r="A423" s="25"/>
      <c r="B423" s="25"/>
      <c r="C423" s="25"/>
      <c r="D423" s="25"/>
    </row>
    <row r="424" customFormat="false" ht="12.75" hidden="false" customHeight="false" outlineLevel="0" collapsed="false">
      <c r="A424" s="25"/>
      <c r="B424" s="25"/>
      <c r="C424" s="25"/>
      <c r="D424" s="25"/>
    </row>
    <row r="425" customFormat="false" ht="12.75" hidden="false" customHeight="false" outlineLevel="0" collapsed="false">
      <c r="A425" s="25"/>
      <c r="B425" s="25"/>
      <c r="C425" s="25"/>
      <c r="D425" s="25"/>
    </row>
    <row r="426" customFormat="false" ht="12.75" hidden="false" customHeight="false" outlineLevel="0" collapsed="false">
      <c r="A426" s="25"/>
      <c r="B426" s="25"/>
      <c r="C426" s="25"/>
      <c r="D426" s="25"/>
    </row>
    <row r="427" customFormat="false" ht="12.75" hidden="false" customHeight="false" outlineLevel="0" collapsed="false">
      <c r="A427" s="25"/>
      <c r="B427" s="25"/>
      <c r="C427" s="25"/>
      <c r="D427" s="25"/>
    </row>
    <row r="428" customFormat="false" ht="12.75" hidden="false" customHeight="false" outlineLevel="0" collapsed="false">
      <c r="A428" s="25"/>
      <c r="B428" s="25"/>
      <c r="C428" s="25"/>
      <c r="D428" s="25"/>
    </row>
    <row r="429" customFormat="false" ht="12.75" hidden="false" customHeight="false" outlineLevel="0" collapsed="false">
      <c r="A429" s="25"/>
      <c r="B429" s="25"/>
      <c r="C429" s="25"/>
      <c r="D429" s="25"/>
    </row>
    <row r="430" customFormat="false" ht="12.75" hidden="false" customHeight="false" outlineLevel="0" collapsed="false">
      <c r="A430" s="25"/>
      <c r="B430" s="25"/>
      <c r="C430" s="25"/>
      <c r="D430" s="25"/>
    </row>
    <row r="431" customFormat="false" ht="12.75" hidden="false" customHeight="false" outlineLevel="0" collapsed="false">
      <c r="A431" s="25"/>
      <c r="B431" s="25"/>
      <c r="C431" s="25"/>
      <c r="D431" s="25"/>
    </row>
    <row r="432" customFormat="false" ht="12.75" hidden="false" customHeight="false" outlineLevel="0" collapsed="false">
      <c r="A432" s="25"/>
      <c r="B432" s="25"/>
      <c r="C432" s="25"/>
      <c r="D432" s="25"/>
    </row>
    <row r="433" customFormat="false" ht="12.75" hidden="false" customHeight="false" outlineLevel="0" collapsed="false">
      <c r="A433" s="25"/>
      <c r="B433" s="25"/>
      <c r="C433" s="25"/>
      <c r="D433" s="25"/>
    </row>
    <row r="434" customFormat="false" ht="12.75" hidden="false" customHeight="false" outlineLevel="0" collapsed="false">
      <c r="A434" s="25"/>
      <c r="B434" s="25"/>
      <c r="C434" s="25"/>
      <c r="D434" s="25"/>
    </row>
    <row r="435" customFormat="false" ht="12.75" hidden="false" customHeight="false" outlineLevel="0" collapsed="false">
      <c r="A435" s="25"/>
      <c r="B435" s="25"/>
      <c r="C435" s="25"/>
      <c r="D435" s="25"/>
    </row>
    <row r="436" customFormat="false" ht="12.75" hidden="false" customHeight="false" outlineLevel="0" collapsed="false">
      <c r="A436" s="25"/>
      <c r="B436" s="25"/>
      <c r="C436" s="25"/>
      <c r="D436" s="25"/>
    </row>
    <row r="437" customFormat="false" ht="12.75" hidden="false" customHeight="false" outlineLevel="0" collapsed="false">
      <c r="A437" s="25"/>
      <c r="B437" s="25"/>
      <c r="C437" s="25"/>
      <c r="D437" s="25"/>
    </row>
    <row r="438" customFormat="false" ht="12.75" hidden="false" customHeight="false" outlineLevel="0" collapsed="false">
      <c r="A438" s="25"/>
      <c r="B438" s="25"/>
      <c r="C438" s="25"/>
      <c r="D438" s="25"/>
    </row>
    <row r="439" customFormat="false" ht="12.75" hidden="false" customHeight="false" outlineLevel="0" collapsed="false">
      <c r="A439" s="25"/>
      <c r="B439" s="25"/>
      <c r="C439" s="25"/>
      <c r="D439" s="25"/>
    </row>
    <row r="440" customFormat="false" ht="12.75" hidden="false" customHeight="false" outlineLevel="0" collapsed="false">
      <c r="A440" s="25"/>
      <c r="B440" s="25"/>
      <c r="C440" s="25"/>
      <c r="D440" s="25"/>
    </row>
    <row r="441" customFormat="false" ht="12.75" hidden="false" customHeight="false" outlineLevel="0" collapsed="false">
      <c r="A441" s="25"/>
      <c r="B441" s="25"/>
      <c r="C441" s="25"/>
      <c r="D441" s="25"/>
    </row>
    <row r="442" customFormat="false" ht="12.75" hidden="false" customHeight="false" outlineLevel="0" collapsed="false">
      <c r="A442" s="25"/>
      <c r="B442" s="25"/>
      <c r="C442" s="25"/>
      <c r="D442" s="25"/>
    </row>
    <row r="443" customFormat="false" ht="12.75" hidden="false" customHeight="false" outlineLevel="0" collapsed="false">
      <c r="A443" s="25"/>
      <c r="B443" s="25"/>
      <c r="C443" s="25"/>
      <c r="D443" s="25"/>
    </row>
    <row r="444" customFormat="false" ht="12.75" hidden="false" customHeight="false" outlineLevel="0" collapsed="false">
      <c r="A444" s="25"/>
      <c r="B444" s="25"/>
      <c r="C444" s="25"/>
      <c r="D444" s="25"/>
    </row>
    <row r="445" customFormat="false" ht="12.75" hidden="false" customHeight="false" outlineLevel="0" collapsed="false">
      <c r="A445" s="25"/>
      <c r="B445" s="25"/>
      <c r="C445" s="25"/>
      <c r="D445" s="25"/>
    </row>
    <row r="446" customFormat="false" ht="12.75" hidden="false" customHeight="false" outlineLevel="0" collapsed="false">
      <c r="A446" s="25"/>
      <c r="B446" s="25"/>
      <c r="C446" s="25"/>
      <c r="D446" s="25"/>
    </row>
    <row r="447" customFormat="false" ht="12.75" hidden="false" customHeight="false" outlineLevel="0" collapsed="false">
      <c r="A447" s="25"/>
      <c r="B447" s="25"/>
      <c r="C447" s="25"/>
      <c r="D447" s="25"/>
    </row>
    <row r="448" customFormat="false" ht="12.75" hidden="false" customHeight="false" outlineLevel="0" collapsed="false">
      <c r="A448" s="25"/>
      <c r="B448" s="25"/>
      <c r="C448" s="25"/>
      <c r="D448" s="25"/>
    </row>
    <row r="449" customFormat="false" ht="12.75" hidden="false" customHeight="false" outlineLevel="0" collapsed="false">
      <c r="A449" s="25"/>
      <c r="B449" s="25"/>
      <c r="C449" s="25"/>
      <c r="D449" s="25"/>
    </row>
    <row r="450" customFormat="false" ht="12.75" hidden="false" customHeight="false" outlineLevel="0" collapsed="false">
      <c r="A450" s="25"/>
      <c r="B450" s="25"/>
      <c r="C450" s="25"/>
      <c r="D450" s="25"/>
    </row>
    <row r="451" customFormat="false" ht="12.75" hidden="false" customHeight="false" outlineLevel="0" collapsed="false">
      <c r="A451" s="25"/>
      <c r="B451" s="25"/>
      <c r="C451" s="25"/>
      <c r="D451" s="25"/>
    </row>
    <row r="452" customFormat="false" ht="12.75" hidden="false" customHeight="false" outlineLevel="0" collapsed="false">
      <c r="A452" s="25"/>
      <c r="B452" s="25"/>
      <c r="C452" s="25"/>
      <c r="D452" s="25"/>
    </row>
    <row r="453" customFormat="false" ht="12.75" hidden="false" customHeight="false" outlineLevel="0" collapsed="false">
      <c r="A453" s="25"/>
      <c r="B453" s="25"/>
      <c r="C453" s="25"/>
      <c r="D453" s="25"/>
    </row>
    <row r="454" customFormat="false" ht="12.75" hidden="false" customHeight="false" outlineLevel="0" collapsed="false">
      <c r="A454" s="25"/>
      <c r="B454" s="25"/>
      <c r="C454" s="25"/>
      <c r="D454" s="25"/>
    </row>
    <row r="455" customFormat="false" ht="12.75" hidden="false" customHeight="false" outlineLevel="0" collapsed="false">
      <c r="A455" s="25"/>
      <c r="B455" s="25"/>
      <c r="C455" s="25"/>
      <c r="D455" s="25"/>
    </row>
    <row r="456" customFormat="false" ht="12.75" hidden="false" customHeight="false" outlineLevel="0" collapsed="false">
      <c r="A456" s="25"/>
      <c r="B456" s="25"/>
      <c r="C456" s="25"/>
      <c r="D456" s="25"/>
    </row>
    <row r="457" customFormat="false" ht="12.75" hidden="false" customHeight="false" outlineLevel="0" collapsed="false">
      <c r="A457" s="25"/>
      <c r="B457" s="25"/>
      <c r="C457" s="25"/>
      <c r="D457" s="25"/>
    </row>
    <row r="458" customFormat="false" ht="12.75" hidden="false" customHeight="false" outlineLevel="0" collapsed="false">
      <c r="A458" s="25"/>
      <c r="B458" s="25"/>
      <c r="C458" s="25"/>
      <c r="D458" s="25"/>
    </row>
    <row r="459" customFormat="false" ht="12.75" hidden="false" customHeight="false" outlineLevel="0" collapsed="false">
      <c r="A459" s="25"/>
      <c r="B459" s="25"/>
      <c r="C459" s="25"/>
      <c r="D459" s="25"/>
    </row>
    <row r="460" customFormat="false" ht="12.75" hidden="false" customHeight="false" outlineLevel="0" collapsed="false">
      <c r="A460" s="25"/>
      <c r="B460" s="25"/>
      <c r="C460" s="25"/>
      <c r="D460" s="25"/>
    </row>
    <row r="461" customFormat="false" ht="12.75" hidden="false" customHeight="false" outlineLevel="0" collapsed="false">
      <c r="A461" s="25"/>
      <c r="B461" s="25"/>
      <c r="C461" s="25"/>
      <c r="D461" s="25"/>
    </row>
    <row r="462" customFormat="false" ht="12.75" hidden="false" customHeight="false" outlineLevel="0" collapsed="false">
      <c r="A462" s="25"/>
      <c r="B462" s="25"/>
      <c r="C462" s="25"/>
      <c r="D462" s="25"/>
    </row>
    <row r="463" customFormat="false" ht="12.75" hidden="false" customHeight="false" outlineLevel="0" collapsed="false">
      <c r="A463" s="25"/>
      <c r="B463" s="25"/>
      <c r="C463" s="25"/>
      <c r="D463" s="25"/>
    </row>
    <row r="464" customFormat="false" ht="12.75" hidden="false" customHeight="false" outlineLevel="0" collapsed="false">
      <c r="A464" s="25"/>
      <c r="B464" s="25"/>
      <c r="C464" s="25"/>
      <c r="D464" s="25"/>
    </row>
    <row r="465" customFormat="false" ht="12.75" hidden="false" customHeight="false" outlineLevel="0" collapsed="false">
      <c r="A465" s="25"/>
      <c r="B465" s="25"/>
      <c r="C465" s="25"/>
      <c r="D465" s="25"/>
    </row>
    <row r="466" customFormat="false" ht="12.75" hidden="false" customHeight="false" outlineLevel="0" collapsed="false">
      <c r="A466" s="25"/>
      <c r="B466" s="25"/>
      <c r="C466" s="25"/>
      <c r="D466" s="25"/>
    </row>
    <row r="467" customFormat="false" ht="12.75" hidden="false" customHeight="false" outlineLevel="0" collapsed="false">
      <c r="A467" s="25"/>
      <c r="B467" s="25"/>
      <c r="C467" s="25"/>
      <c r="D467" s="25"/>
    </row>
    <row r="468" customFormat="false" ht="12.75" hidden="false" customHeight="false" outlineLevel="0" collapsed="false">
      <c r="A468" s="25"/>
      <c r="B468" s="25"/>
      <c r="C468" s="25"/>
      <c r="D468" s="25"/>
    </row>
    <row r="469" customFormat="false" ht="12.75" hidden="false" customHeight="false" outlineLevel="0" collapsed="false">
      <c r="A469" s="25"/>
      <c r="B469" s="25"/>
      <c r="C469" s="25"/>
      <c r="D469" s="25"/>
    </row>
    <row r="470" customFormat="false" ht="12.75" hidden="false" customHeight="false" outlineLevel="0" collapsed="false">
      <c r="A470" s="25"/>
      <c r="B470" s="25"/>
      <c r="C470" s="25"/>
      <c r="D470" s="25"/>
    </row>
    <row r="471" customFormat="false" ht="12.75" hidden="false" customHeight="false" outlineLevel="0" collapsed="false">
      <c r="A471" s="25"/>
      <c r="B471" s="25"/>
      <c r="C471" s="25"/>
      <c r="D471" s="25"/>
    </row>
    <row r="472" customFormat="false" ht="12.75" hidden="false" customHeight="false" outlineLevel="0" collapsed="false">
      <c r="A472" s="25"/>
      <c r="B472" s="25"/>
      <c r="C472" s="25"/>
      <c r="D472" s="25"/>
    </row>
    <row r="473" customFormat="false" ht="12.75" hidden="false" customHeight="false" outlineLevel="0" collapsed="false">
      <c r="A473" s="25"/>
      <c r="B473" s="25"/>
      <c r="C473" s="25"/>
      <c r="D473" s="25"/>
    </row>
    <row r="474" customFormat="false" ht="12.75" hidden="false" customHeight="false" outlineLevel="0" collapsed="false">
      <c r="A474" s="25"/>
      <c r="B474" s="25"/>
      <c r="C474" s="25"/>
      <c r="D474" s="25"/>
    </row>
    <row r="475" customFormat="false" ht="12.75" hidden="false" customHeight="false" outlineLevel="0" collapsed="false">
      <c r="A475" s="25"/>
      <c r="B475" s="25"/>
      <c r="C475" s="25"/>
      <c r="D475" s="25"/>
    </row>
    <row r="476" customFormat="false" ht="12.75" hidden="false" customHeight="false" outlineLevel="0" collapsed="false">
      <c r="A476" s="25"/>
      <c r="B476" s="25"/>
      <c r="C476" s="25"/>
      <c r="D476" s="25"/>
    </row>
    <row r="477" customFormat="false" ht="12.75" hidden="false" customHeight="false" outlineLevel="0" collapsed="false">
      <c r="A477" s="25"/>
      <c r="B477" s="25"/>
      <c r="C477" s="25"/>
      <c r="D477" s="25"/>
    </row>
    <row r="478" customFormat="false" ht="12.75" hidden="false" customHeight="false" outlineLevel="0" collapsed="false">
      <c r="A478" s="25"/>
      <c r="B478" s="25"/>
      <c r="C478" s="25"/>
      <c r="D478" s="25"/>
    </row>
    <row r="479" customFormat="false" ht="12.75" hidden="false" customHeight="false" outlineLevel="0" collapsed="false">
      <c r="A479" s="25"/>
      <c r="B479" s="25"/>
      <c r="C479" s="25"/>
      <c r="D479" s="25"/>
    </row>
    <row r="480" customFormat="false" ht="12.75" hidden="false" customHeight="false" outlineLevel="0" collapsed="false">
      <c r="A480" s="25"/>
      <c r="B480" s="25"/>
      <c r="C480" s="25"/>
      <c r="D480" s="25"/>
    </row>
    <row r="481" customFormat="false" ht="12.75" hidden="false" customHeight="false" outlineLevel="0" collapsed="false">
      <c r="A481" s="25"/>
      <c r="B481" s="25"/>
      <c r="C481" s="25"/>
      <c r="D481" s="25"/>
    </row>
    <row r="482" customFormat="false" ht="12.75" hidden="false" customHeight="false" outlineLevel="0" collapsed="false">
      <c r="A482" s="25"/>
      <c r="B482" s="25"/>
      <c r="C482" s="25"/>
      <c r="D482" s="25"/>
    </row>
    <row r="483" customFormat="false" ht="12.75" hidden="false" customHeight="false" outlineLevel="0" collapsed="false">
      <c r="A483" s="25"/>
      <c r="B483" s="25"/>
      <c r="C483" s="25"/>
      <c r="D483" s="25"/>
    </row>
    <row r="484" customFormat="false" ht="12.75" hidden="false" customHeight="false" outlineLevel="0" collapsed="false">
      <c r="A484" s="25"/>
      <c r="B484" s="25"/>
      <c r="C484" s="25"/>
      <c r="D48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2" t="s">
        <v>79</v>
      </c>
      <c r="B1" s="16" t="e">
        <f aca="false">AND(B2:B905)</f>
        <v>#VALUE!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4" customFormat="false" ht="12.75" hidden="false" customHeight="false" outlineLevel="0" collapsed="false">
      <c r="A4" s="5"/>
    </row>
    <row r="5" customFormat="false" ht="12.75" hidden="false" customHeight="false" outlineLevel="0" collapsed="false">
      <c r="A5" s="5"/>
    </row>
    <row r="6" customFormat="false" ht="12.75" hidden="false" customHeight="false" outlineLevel="0" collapsed="false">
      <c r="A6" s="5"/>
    </row>
    <row r="7" customFormat="false" ht="12.75" hidden="false" customHeight="false" outlineLevel="0" collapsed="false">
      <c r="A7" s="5"/>
    </row>
    <row r="8" customFormat="false" ht="12.75" hidden="false" customHeight="false" outlineLevel="0" collapsed="false">
      <c r="A8" s="5"/>
    </row>
    <row r="9" customFormat="false" ht="12.75" hidden="false" customHeight="false" outlineLevel="0" collapsed="false">
      <c r="A9" s="5"/>
    </row>
    <row r="10" customFormat="false" ht="12.75" hidden="false" customHeight="false" outlineLevel="0" collapsed="false">
      <c r="A10" s="5"/>
    </row>
    <row r="11" customFormat="false" ht="12.75" hidden="false" customHeight="false" outlineLevel="0" collapsed="false">
      <c r="A11" s="5"/>
    </row>
    <row r="12" customFormat="false" ht="12.75" hidden="false" customHeight="false" outlineLevel="0" collapsed="false">
      <c r="A12" s="5"/>
    </row>
    <row r="13" customFormat="false" ht="12.75" hidden="false" customHeight="false" outlineLevel="0" collapsed="false">
      <c r="A13" s="5"/>
    </row>
    <row r="14" customFormat="false" ht="12.75" hidden="false" customHeight="false" outlineLevel="0" collapsed="false">
      <c r="A14" s="5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2.75" hidden="false" customHeight="false" outlineLevel="0" collapsed="false">
      <c r="A17" s="5"/>
    </row>
    <row r="18" customFormat="false" ht="12.75" hidden="false" customHeight="false" outlineLevel="0" collapsed="false">
      <c r="A18" s="5"/>
    </row>
    <row r="19" customFormat="false" ht="12.75" hidden="false" customHeight="false" outlineLevel="0" collapsed="false">
      <c r="A19" s="5"/>
    </row>
    <row r="20" customFormat="false" ht="12.75" hidden="false" customHeight="false" outlineLevel="0" collapsed="false">
      <c r="A20" s="5"/>
    </row>
    <row r="21" customFormat="false" ht="12.75" hidden="false" customHeight="false" outlineLevel="0" collapsed="false">
      <c r="A21" s="5"/>
    </row>
    <row r="22" customFormat="false" ht="12.75" hidden="false" customHeight="false" outlineLevel="0" collapsed="false">
      <c r="A22" s="5"/>
    </row>
    <row r="23" customFormat="false" ht="12.75" hidden="false" customHeight="false" outlineLevel="0" collapsed="false">
      <c r="A23" s="5"/>
    </row>
    <row r="24" customFormat="false" ht="12.75" hidden="false" customHeight="false" outlineLevel="0" collapsed="false">
      <c r="A24" s="5"/>
    </row>
    <row r="25" customFormat="false" ht="12.75" hidden="false" customHeight="false" outlineLevel="0" collapsed="false">
      <c r="A25" s="5"/>
    </row>
    <row r="26" customFormat="false" ht="12.75" hidden="false" customHeight="false" outlineLevel="0" collapsed="false">
      <c r="A26" s="5"/>
    </row>
    <row r="27" customFormat="false" ht="12.75" hidden="false" customHeight="false" outlineLevel="0" collapsed="false">
      <c r="A27" s="5"/>
    </row>
    <row r="28" customFormat="false" ht="12.75" hidden="false" customHeight="false" outlineLevel="0" collapsed="false">
      <c r="A28" s="5"/>
    </row>
    <row r="29" customFormat="false" ht="12.75" hidden="false" customHeight="false" outlineLevel="0" collapsed="false">
      <c r="A29" s="5"/>
    </row>
    <row r="30" customFormat="false" ht="12.75" hidden="false" customHeight="false" outlineLevel="0" collapsed="false">
      <c r="A30" s="5"/>
    </row>
    <row r="31" customFormat="false" ht="12.75" hidden="false" customHeight="false" outlineLevel="0" collapsed="false">
      <c r="A31" s="5"/>
    </row>
    <row r="32" customFormat="false" ht="12.75" hidden="false" customHeight="false" outlineLevel="0" collapsed="false">
      <c r="A32" s="5"/>
    </row>
    <row r="33" customFormat="false" ht="12.75" hidden="false" customHeight="false" outlineLevel="0" collapsed="false">
      <c r="A33" s="5"/>
    </row>
    <row r="34" customFormat="false" ht="12.75" hidden="false" customHeight="false" outlineLevel="0" collapsed="false">
      <c r="A34" s="5"/>
    </row>
    <row r="35" customFormat="false" ht="12.75" hidden="false" customHeight="false" outlineLevel="0" collapsed="false">
      <c r="A35" s="5"/>
    </row>
    <row r="36" customFormat="false" ht="12.75" hidden="false" customHeight="false" outlineLevel="0" collapsed="false">
      <c r="A36" s="5"/>
    </row>
    <row r="37" customFormat="false" ht="12.75" hidden="false" customHeight="false" outlineLevel="0" collapsed="false">
      <c r="A37" s="5"/>
    </row>
    <row r="38" customFormat="false" ht="12.75" hidden="false" customHeight="false" outlineLevel="0" collapsed="false">
      <c r="A38" s="5"/>
    </row>
    <row r="39" customFormat="false" ht="12.75" hidden="false" customHeight="false" outlineLevel="0" collapsed="false">
      <c r="A39" s="5"/>
    </row>
    <row r="40" customFormat="false" ht="12.75" hidden="false" customHeight="false" outlineLevel="0" collapsed="false">
      <c r="A40" s="5"/>
    </row>
    <row r="41" customFormat="false" ht="12.75" hidden="false" customHeight="false" outlineLevel="0" collapsed="false">
      <c r="A41" s="5"/>
    </row>
    <row r="42" customFormat="false" ht="12.75" hidden="false" customHeight="false" outlineLevel="0" collapsed="false">
      <c r="A42" s="5"/>
    </row>
    <row r="43" customFormat="false" ht="12.75" hidden="false" customHeight="false" outlineLevel="0" collapsed="false">
      <c r="A43" s="5"/>
    </row>
    <row r="44" customFormat="false" ht="12.75" hidden="false" customHeight="false" outlineLevel="0" collapsed="false">
      <c r="A44" s="5"/>
    </row>
    <row r="45" customFormat="false" ht="12.75" hidden="false" customHeight="false" outlineLevel="0" collapsed="false">
      <c r="A45" s="5"/>
    </row>
    <row r="46" customFormat="false" ht="12.75" hidden="false" customHeight="false" outlineLevel="0" collapsed="false">
      <c r="A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2025-02-27T17:38:54Z</dcterms:modified>
  <cp:revision>656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