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<sst xmlns="http://schemas.openxmlformats.org/spreadsheetml/2006/main" count="167" uniqueCount="76">
  <si>
    <t xml:space="preserve">Name</t>
  </si>
  <si>
    <t xml:space="preserve">Comment</t>
  </si>
  <si>
    <t xml:space="preserve">SA.Adrian</t>
  </si>
  <si>
    <t xml:space="preserve">the 1st unit</t>
  </si>
  <si>
    <t xml:space="preserve">Start</t>
  </si>
  <si>
    <t xml:space="preserve">End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</si>
  <si>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</si>
  <si>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</si>
  <si>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</si>
  <si>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</si>
  <si>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</si>
  <si>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</si>
  <si>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</si>
  <si>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</si>
  <si>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</si>
  <si>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</si>
  <si>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</si>
  <si>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</si>
  <si>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</si>
  <si>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</si>
  <si>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</si>
  <si>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</si>
  <si>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</si>
  <si>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</si>
  <si>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</si>
  <si>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</si>
  <si>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</si>
  <si>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</si>
  <si>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</si>
  <si>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</si>
  <si>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</si>
  <si>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</si>
  <si>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</si>
  <si>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</si>
  <si>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</si>
  <si>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</si>
  <si>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</si>
  <si>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</si>
  <si>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</si>
  <si>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gcg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</si>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</sst>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7" activeCellId="1" sqref="D1:D2 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14.13"/>
    <col collapsed="false" customWidth="true" hidden="false" outlineLevel="0" max="5" min="5" style="3" width="14.13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10" t="s">
        <v>37</v>
      </c>
      <c r="E1" s="23" t="s">
        <v>38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39</v>
      </c>
      <c r="D2" s="7" t="s">
        <v>40</v>
      </c>
      <c r="E2" s="24" t="n">
        <f aca="false">MAX(MAX(period!C2:C900),MAX(task!C2:C804))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5" t="s">
        <v>41</v>
      </c>
      <c r="B1" s="10" t="s">
        <v>42</v>
      </c>
      <c r="C1" s="10" t="s">
        <v>43</v>
      </c>
      <c r="D1" s="10" t="s">
        <v>44</v>
      </c>
      <c r="E1" s="10" t="s">
        <v>4</v>
      </c>
      <c r="F1" s="10" t="s">
        <v>5</v>
      </c>
      <c r="G1" s="23" t="s">
        <v>45</v>
      </c>
      <c r="H1" s="23" t="s">
        <v>46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12" t="n">
        <f aca="false">misc!A2+1</f>
        <v>45657</v>
      </c>
      <c r="F2" s="12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3" width="23.18"/>
  </cols>
  <sheetData>
    <row r="1" customFormat="false" ht="17.35" hidden="false" customHeight="false" outlineLevel="0" collapsed="false">
      <c r="A1" s="25" t="s">
        <v>35</v>
      </c>
      <c r="B1" s="10" t="s">
        <v>47</v>
      </c>
      <c r="C1" s="10" t="s">
        <v>48</v>
      </c>
      <c r="D1" s="10" t="s">
        <v>49</v>
      </c>
    </row>
    <row r="2" customFormat="false" ht="12.8" hidden="false" customHeight="false" outlineLevel="0" collapsed="false">
      <c r="B2" s="6" t="s">
        <v>50</v>
      </c>
      <c r="C2" s="6" t="s">
        <v>51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5" t="s">
        <v>52</v>
      </c>
      <c r="B1" s="10" t="s">
        <v>47</v>
      </c>
      <c r="C1" s="10" t="s">
        <v>48</v>
      </c>
      <c r="D1" s="10" t="s">
        <v>49</v>
      </c>
    </row>
    <row r="2" customFormat="false" ht="12.8" hidden="false" customHeight="false" outlineLevel="0" collapsed="false">
      <c r="B2" s="6" t="s">
        <v>53</v>
      </c>
      <c r="C2" s="6" t="s">
        <v>54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1" sqref="D1:D2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5" t="s">
        <v>55</v>
      </c>
      <c r="B1" s="10" t="s">
        <v>49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5" t="s">
        <v>56</v>
      </c>
      <c r="B1" s="10" t="s">
        <v>57</v>
      </c>
      <c r="C1" s="10" t="s">
        <v>58</v>
      </c>
      <c r="D1" s="10" t="s">
        <v>59</v>
      </c>
    </row>
    <row r="2" customFormat="false" ht="12.8" hidden="false" customHeight="false" outlineLevel="0" collapsed="false">
      <c r="B2" s="6" t="s">
        <v>60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5" t="s">
        <v>61</v>
      </c>
      <c r="B1" s="10" t="s">
        <v>47</v>
      </c>
      <c r="C1" s="10" t="s">
        <v>62</v>
      </c>
      <c r="D1" s="10" t="s">
        <v>63</v>
      </c>
    </row>
    <row r="2" customFormat="false" ht="12.8" hidden="false" customHeight="false" outlineLevel="0" collapsed="false">
      <c r="B2" s="6" t="s">
        <v>64</v>
      </c>
      <c r="C2" s="7" t="s">
        <v>65</v>
      </c>
      <c r="D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5" t="s">
        <v>66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customFormat="false" ht="12.8" hidden="false" customHeight="false" outlineLevel="0" collapsed="false">
      <c r="B2" s="6" t="s">
        <v>73</v>
      </c>
      <c r="C2" s="6" t="s">
        <v>51</v>
      </c>
      <c r="D2" s="7" t="n">
        <v>0.2</v>
      </c>
      <c r="E2" s="7" t="s">
        <v>74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5" t="s">
        <v>75</v>
      </c>
      <c r="B1" s="10" t="s">
        <v>49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COUNTIF(assign!$B$1:$B$731,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COUNTIF(assign!$B$1:$B$731,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COUNTIF(assign!$B$1:$B$731,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COUNTIF(assign!$B$1:$B$731,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COUNTIF(assign!$B$1:$B$731,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COUNTIF(assign!$B$1:$B$731,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b">
        <f aca="false">COUNTIF(assign!$B$1:$B$731,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b">
        <f aca="false">COUNTIF(assign!$B$1:$B$731,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b">
        <f aca="false">COUNTIF(assign!$B$1:$B$731,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COUNTIF(expert!$A$2:$A$973, A2) &gt; 0</f>
        <v>1</v>
      </c>
      <c r="D2" s="13" t="n">
        <f aca="false">COUNTIF(task!$A$2:$A$807,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COUNTIF(expert!$A$2:$A$973, A3) &gt; 0</f>
        <v>1</v>
      </c>
      <c r="D3" s="13" t="n">
        <f aca="false">COUNTIF(task!$A$2:$A$807,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COUNTIF(expert!$A$2:$A$973, A4) &gt; 0</f>
        <v>1</v>
      </c>
      <c r="D4" s="13" t="n">
        <f aca="false">COUNTIF(task!$A$2:$A$807,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COUNTIF(expert!$A$2:$A$973, A5) &gt; 0</f>
        <v>1</v>
      </c>
      <c r="D5" s="13" t="n">
        <f aca="false">COUNTIF(task!$A$2:$A$807,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COUNTIF(expert!$A$2:$A$973, A6) &gt; 0</f>
        <v>1</v>
      </c>
      <c r="D6" s="13" t="n">
        <f aca="false">COUNTIF(task!$A$2:$A$807,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COUNTIF(expert!$A$2:$A$973, A7) &gt; 0</f>
        <v>1</v>
      </c>
      <c r="D7" s="13" t="n">
        <f aca="false">COUNTIF(task!$A$2:$A$807,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COUNTIF(expert!$A$2:$A$973, A8) &gt; 0</f>
        <v>1</v>
      </c>
      <c r="D8" s="13" t="n">
        <f aca="false">COUNTIF(task!$A$2:$A$807,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COUNTIF(expert!$A$2:$A$973, A9) &gt; 0</f>
        <v>1</v>
      </c>
      <c r="D9" s="13" t="n">
        <f aca="false">COUNTIF(task!$A$2:$A$807,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COUNTIF(expert!$A$2:$A$973, A10) &gt; 0</f>
        <v>1</v>
      </c>
      <c r="D10" s="13" t="n">
        <f aca="false">COUNTIF(task!$A$2:$A$807,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2.5</v>
      </c>
      <c r="F2" s="1" t="n">
        <v>3</v>
      </c>
      <c r="G2" s="15" t="b">
        <f aca="false">COUNTIF(expert!$A$2:$A$973, A2) &gt; 0</f>
        <v>1</v>
      </c>
      <c r="H2" s="15" t="b">
        <f aca="false">COUNTIF(task!$A$2:$A$807,B2)&gt;0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9</v>
      </c>
      <c r="C3" s="12" t="n">
        <v>45814</v>
      </c>
      <c r="D3" s="12" t="n">
        <v>45844</v>
      </c>
      <c r="E3" s="1" t="n">
        <v>0</v>
      </c>
      <c r="F3" s="1" t="n">
        <v>0.25</v>
      </c>
      <c r="G3" s="15" t="b">
        <f aca="false">COUNTIF(expert!$A$2:$A$973, A3) &gt; 0</f>
        <v>1</v>
      </c>
      <c r="H3" s="15" t="b">
        <f aca="false">COUNTIF(task!$A$2:$A$807,B3)&gt;0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8</v>
      </c>
      <c r="C4" s="12" t="n">
        <v>45658</v>
      </c>
      <c r="D4" s="12" t="n">
        <v>45813</v>
      </c>
      <c r="E4" s="1" t="n">
        <v>0</v>
      </c>
      <c r="F4" s="1" t="n">
        <v>0.25</v>
      </c>
      <c r="G4" s="15" t="b">
        <f aca="false">COUNTIF(expert!$A$2:$A$973, A4) &gt; 0</f>
        <v>1</v>
      </c>
      <c r="H4" s="15" t="b">
        <f aca="false">COUNTIF(task!$A$2:$A$807,B4)&gt;0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11</v>
      </c>
      <c r="C5" s="12" t="n">
        <v>45749</v>
      </c>
      <c r="D5" s="12" t="n">
        <v>45794</v>
      </c>
      <c r="E5" s="1" t="n">
        <v>0</v>
      </c>
      <c r="F5" s="1" t="n">
        <v>1</v>
      </c>
      <c r="G5" s="15" t="b">
        <f aca="false">COUNTIF(expert!$A$2:$A$973, A5) &gt; 0</f>
        <v>1</v>
      </c>
      <c r="H5" s="15" t="b">
        <f aca="false">COUNTIF(task!$A$2:$A$807,B5)&gt;0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10</v>
      </c>
      <c r="C6" s="12" t="n">
        <v>45658</v>
      </c>
      <c r="D6" s="12" t="n">
        <v>45731</v>
      </c>
      <c r="E6" s="1" t="n">
        <v>0</v>
      </c>
      <c r="F6" s="1" t="n">
        <v>1</v>
      </c>
      <c r="G6" s="15" t="b">
        <f aca="false">COUNTIF(expert!$A$2:$A$973, A6) &gt; 0</f>
        <v>1</v>
      </c>
      <c r="H6" s="15" t="b">
        <f aca="false">COUNTIF(task!$A$2:$A$807,B6)&gt;0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45790</v>
      </c>
      <c r="D7" s="12" t="n">
        <v>45835</v>
      </c>
      <c r="E7" s="1" t="n">
        <v>0</v>
      </c>
      <c r="F7" s="1" t="n">
        <v>1</v>
      </c>
      <c r="G7" s="15" t="b">
        <f aca="false">COUNTIF(expert!$A$2:$A$973, A7) &gt; 0</f>
        <v>1</v>
      </c>
      <c r="H7" s="15" t="b">
        <f aca="false">COUNTIF(task!$A$2:$A$807,B7)&gt;0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45658</v>
      </c>
      <c r="D8" s="12" t="n">
        <v>45789</v>
      </c>
      <c r="E8" s="1" t="n">
        <v>0</v>
      </c>
      <c r="F8" s="1" t="n">
        <v>5</v>
      </c>
      <c r="G8" s="15" t="b">
        <f aca="false">COUNTIF(expert!$A$2:$A$973, A8) &gt; 0</f>
        <v>1</v>
      </c>
      <c r="H8" s="15" t="b">
        <f aca="false">COUNTIF(task!$A$2:$A$807,B8)&gt;0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15</v>
      </c>
      <c r="C9" s="12" t="n">
        <v>45963</v>
      </c>
      <c r="D9" s="12" t="n">
        <v>45991</v>
      </c>
      <c r="E9" s="1" t="n">
        <v>6</v>
      </c>
      <c r="F9" s="1" t="n">
        <v>6</v>
      </c>
      <c r="G9" s="15" t="b">
        <f aca="false">COUNTIF(expert!$A$2:$A$973, A9) &gt; 0</f>
        <v>1</v>
      </c>
      <c r="H9" s="15" t="b">
        <f aca="false">COUNTIF(task!$A$2:$A$807,B9)&gt;0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14</v>
      </c>
      <c r="C10" s="12" t="n">
        <v>45767</v>
      </c>
      <c r="D10" s="12" t="n">
        <v>45962</v>
      </c>
      <c r="E10" s="1" t="n">
        <v>5</v>
      </c>
      <c r="F10" s="1" t="n">
        <v>8</v>
      </c>
      <c r="G10" s="15" t="b">
        <f aca="false">COUNTIF(expert!$A$2:$A$973, A10) &gt; 0</f>
        <v>1</v>
      </c>
      <c r="H10" s="15" t="b">
        <f aca="false">COUNTIF(task!$A$2:$A$807,B10)&gt;0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  <c r="G2" s="16"/>
      <c r="I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9" t="s">
        <v>22</v>
      </c>
      <c r="B4" s="20" t="n">
        <v>45702</v>
      </c>
      <c r="C4" s="20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9" t="s">
        <v>23</v>
      </c>
      <c r="B5" s="20" t="n">
        <v>45733</v>
      </c>
      <c r="C5" s="20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9" t="s">
        <v>24</v>
      </c>
      <c r="B6" s="20" t="n">
        <v>45762</v>
      </c>
      <c r="C6" s="20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9" t="s">
        <v>25</v>
      </c>
      <c r="B7" s="20" t="n">
        <v>45796</v>
      </c>
      <c r="C7" s="20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9" t="s">
        <v>26</v>
      </c>
      <c r="B8" s="6" t="n">
        <v>45827</v>
      </c>
      <c r="C8" s="20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9" t="s">
        <v>27</v>
      </c>
      <c r="B9" s="20" t="n">
        <v>45856</v>
      </c>
      <c r="C9" s="20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9" t="s">
        <v>28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9" t="s">
        <v>29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9" t="s">
        <v>30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9" t="s">
        <v>31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1" sqref="D1:D2 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COUNTIF(expert!$A$2:$A$973,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COUNTIF(expert!$A$2:$A$973,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22</v>
      </c>
      <c r="C4" s="1" t="n">
        <v>0</v>
      </c>
      <c r="D4" s="1" t="n">
        <v>180</v>
      </c>
      <c r="E4" s="2" t="b">
        <f aca="false">COUNTIF(expert!$A$2:$A$973,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23</v>
      </c>
      <c r="C5" s="1" t="n">
        <v>0</v>
      </c>
      <c r="D5" s="1" t="n">
        <v>180</v>
      </c>
      <c r="E5" s="2" t="b">
        <f aca="false">COUNTIF(expert!$A$2:$A$973,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24</v>
      </c>
      <c r="C6" s="1" t="n">
        <v>0</v>
      </c>
      <c r="D6" s="1" t="n">
        <v>180</v>
      </c>
      <c r="E6" s="2" t="b">
        <f aca="false">COUNTIF(expert!$A$2:$A$973,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25</v>
      </c>
      <c r="C7" s="1" t="n">
        <v>0</v>
      </c>
      <c r="D7" s="1" t="n">
        <v>180</v>
      </c>
      <c r="E7" s="2" t="b">
        <f aca="false">COUNTIF(expert!$A$2:$A$973,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26</v>
      </c>
      <c r="C8" s="1" t="n">
        <v>0</v>
      </c>
      <c r="D8" s="1" t="n">
        <v>180</v>
      </c>
      <c r="E8" s="2" t="b">
        <f aca="false">COUNTIF(expert!$A$2:$A$973,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27</v>
      </c>
      <c r="C9" s="1" t="n">
        <v>0</v>
      </c>
      <c r="D9" s="1" t="n">
        <v>180</v>
      </c>
      <c r="E9" s="2" t="b">
        <f aca="false">COUNTIF(expert!$A$2:$A$973,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28</v>
      </c>
      <c r="C10" s="1" t="n">
        <v>0</v>
      </c>
      <c r="D10" s="1" t="n">
        <v>180</v>
      </c>
      <c r="E10" s="2" t="b">
        <f aca="false">COUNTIF(expert!$A$2:$A$973,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29</v>
      </c>
      <c r="C11" s="1" t="n">
        <v>0</v>
      </c>
      <c r="D11" s="1" t="n">
        <v>180</v>
      </c>
      <c r="E11" s="2" t="b">
        <f aca="false">COUNTIF(expert!$A$2:$A$973,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30</v>
      </c>
      <c r="C12" s="1" t="n">
        <v>0</v>
      </c>
      <c r="D12" s="1" t="n">
        <v>180</v>
      </c>
      <c r="E12" s="2" t="b">
        <f aca="false">COUNTIF(expert!$A$2:$A$973,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31</v>
      </c>
      <c r="C13" s="1" t="n">
        <v>0</v>
      </c>
      <c r="D13" s="1" t="n">
        <v>180</v>
      </c>
      <c r="E13" s="2" t="b">
        <f aca="false">COUNTIF(expert!$A$2:$A$973,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4" activeCellId="1" sqref="D1:D2 F2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2025-02-08T08:44:37Z</dcterms:modified>
  <cp:revision>495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