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<sst xmlns="http://schemas.openxmlformats.org/spreadsheetml/2006/main" count="190" uniqueCount="75">
  <si>
    <t xml:space="preserve">Name</t>
  </si>
  <si>
    <t xml:space="preserve">Comment</t>
  </si>
  <si>
    <t xml:space="preserve">PM.Henry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</si>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</sst>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7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28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7" t="s">
        <v>47</v>
      </c>
      <c r="K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49</v>
      </c>
      <c r="H2" s="13" t="s">
        <v>50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7" t="s">
        <v>47</v>
      </c>
      <c r="K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52</v>
      </c>
      <c r="H2" s="13" t="s">
        <v>53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7" t="s">
        <v>47</v>
      </c>
      <c r="I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74</v>
      </c>
      <c r="B1" s="8" t="s">
        <v>41</v>
      </c>
      <c r="C1" s="8" t="s">
        <v>42</v>
      </c>
      <c r="D1" s="8" t="s">
        <v>43</v>
      </c>
      <c r="E1" s="8" t="s">
        <v>46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10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</v>
      </c>
      <c r="H2" s="16" t="n">
        <f aca="false">_xlfn.FLOOR.MATH(G2, 0.25)</f>
        <v>2</v>
      </c>
      <c r="I2" s="16" t="n">
        <f aca="false">H2 + 0.25</f>
        <v>2.25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40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1.21212121212121</v>
      </c>
      <c r="H3" s="16" t="n">
        <f aca="false">_xlfn.FLOOR.MATH(G3, 0.25)</f>
        <v>1</v>
      </c>
      <c r="I3" s="16" t="n">
        <f aca="false">H3 + 0.25</f>
        <v>1.25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10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1.11111111111111</v>
      </c>
      <c r="H4" s="16" t="n">
        <f aca="false">_xlfn.FLOOR.MATH(G4, 0.25)</f>
        <v>1</v>
      </c>
      <c r="I4" s="16" t="n">
        <f aca="false">H4 + 0.25</f>
        <v>1.25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50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6.25</v>
      </c>
      <c r="H5" s="16" t="n">
        <f aca="false">_xlfn.FLOOR.MATH(G5, 0.25)</f>
        <v>6.25</v>
      </c>
      <c r="I5" s="16" t="n">
        <f aca="false">H5 + 0.25</f>
        <v>6.5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80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0.625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B8+80</f>
        <v>45738</v>
      </c>
      <c r="D8" s="1" t="n">
        <v>50</v>
      </c>
      <c r="E8" s="14" t="n">
        <f aca="false">C8 - B8 +1</f>
        <v>81</v>
      </c>
      <c r="F8" s="14" t="n">
        <f aca="false">NETWORKDAYS(B8, C8, holiday!A$2:A$500)</f>
        <v>57</v>
      </c>
      <c r="G8" s="15" t="n">
        <f aca="false">D8/F8</f>
        <v>0.87719298245614</v>
      </c>
      <c r="H8" s="16" t="n">
        <f aca="false">_xlfn.FLOOR.MATH(G8, 0.25)</f>
        <v>0.75</v>
      </c>
      <c r="I8" s="16" t="n">
        <f aca="false">H8 + 0.25</f>
        <v>1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45739</v>
      </c>
      <c r="C9" s="13" t="n">
        <v>45748</v>
      </c>
      <c r="D9" s="1" t="n">
        <v>10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1.42857142857143</v>
      </c>
      <c r="H9" s="16" t="n">
        <f aca="false">_xlfn.FLOOR.MATH(G9, 0.25)</f>
        <v>1.25</v>
      </c>
      <c r="I9" s="16" t="n">
        <f aca="false">H9 + 0.25</f>
        <v>1.5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J10" s="5"/>
      <c r="K10" s="5"/>
      <c r="L10" s="5"/>
    </row>
    <row r="11" customFormat="false" ht="12.75" hidden="false" customHeight="false" outlineLevel="0" collapsed="false">
      <c r="B11" s="13"/>
      <c r="C11" s="13"/>
      <c r="D11" s="1"/>
      <c r="J11" s="5"/>
      <c r="K11" s="5"/>
      <c r="L11" s="5"/>
    </row>
    <row r="12" customFormat="false" ht="12.75" hidden="false" customHeight="false" outlineLevel="0" collapsed="false">
      <c r="B12" s="13"/>
      <c r="C12" s="13"/>
      <c r="D12" s="1"/>
      <c r="J12" s="5"/>
      <c r="K12" s="5"/>
      <c r="L12" s="5"/>
    </row>
    <row r="13" customFormat="false" ht="12.75" hidden="false" customHeight="false" outlineLevel="0" collapsed="false">
      <c r="B13" s="13"/>
      <c r="C13" s="13"/>
      <c r="D13" s="1"/>
      <c r="J13" s="5"/>
      <c r="K13" s="5"/>
      <c r="L13" s="5"/>
    </row>
    <row r="14" customFormat="false" ht="12.75" hidden="false" customHeight="false" outlineLevel="0" collapsed="false">
      <c r="B14" s="13"/>
      <c r="C14" s="13"/>
      <c r="D14" s="1"/>
      <c r="J14" s="5"/>
      <c r="K14" s="5"/>
      <c r="L14" s="5"/>
    </row>
    <row r="15" customFormat="false" ht="12.75" hidden="false" customHeight="false" outlineLevel="0" collapsed="false">
      <c r="B15" s="13"/>
      <c r="C15" s="13"/>
      <c r="D15" s="1"/>
      <c r="J15" s="5"/>
      <c r="K15" s="5"/>
      <c r="L15" s="5"/>
    </row>
    <row r="16" customFormat="false" ht="12.75" hidden="false" customHeight="false" outlineLevel="0" collapsed="false">
      <c r="B16" s="13"/>
      <c r="C16" s="13"/>
      <c r="D16" s="1"/>
      <c r="J16" s="5"/>
      <c r="K16" s="5"/>
      <c r="L16" s="5"/>
    </row>
    <row r="17" customFormat="false" ht="12.75" hidden="false" customHeight="false" outlineLevel="0" collapsed="false">
      <c r="B17" s="13"/>
      <c r="C17" s="13"/>
      <c r="D17" s="1"/>
      <c r="J17" s="5"/>
      <c r="K17" s="5"/>
      <c r="L17" s="5"/>
    </row>
    <row r="18" customFormat="false" ht="12.75" hidden="false" customHeight="false" outlineLevel="0" collapsed="false">
      <c r="B18" s="13"/>
      <c r="C18" s="13"/>
      <c r="D18" s="1"/>
      <c r="J18" s="5"/>
      <c r="K18" s="5"/>
      <c r="L18" s="5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C16" s="17"/>
      <c r="D16" s="17"/>
    </row>
    <row r="17" customFormat="false" ht="12.75" hidden="false" customHeight="false" outlineLevel="0" collapsed="false">
      <c r="C17" s="17"/>
      <c r="D1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v>45689</v>
      </c>
      <c r="E2" s="19" t="n">
        <v>2</v>
      </c>
      <c r="F2" s="19" t="n">
        <v>2.25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45690</v>
      </c>
      <c r="D3" s="13" t="n">
        <v>45735</v>
      </c>
      <c r="E3" s="19" t="n">
        <v>1</v>
      </c>
      <c r="F3" s="19" t="n">
        <v>1.25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45736</v>
      </c>
      <c r="D4" s="13" t="n">
        <v>45748</v>
      </c>
      <c r="E4" s="19" t="n">
        <v>1</v>
      </c>
      <c r="F4" s="19" t="n">
        <v>1.25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v>45672</v>
      </c>
      <c r="E5" s="19" t="n">
        <v>6.25</v>
      </c>
      <c r="F5" s="19" t="n">
        <v>6.5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45673</v>
      </c>
      <c r="D6" s="13" t="n">
        <v>45853</v>
      </c>
      <c r="E6" s="19" t="n">
        <v>0.5</v>
      </c>
      <c r="F6" s="19" t="n"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45854</v>
      </c>
      <c r="D7" s="13" t="n">
        <v>45873</v>
      </c>
      <c r="E7" s="19" t="n">
        <v>2.75</v>
      </c>
      <c r="F7" s="19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45738</v>
      </c>
      <c r="E8" s="19" t="n">
        <v>0.75</v>
      </c>
      <c r="F8" s="19" t="n">
        <v>1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45739</v>
      </c>
      <c r="D9" s="13" t="n">
        <v>45748</v>
      </c>
      <c r="E9" s="19" t="n">
        <v>1.25</v>
      </c>
      <c r="F9" s="19" t="n">
        <v>1.5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"/>
      <c r="F10" s="1"/>
    </row>
    <row r="11" customFormat="false" ht="12.75" hidden="false" customHeight="false" outlineLevel="0" collapsed="false">
      <c r="C11" s="13"/>
      <c r="D11" s="13"/>
      <c r="E11" s="1"/>
      <c r="F11" s="1"/>
    </row>
    <row r="12" customFormat="false" ht="12.75" hidden="false" customHeight="false" outlineLevel="0" collapsed="false">
      <c r="C12" s="13"/>
      <c r="D12" s="13"/>
      <c r="E12" s="1"/>
      <c r="F12" s="1"/>
    </row>
    <row r="13" customFormat="false" ht="12.75" hidden="false" customHeight="false" outlineLevel="0" collapsed="false">
      <c r="C13" s="13"/>
      <c r="D13" s="13"/>
      <c r="E13" s="1"/>
      <c r="F13" s="1"/>
    </row>
    <row r="14" customFormat="false" ht="12.75" hidden="false" customHeight="false" outlineLevel="0" collapsed="false">
      <c r="C14" s="13"/>
      <c r="D14" s="13"/>
      <c r="E14" s="1"/>
      <c r="F14" s="1"/>
    </row>
    <row r="15" customFormat="false" ht="12.75" hidden="false" customHeight="false" outlineLevel="0" collapsed="false">
      <c r="C15" s="13"/>
      <c r="D15" s="13"/>
      <c r="E15" s="1"/>
      <c r="F15" s="1"/>
    </row>
    <row r="16" customFormat="false" ht="12.75" hidden="false" customHeight="false" outlineLevel="0" collapsed="false">
      <c r="C16" s="20"/>
      <c r="D16" s="20"/>
      <c r="E16" s="1"/>
      <c r="F16" s="1"/>
    </row>
    <row r="17" customFormat="false" ht="12.75" hidden="false" customHeight="false" outlineLevel="0" collapsed="false">
      <c r="C17" s="20"/>
      <c r="D17" s="20"/>
      <c r="E17" s="1"/>
      <c r="F17" s="1"/>
    </row>
    <row r="18" customFormat="false" ht="12.75" hidden="false" customHeight="false" outlineLevel="0" collapsed="false">
      <c r="C18" s="20"/>
      <c r="D18" s="20"/>
      <c r="E18" s="1"/>
      <c r="F18" s="1"/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22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23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24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25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26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27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28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29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2025-02-01T22:43:33Z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