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<sst xmlns="http://schemas.openxmlformats.org/spreadsheetml/2006/main" count="1394" uniqueCount="264">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</sst>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7" activeCellId="1" sqref="E73:F157 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COUNTIF(links!$A$1:$A$493,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COUNTIF(links!$A$1:$A$493,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COUNTIF(links!$A$1:$A$493,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COUNTIF(links!$A$1:$A$493,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COUNTIF(links!$A$1:$A$493,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COUNTIF(links!$A$1:$A$493,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COUNTIF(links!$A$1:$A$493,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COUNTIF(links!$A$1:$A$493,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COUNTIF(links!$A$1:$A$493,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COUNTIF(links!$A$1:$A$493,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COUNTIF(links!$A$1:$A$493,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true" showOutlineSymbols="true" defaultGridColor="true" view="normal" topLeftCell="A46" colorId="64" zoomScale="180" zoomScaleNormal="180" zoomScalePageLayoutView="100" workbookViewId="0">
      <selection pane="topLeft" activeCell="E73" activeCellId="0" sqref="E73:F15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1" t="s">
        <v>224</v>
      </c>
      <c r="C1" s="31" t="s">
        <v>23</v>
      </c>
      <c r="D1" s="31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COUNTIF(experts!$A$2:$A$921, A14) &gt; 0</f>
        <v>1</v>
      </c>
      <c r="F14" s="2" t="n">
        <f aca="false">COUNTIF('invoicing periods'!$A$2:$A$1000,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COUNTIF(experts!$A$2:$A$921, A15) &gt; 0</f>
        <v>1</v>
      </c>
      <c r="F15" s="2" t="n">
        <f aca="false">COUNTIF('invoicing periods'!$A$2:$A$1000,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COUNTIF(experts!$A$2:$A$921, A16) &gt; 0</f>
        <v>1</v>
      </c>
      <c r="F16" s="2" t="n">
        <f aca="false">COUNTIF('invoicing periods'!$A$2:$A$1000,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COUNTIF(experts!$A$2:$A$921, A17) &gt; 0</f>
        <v>1</v>
      </c>
      <c r="F17" s="2" t="n">
        <f aca="false">COUNTIF('invoicing periods'!$A$2:$A$1000,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COUNTIF(experts!$A$2:$A$921, A18) &gt; 0</f>
        <v>1</v>
      </c>
      <c r="F18" s="2" t="n">
        <f aca="false">COUNTIF('invoicing periods'!$A$2:$A$1000,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COUNTIF(experts!$A$2:$A$921, A19) &gt; 0</f>
        <v>1</v>
      </c>
      <c r="F19" s="2" t="n">
        <f aca="false">COUNTIF('invoicing periods'!$A$2:$A$1000,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COUNTIF(experts!$A$2:$A$921, A20) &gt; 0</f>
        <v>1</v>
      </c>
      <c r="F20" s="2" t="n">
        <f aca="false">COUNTIF('invoicing periods'!$A$2:$A$1000,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COUNTIF(experts!$A$2:$A$921, A21) &gt; 0</f>
        <v>1</v>
      </c>
      <c r="F21" s="2" t="n">
        <f aca="false">COUNTIF('invoicing periods'!$A$2:$A$1000,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COUNTIF(experts!$A$2:$A$921, A22) &gt; 0</f>
        <v>1</v>
      </c>
      <c r="F22" s="2" t="n">
        <f aca="false">COUNTIF('invoicing periods'!$A$2:$A$1000,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COUNTIF(experts!$A$2:$A$921, A23) &gt; 0</f>
        <v>1</v>
      </c>
      <c r="F23" s="2" t="n">
        <f aca="false">COUNTIF('invoicing periods'!$A$2:$A$1000,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COUNTIF(experts!$A$2:$A$921, A24) &gt; 0</f>
        <v>1</v>
      </c>
      <c r="F24" s="2" t="n">
        <f aca="false">COUNTIF('invoicing periods'!$A$2:$A$1000,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COUNTIF(experts!$A$2:$A$921, A25) &gt; 0</f>
        <v>1</v>
      </c>
      <c r="F25" s="2" t="n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COUNTIF(experts!$A$2:$A$921, A26) &gt; 0</f>
        <v>1</v>
      </c>
      <c r="F26" s="2" t="n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COUNTIF(experts!$A$2:$A$921, A27) &gt; 0</f>
        <v>1</v>
      </c>
      <c r="F27" s="2" t="n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COUNTIF(experts!$A$2:$A$921, A28) &gt; 0</f>
        <v>1</v>
      </c>
      <c r="F28" s="2" t="n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COUNTIF(experts!$A$2:$A$921, A29) &gt; 0</f>
        <v>1</v>
      </c>
      <c r="F29" s="2" t="n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COUNTIF(experts!$A$2:$A$921, A30) &gt; 0</f>
        <v>1</v>
      </c>
      <c r="F30" s="2" t="n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COUNTIF(experts!$A$2:$A$921, A31) &gt; 0</f>
        <v>1</v>
      </c>
      <c r="F31" s="2" t="n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COUNTIF(experts!$A$2:$A$921, A32) &gt; 0</f>
        <v>1</v>
      </c>
      <c r="F32" s="2" t="n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COUNTIF(experts!$A$2:$A$921, A33) &gt; 0</f>
        <v>1</v>
      </c>
      <c r="F33" s="2" t="n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COUNTIF(experts!$A$2:$A$921, A34) &gt; 0</f>
        <v>1</v>
      </c>
      <c r="F34" s="2" t="n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COUNTIF(experts!$A$2:$A$921, A35) &gt; 0</f>
        <v>1</v>
      </c>
      <c r="F35" s="2" t="n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COUNTIF(experts!$A$2:$A$921,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COUNTIF(experts!$A$2:$A$921,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COUNTIF(experts!$A$2:$A$921,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COUNTIF(experts!$A$2:$A$921,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COUNTIF(experts!$A$2:$A$921,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COUNTIF(experts!$A$2:$A$921,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COUNTIF(experts!$A$2:$A$921,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COUNTIF(experts!$A$2:$A$921,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COUNTIF(experts!$A$2:$A$921,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COUNTIF(experts!$A$2:$A$921,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COUNTIF(experts!$A$2:$A$921,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COUNTIF(experts!$A$2:$A$921,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COUNTIF(experts!$A$2:$A$921,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COUNTIF(experts!$A$2:$A$921,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COUNTIF(experts!$A$2:$A$921,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COUNTIF(experts!$A$2:$A$921,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COUNTIF(experts!$A$2:$A$921,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COUNTIF(experts!$A$2:$A$921,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COUNTIF(experts!$A$2:$A$921,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COUNTIF(experts!$A$2:$A$921,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COUNTIF(experts!$A$2:$A$921,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COUNTIF(experts!$A$2:$A$921,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COUNTIF(experts!$A$2:$A$921,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COUNTIF(experts!$A$2:$A$921,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COUNTIF(experts!$A$2:$A$921,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COUNTIF(experts!$A$2:$A$921,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COUNTIF(experts!$A$2:$A$921,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COUNTIF(experts!$A$2:$A$921,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COUNTIF(experts!$A$2:$A$921,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COUNTIF(experts!$A$2:$A$921,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COUNTIF(experts!$A$2:$A$921,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COUNTIF(experts!$A$2:$A$921,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COUNTIF(experts!$A$2:$A$921,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COUNTIF(experts!$A$2:$A$921,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COUNTIF(experts!$A$2:$A$921,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COUNTIF(experts!$A$2:$A$921,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COUNTIF(experts!$A$2:$A$921,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COUNTIF(experts!$A$2:$A$921,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n">
        <f aca="false">COUNTIF(experts!$A$2:$A$921,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n">
        <f aca="false">COUNTIF(experts!$A$2:$A$921,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n">
        <f aca="false">COUNTIF(experts!$A$2:$A$921,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n">
        <f aca="false">COUNTIF(experts!$A$2:$A$921,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n">
        <f aca="false">COUNTIF(experts!$A$2:$A$921,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n">
        <f aca="false">COUNTIF(experts!$A$2:$A$921,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n">
        <f aca="false">COUNTIF(experts!$A$2:$A$921,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n">
        <f aca="false">COUNTIF(experts!$A$2:$A$921,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n">
        <f aca="false">COUNTIF(experts!$A$2:$A$921,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n">
        <f aca="false">COUNTIF(experts!$A$2:$A$921,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n">
        <f aca="false">COUNTIF(experts!$A$2:$A$921,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n">
        <f aca="false">COUNTIF(experts!$A$2:$A$921,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n">
        <f aca="false">COUNTIF(experts!$A$2:$A$921, A86) &gt; 0</f>
        <v>1</v>
      </c>
      <c r="F86" s="2" t="n">
        <f aca="false">COUNTIF('invoicing periods'!$A$2:$A$1000,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n">
        <f aca="false">COUNTIF(experts!$A$2:$A$921, A87) &gt; 0</f>
        <v>1</v>
      </c>
      <c r="F87" s="2" t="n">
        <f aca="false">COUNTIF('invoicing periods'!$A$2:$A$1000,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n">
        <f aca="false">COUNTIF(experts!$A$2:$A$921, A88) &gt; 0</f>
        <v>1</v>
      </c>
      <c r="F88" s="2" t="n">
        <f aca="false">COUNTIF('invoicing periods'!$A$2:$A$1000,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n">
        <f aca="false">COUNTIF(experts!$A$2:$A$921, A89) &gt; 0</f>
        <v>1</v>
      </c>
      <c r="F89" s="2" t="n">
        <f aca="false">COUNTIF('invoicing periods'!$A$2:$A$1000,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n">
        <f aca="false">COUNTIF(experts!$A$2:$A$921, A90) &gt; 0</f>
        <v>1</v>
      </c>
      <c r="F90" s="2" t="n">
        <f aca="false">COUNTIF('invoicing periods'!$A$2:$A$1000,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n">
        <f aca="false">COUNTIF(experts!$A$2:$A$921, A91) &gt; 0</f>
        <v>1</v>
      </c>
      <c r="F91" s="2" t="n">
        <f aca="false">COUNTIF('invoicing periods'!$A$2:$A$1000,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n">
        <f aca="false">COUNTIF(experts!$A$2:$A$921, A92) &gt; 0</f>
        <v>1</v>
      </c>
      <c r="F92" s="2" t="n">
        <f aca="false">COUNTIF('invoicing periods'!$A$2:$A$1000,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n">
        <f aca="false">COUNTIF(experts!$A$2:$A$921, A93) &gt; 0</f>
        <v>1</v>
      </c>
      <c r="F93" s="2" t="n">
        <f aca="false">COUNTIF('invoicing periods'!$A$2:$A$1000,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n">
        <f aca="false">COUNTIF(experts!$A$2:$A$921, A94) &gt; 0</f>
        <v>1</v>
      </c>
      <c r="F94" s="2" t="n">
        <f aca="false">COUNTIF('invoicing periods'!$A$2:$A$1000,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n">
        <f aca="false">COUNTIF(experts!$A$2:$A$921, A95) &gt; 0</f>
        <v>1</v>
      </c>
      <c r="F95" s="2" t="n">
        <f aca="false">COUNTIF('invoicing periods'!$A$2:$A$1000,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n">
        <f aca="false">COUNTIF(experts!$A$2:$A$921, A96) &gt; 0</f>
        <v>1</v>
      </c>
      <c r="F96" s="2" t="n">
        <f aca="false">COUNTIF('invoicing periods'!$A$2:$A$1000,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n">
        <f aca="false">COUNTIF(experts!$A$2:$A$921, A97) &gt; 0</f>
        <v>1</v>
      </c>
      <c r="F97" s="2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n">
        <f aca="false">COUNTIF(experts!$A$2:$A$921, A98) &gt; 0</f>
        <v>1</v>
      </c>
      <c r="F98" s="2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n">
        <f aca="false">COUNTIF(experts!$A$2:$A$921, A99) &gt; 0</f>
        <v>1</v>
      </c>
      <c r="F99" s="2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n">
        <f aca="false">COUNTIF(experts!$A$2:$A$921, A100) &gt; 0</f>
        <v>1</v>
      </c>
      <c r="F100" s="2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n">
        <f aca="false">COUNTIF(experts!$A$2:$A$921, A101) &gt; 0</f>
        <v>1</v>
      </c>
      <c r="F101" s="2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n">
        <f aca="false">COUNTIF(experts!$A$2:$A$921, A102) &gt; 0</f>
        <v>1</v>
      </c>
      <c r="F102" s="2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n">
        <f aca="false">COUNTIF(experts!$A$2:$A$921, A103) &gt; 0</f>
        <v>1</v>
      </c>
      <c r="F103" s="2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n">
        <f aca="false">COUNTIF(experts!$A$2:$A$921, A104) &gt; 0</f>
        <v>1</v>
      </c>
      <c r="F104" s="2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n">
        <f aca="false">COUNTIF(experts!$A$2:$A$921, A105) &gt; 0</f>
        <v>1</v>
      </c>
      <c r="F105" s="2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n">
        <f aca="false">COUNTIF(experts!$A$2:$A$921, A106) &gt; 0</f>
        <v>1</v>
      </c>
      <c r="F106" s="2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n">
        <f aca="false">COUNTIF(experts!$A$2:$A$921, A107) &gt; 0</f>
        <v>1</v>
      </c>
      <c r="F107" s="2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n">
        <f aca="false">COUNTIF(experts!$A$2:$A$921, A108) &gt; 0</f>
        <v>1</v>
      </c>
      <c r="F108" s="2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n">
        <f aca="false">COUNTIF(experts!$A$2:$A$921, A109) &gt; 0</f>
        <v>1</v>
      </c>
      <c r="F109" s="2" t="n">
        <f aca="false">COUNTIF('invoicing periods'!$A$2:$A$1000,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n">
        <f aca="false">COUNTIF(experts!$A$2:$A$921, A110) &gt; 0</f>
        <v>1</v>
      </c>
      <c r="F110" s="2" t="n">
        <f aca="false">COUNTIF('invoicing periods'!$A$2:$A$1000,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n">
        <f aca="false">COUNTIF(experts!$A$2:$A$921, A111) &gt; 0</f>
        <v>1</v>
      </c>
      <c r="F111" s="2" t="n">
        <f aca="false">COUNTIF('invoicing periods'!$A$2:$A$1000,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n">
        <f aca="false">COUNTIF(experts!$A$2:$A$921, A112) &gt; 0</f>
        <v>1</v>
      </c>
      <c r="F112" s="2" t="n">
        <f aca="false">COUNTIF('invoicing periods'!$A$2:$A$1000,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n">
        <f aca="false">COUNTIF(experts!$A$2:$A$921, A113) &gt; 0</f>
        <v>1</v>
      </c>
      <c r="F113" s="2" t="n">
        <f aca="false">COUNTIF('invoicing periods'!$A$2:$A$1000,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n">
        <f aca="false">COUNTIF(experts!$A$2:$A$921, A114) &gt; 0</f>
        <v>1</v>
      </c>
      <c r="F114" s="2" t="n">
        <f aca="false">COUNTIF('invoicing periods'!$A$2:$A$1000,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n">
        <f aca="false">COUNTIF(experts!$A$2:$A$921, A115) &gt; 0</f>
        <v>1</v>
      </c>
      <c r="F115" s="2" t="n">
        <f aca="false">COUNTIF('invoicing periods'!$A$2:$A$1000,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n">
        <f aca="false">COUNTIF(experts!$A$2:$A$921, A116) &gt; 0</f>
        <v>1</v>
      </c>
      <c r="F116" s="2" t="n">
        <f aca="false">COUNTIF('invoicing periods'!$A$2:$A$1000,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n">
        <f aca="false">COUNTIF(experts!$A$2:$A$921, A117) &gt; 0</f>
        <v>1</v>
      </c>
      <c r="F117" s="2" t="n">
        <f aca="false">COUNTIF('invoicing periods'!$A$2:$A$1000,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n">
        <f aca="false">COUNTIF(experts!$A$2:$A$921, A118) &gt; 0</f>
        <v>1</v>
      </c>
      <c r="F118" s="2" t="n">
        <f aca="false">COUNTIF('invoicing periods'!$A$2:$A$1000,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n">
        <f aca="false">COUNTIF(experts!$A$2:$A$921, A119) &gt; 0</f>
        <v>1</v>
      </c>
      <c r="F119" s="2" t="n">
        <f aca="false">COUNTIF('invoicing periods'!$A$2:$A$1000,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n">
        <f aca="false">COUNTIF(experts!$A$2:$A$921, A120) &gt; 0</f>
        <v>1</v>
      </c>
      <c r="F120" s="2" t="n">
        <f aca="false">COUNTIF('invoicing periods'!$A$2:$A$1000,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n">
        <f aca="false">COUNTIF(experts!$A$2:$A$921, A121) &gt; 0</f>
        <v>1</v>
      </c>
      <c r="F121" s="2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n">
        <f aca="false">COUNTIF(experts!$A$2:$A$921, A122) &gt; 0</f>
        <v>1</v>
      </c>
      <c r="F122" s="2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n">
        <f aca="false">COUNTIF(experts!$A$2:$A$921, A123) &gt; 0</f>
        <v>1</v>
      </c>
      <c r="F123" s="2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n">
        <f aca="false">COUNTIF(experts!$A$2:$A$921, A124) &gt; 0</f>
        <v>1</v>
      </c>
      <c r="F124" s="2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n">
        <f aca="false">COUNTIF(experts!$A$2:$A$921, A125) &gt; 0</f>
        <v>1</v>
      </c>
      <c r="F125" s="2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n">
        <f aca="false">COUNTIF(experts!$A$2:$A$921, A126) &gt; 0</f>
        <v>1</v>
      </c>
      <c r="F126" s="2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n">
        <f aca="false">COUNTIF(experts!$A$2:$A$921, A127) &gt; 0</f>
        <v>1</v>
      </c>
      <c r="F127" s="2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n">
        <f aca="false">COUNTIF(experts!$A$2:$A$921, A128) &gt; 0</f>
        <v>1</v>
      </c>
      <c r="F128" s="2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n">
        <f aca="false">COUNTIF(experts!$A$2:$A$921, A129) &gt; 0</f>
        <v>1</v>
      </c>
      <c r="F129" s="2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n">
        <f aca="false">COUNTIF(experts!$A$2:$A$921, A130) &gt; 0</f>
        <v>1</v>
      </c>
      <c r="F130" s="2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n">
        <f aca="false">COUNTIF(experts!$A$2:$A$921, A131) &gt; 0</f>
        <v>1</v>
      </c>
      <c r="F131" s="2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n">
        <f aca="false">COUNTIF(experts!$A$2:$A$921, A132) &gt; 0</f>
        <v>1</v>
      </c>
      <c r="F132" s="2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n">
        <f aca="false">COUNTIF(experts!$A$2:$A$921, A133) &gt; 0</f>
        <v>1</v>
      </c>
      <c r="F133" s="2" t="n">
        <f aca="false">COUNTIF('invoicing periods'!$A$2:$A$1000,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n">
        <f aca="false">COUNTIF(experts!$A$2:$A$921, A134) &gt; 0</f>
        <v>1</v>
      </c>
      <c r="F134" s="2" t="n">
        <f aca="false">COUNTIF('invoicing periods'!$A$2:$A$1000,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n">
        <f aca="false">COUNTIF(experts!$A$2:$A$921, A135) &gt; 0</f>
        <v>1</v>
      </c>
      <c r="F135" s="2" t="n">
        <f aca="false">COUNTIF('invoicing periods'!$A$2:$A$1000,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n">
        <f aca="false">COUNTIF(experts!$A$2:$A$921, A136) &gt; 0</f>
        <v>1</v>
      </c>
      <c r="F136" s="2" t="n">
        <f aca="false">COUNTIF('invoicing periods'!$A$2:$A$1000,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n">
        <f aca="false">COUNTIF(experts!$A$2:$A$921, A137) &gt; 0</f>
        <v>1</v>
      </c>
      <c r="F137" s="2" t="n">
        <f aca="false">COUNTIF('invoicing periods'!$A$2:$A$1000,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n">
        <f aca="false">COUNTIF(experts!$A$2:$A$921, A138) &gt; 0</f>
        <v>1</v>
      </c>
      <c r="F138" s="2" t="n">
        <f aca="false">COUNTIF('invoicing periods'!$A$2:$A$1000,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n">
        <f aca="false">COUNTIF(experts!$A$2:$A$921, A139) &gt; 0</f>
        <v>1</v>
      </c>
      <c r="F139" s="2" t="n">
        <f aca="false">COUNTIF('invoicing periods'!$A$2:$A$1000,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n">
        <f aca="false">COUNTIF(experts!$A$2:$A$921, A140) &gt; 0</f>
        <v>1</v>
      </c>
      <c r="F140" s="2" t="n">
        <f aca="false">COUNTIF('invoicing periods'!$A$2:$A$1000,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n">
        <f aca="false">COUNTIF(experts!$A$2:$A$921, A141) &gt; 0</f>
        <v>1</v>
      </c>
      <c r="F141" s="2" t="n">
        <f aca="false">COUNTIF('invoicing periods'!$A$2:$A$1000,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n">
        <f aca="false">COUNTIF(experts!$A$2:$A$921, A142) &gt; 0</f>
        <v>1</v>
      </c>
      <c r="F142" s="2" t="n">
        <f aca="false">COUNTIF('invoicing periods'!$A$2:$A$1000,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n">
        <f aca="false">COUNTIF(experts!$A$2:$A$921, A143) &gt; 0</f>
        <v>1</v>
      </c>
      <c r="F143" s="2" t="n">
        <f aca="false">COUNTIF('invoicing periods'!$A$2:$A$1000,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n">
        <f aca="false">COUNTIF(experts!$A$2:$A$921, A144) &gt; 0</f>
        <v>1</v>
      </c>
      <c r="F144" s="2" t="n">
        <f aca="false">COUNTIF('invoicing periods'!$A$2:$A$1000,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n">
        <f aca="false">COUNTIF(experts!$A$2:$A$921, A145) &gt; 0</f>
        <v>1</v>
      </c>
      <c r="F145" s="2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n">
        <f aca="false">COUNTIF(experts!$A$2:$A$921, A146) &gt; 0</f>
        <v>1</v>
      </c>
      <c r="F146" s="2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n">
        <f aca="false">COUNTIF(experts!$A$2:$A$921, A147) &gt; 0</f>
        <v>1</v>
      </c>
      <c r="F147" s="2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n">
        <f aca="false">COUNTIF(experts!$A$2:$A$921, A148) &gt; 0</f>
        <v>1</v>
      </c>
      <c r="F148" s="2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n">
        <f aca="false">COUNTIF(experts!$A$2:$A$921, A149) &gt; 0</f>
        <v>1</v>
      </c>
      <c r="F149" s="2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n">
        <f aca="false">COUNTIF(experts!$A$2:$A$921, A150) &gt; 0</f>
        <v>1</v>
      </c>
      <c r="F150" s="2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n">
        <f aca="false">COUNTIF(experts!$A$2:$A$921, A151) &gt; 0</f>
        <v>1</v>
      </c>
      <c r="F151" s="2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n">
        <f aca="false">COUNTIF(experts!$A$2:$A$921, A152) &gt; 0</f>
        <v>1</v>
      </c>
      <c r="F152" s="2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n">
        <f aca="false">COUNTIF(experts!$A$2:$A$921, A153) &gt; 0</f>
        <v>1</v>
      </c>
      <c r="F153" s="2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n">
        <f aca="false">COUNTIF(experts!$A$2:$A$921, A154) &gt; 0</f>
        <v>1</v>
      </c>
      <c r="F154" s="2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n">
        <f aca="false">COUNTIF(experts!$A$2:$A$921, A155) &gt; 0</f>
        <v>1</v>
      </c>
      <c r="F155" s="2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n">
        <f aca="false">COUNTIF(experts!$A$2:$A$921, A156) &gt; 0</f>
        <v>1</v>
      </c>
      <c r="F156" s="2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n">
        <f aca="false">COUNTIF(experts!$A$2:$A$921, A157) &gt; 0</f>
        <v>1</v>
      </c>
      <c r="F157" s="2" t="n">
        <f aca="false">COUNTIF('invoicing periods'!$A$2:$A$1000,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4" activeCellId="1" sqref="E73:F157 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1" sqref="E73:F157 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39" t="s">
        <v>229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230</v>
      </c>
      <c r="D2" s="40" t="n">
        <f aca="false">MAX(MAX('invoicing periods'!C2:C900),MAX(tasks!C2:C900))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1" sqref="E73:F157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227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239</v>
      </c>
      <c r="H2" s="6" t="s">
        <v>240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1" sqref="E73:F157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241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242</v>
      </c>
      <c r="H2" s="6" t="s">
        <v>243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1" sqref="E73:F157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236</v>
      </c>
      <c r="H1" s="39" t="s">
        <v>237</v>
      </c>
      <c r="I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6" activeCellId="1" sqref="E73:F157 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245</v>
      </c>
      <c r="B1" s="13" t="s">
        <v>231</v>
      </c>
      <c r="C1" s="13" t="s">
        <v>232</v>
      </c>
      <c r="D1" s="13" t="s">
        <v>233</v>
      </c>
      <c r="E1" s="13" t="s">
        <v>246</v>
      </c>
      <c r="F1" s="13" t="s">
        <v>247</v>
      </c>
      <c r="G1" s="13" t="s">
        <v>248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249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1" sqref="E73:F157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250</v>
      </c>
      <c r="B1" s="13" t="s">
        <v>231</v>
      </c>
      <c r="C1" s="13" t="s">
        <v>232</v>
      </c>
      <c r="D1" s="13" t="s">
        <v>233</v>
      </c>
      <c r="E1" s="13" t="s">
        <v>234</v>
      </c>
      <c r="F1" s="13" t="s">
        <v>251</v>
      </c>
      <c r="G1" s="13" t="s">
        <v>252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253</v>
      </c>
      <c r="F2" s="7" t="s">
        <v>254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0" activeCellId="1" sqref="E73:F157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255</v>
      </c>
      <c r="B1" s="13" t="s">
        <v>231</v>
      </c>
      <c r="C1" s="13" t="s">
        <v>232</v>
      </c>
      <c r="D1" s="13" t="s">
        <v>233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260</v>
      </c>
      <c r="J1" s="13" t="s">
        <v>261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262</v>
      </c>
      <c r="F2" s="6" t="s">
        <v>240</v>
      </c>
      <c r="G2" s="7" t="n">
        <v>0.2</v>
      </c>
      <c r="H2" s="7" t="s">
        <v>263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80" zoomScaleNormal="180" zoomScalePageLayoutView="100" workbookViewId="0">
      <selection pane="topLeft" activeCell="E97" activeCellId="0" sqref="E73:F15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'public holidays'!A$2:A$500)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COUNTIF(links!$B$1:$B$493,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'public holidays'!A$2:A$500)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COUNTIF(links!$B$1:$B$493,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'public holidays'!A$2:A$500)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COUNTIF(links!$B$1:$B$493,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'public holidays'!A$2:A$500)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COUNTIF(links!$B$1:$B$493,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'public holidays'!A$2:A$500)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COUNTIF(links!$B$1:$B$493,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'public holidays'!A$2:A$500)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COUNTIF(links!$B$1:$B$493,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'public holidays'!A$2:A$500)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COUNTIF(links!$B$1:$B$493,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'public holidays'!A$2:A$500)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COUNTIF(links!$B$1:$B$493,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'public holidays'!A$2:A$500)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COUNTIF(links!$B$1:$B$493,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'public holidays'!A$2:A$500)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COUNTIF(links!$B$1:$B$493,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'public holidays'!A$2:A$500)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COUNTIF(links!$B$1:$B$493,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'public holidays'!A$2:A$500)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COUNTIF(links!$B$1:$B$493,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'public holidays'!A$2:A$500)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COUNTIF(links!$B$1:$B$493,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'public holidays'!A$2:A$500)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COUNTIF(links!$B$1:$B$493,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'public holidays'!A$2:A$500)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COUNTIF(links!$B$1:$B$493,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'public holidays'!A$2:A$500)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COUNTIF(links!$B$1:$B$493,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'public holidays'!A$2:A$500)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COUNTIF(links!$B$1:$B$493,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'public holidays'!A$2:A$500)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COUNTIF(links!$B$1:$B$493,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'public holidays'!A$2:A$500)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COUNTIF(links!$B$1:$B$493,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'public holidays'!A$2:A$500)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COUNTIF(links!$B$1:$B$493,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'public holidays'!A$2:A$500)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COUNTIF(links!$B$1:$B$493,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'public holidays'!A$2:A$500)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COUNTIF(links!$B$1:$B$493,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'public holidays'!A$2:A$500)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COUNTIF(links!$B$1:$B$493,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'public holidays'!A$2:A$500)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COUNTIF(links!$B$1:$B$493,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'public holidays'!A$2:A$500)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COUNTIF(links!$B$1:$B$493,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'public holidays'!A$2:A$500)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COUNTIF(links!$B$1:$B$493, A27) &gt; 0</f>
        <v>1</v>
      </c>
      <c r="K27" s="2" t="n">
        <f aca="false">C27&gt;misc!$A$2</f>
        <v>1</v>
      </c>
      <c r="L27" s="2" t="n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'public holidays'!A$2:A$500)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COUNTIF(links!$B$1:$B$493, A28) &gt; 0</f>
        <v>1</v>
      </c>
      <c r="K28" s="2" t="n">
        <f aca="false">C28&gt;misc!$A$2</f>
        <v>1</v>
      </c>
      <c r="L28" s="2" t="n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'public holidays'!A$2:A$500)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COUNTIF(links!$B$1:$B$493, A29) &gt; 0</f>
        <v>1</v>
      </c>
      <c r="K29" s="2" t="n">
        <f aca="false">C29&gt;misc!$A$2</f>
        <v>1</v>
      </c>
      <c r="L29" s="2" t="n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'public holidays'!A$2:A$500)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COUNTIF(links!$B$1:$B$493, A30) &gt; 0</f>
        <v>1</v>
      </c>
      <c r="K30" s="2" t="n">
        <f aca="false">C30&gt;misc!$A$2</f>
        <v>1</v>
      </c>
      <c r="L30" s="2" t="n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'public holidays'!A$2:A$500)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COUNTIF(links!$B$1:$B$493, A31) &gt; 0</f>
        <v>1</v>
      </c>
      <c r="K31" s="2" t="n">
        <f aca="false">C31&gt;misc!$A$2</f>
        <v>1</v>
      </c>
      <c r="L31" s="2" t="n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'public holidays'!A$2:A$500)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COUNTIF(links!$B$1:$B$493, A32) &gt; 0</f>
        <v>1</v>
      </c>
      <c r="K32" s="2" t="n">
        <f aca="false">C32&gt;misc!$A$2</f>
        <v>1</v>
      </c>
      <c r="L32" s="2" t="n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'public holidays'!A$2:A$500)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COUNTIF(links!$B$1:$B$493, A33) &gt; 0</f>
        <v>1</v>
      </c>
      <c r="K33" s="2" t="n">
        <f aca="false">C33&gt;misc!$A$2</f>
        <v>1</v>
      </c>
      <c r="L33" s="2" t="n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'public holidays'!A$2:A$500)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COUNTIF(links!$B$1:$B$493, A34) &gt; 0</f>
        <v>1</v>
      </c>
      <c r="K34" s="2" t="n">
        <f aca="false">C34&gt;misc!$A$2</f>
        <v>1</v>
      </c>
      <c r="L34" s="2" t="n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'public holidays'!A$2:A$500)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COUNTIF(links!$B$1:$B$493, A35) &gt; 0</f>
        <v>1</v>
      </c>
      <c r="K35" s="2" t="n">
        <f aca="false">C35&gt;misc!$A$2</f>
        <v>1</v>
      </c>
      <c r="L35" s="2" t="n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'public holidays'!A$2:A$500)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COUNTIF(links!$B$1:$B$493, A36) &gt; 0</f>
        <v>1</v>
      </c>
      <c r="K36" s="2" t="n">
        <f aca="false">C36&gt;misc!$A$2</f>
        <v>1</v>
      </c>
      <c r="L36" s="2" t="n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'public holidays'!A$2:A$500)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COUNTIF(links!$B$1:$B$493, A37) &gt; 0</f>
        <v>1</v>
      </c>
      <c r="K37" s="2" t="n">
        <f aca="false">C37&gt;misc!$A$2</f>
        <v>1</v>
      </c>
      <c r="L37" s="2" t="n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'public holidays'!A$2:A$500)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COUNTIF(links!$B$1:$B$493, A38) &gt; 0</f>
        <v>1</v>
      </c>
      <c r="K38" s="2" t="n">
        <f aca="false">C38&gt;misc!$A$2</f>
        <v>1</v>
      </c>
      <c r="L38" s="2" t="n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'public holidays'!A$2:A$500)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COUNTIF(links!$B$1:$B$493, A39) &gt; 0</f>
        <v>1</v>
      </c>
      <c r="K39" s="2" t="n">
        <f aca="false">C39&gt;misc!$A$2</f>
        <v>1</v>
      </c>
      <c r="L39" s="2" t="n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'public holidays'!A$2:A$500)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COUNTIF(links!$B$1:$B$493, A40) &gt; 0</f>
        <v>1</v>
      </c>
      <c r="K40" s="2" t="n">
        <f aca="false">C40&gt;misc!$A$2</f>
        <v>1</v>
      </c>
      <c r="L40" s="2" t="n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'public holidays'!A$2:A$500)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COUNTIF(links!$B$1:$B$493, A41) &gt; 0</f>
        <v>1</v>
      </c>
      <c r="K41" s="2" t="n">
        <f aca="false">C41&gt;misc!$A$2</f>
        <v>1</v>
      </c>
      <c r="L41" s="2" t="n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'public holidays'!A$2:A$500)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COUNTIF(links!$B$1:$B$493, A42) &gt; 0</f>
        <v>1</v>
      </c>
      <c r="K42" s="2" t="n">
        <f aca="false">C42&gt;misc!$A$2</f>
        <v>1</v>
      </c>
      <c r="L42" s="2" t="n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'public holidays'!A$2:A$500)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COUNTIF(links!$B$1:$B$493, A43) &gt; 0</f>
        <v>1</v>
      </c>
      <c r="K43" s="2" t="n">
        <f aca="false">C43&gt;misc!$A$2</f>
        <v>1</v>
      </c>
      <c r="L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'public holidays'!A$2:A$500)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COUNTIF(links!$B$1:$B$493, A44) &gt; 0</f>
        <v>1</v>
      </c>
      <c r="K44" s="2" t="n">
        <f aca="false">C44&gt;misc!$A$2</f>
        <v>1</v>
      </c>
      <c r="L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'public holidays'!A$2:A$500)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COUNTIF(links!$B$1:$B$493, A45) &gt; 0</f>
        <v>1</v>
      </c>
      <c r="K45" s="2" t="n">
        <f aca="false">C45&gt;misc!$A$2</f>
        <v>1</v>
      </c>
      <c r="L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'public holidays'!A$2:A$500)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COUNTIF(links!$B$1:$B$493, A46) &gt; 0</f>
        <v>1</v>
      </c>
      <c r="K46" s="2" t="n">
        <f aca="false">C46&gt;misc!$A$2</f>
        <v>1</v>
      </c>
      <c r="L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'public holidays'!A$2:A$500)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COUNTIF(links!$B$1:$B$493, A47) &gt; 0</f>
        <v>1</v>
      </c>
      <c r="K47" s="2" t="n">
        <f aca="false">C47&gt;misc!$A$2</f>
        <v>1</v>
      </c>
      <c r="L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'public holidays'!A$2:A$500)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COUNTIF(links!$B$1:$B$493, A48) &gt; 0</f>
        <v>1</v>
      </c>
      <c r="K48" s="2" t="n">
        <f aca="false">C48&gt;misc!$A$2</f>
        <v>1</v>
      </c>
      <c r="L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'public holidays'!A$2:A$500)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COUNTIF(links!$B$1:$B$493, A49) &gt; 0</f>
        <v>1</v>
      </c>
      <c r="K49" s="2" t="n">
        <f aca="false">C49&gt;misc!$A$2</f>
        <v>1</v>
      </c>
      <c r="L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'public holidays'!A$2:A$500)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COUNTIF(links!$B$1:$B$493, A50) &gt; 0</f>
        <v>1</v>
      </c>
      <c r="K50" s="2" t="n">
        <f aca="false">C50&gt;misc!$A$2</f>
        <v>1</v>
      </c>
      <c r="L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'public holidays'!A$2:A$500)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COUNTIF(links!$B$1:$B$493, A51) &gt; 0</f>
        <v>1</v>
      </c>
      <c r="K51" s="2" t="n">
        <f aca="false">C51&gt;misc!$A$2</f>
        <v>1</v>
      </c>
      <c r="L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'public holidays'!A$2:A$500)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COUNTIF(links!$B$1:$B$493, A52) &gt; 0</f>
        <v>1</v>
      </c>
      <c r="K52" s="2" t="n">
        <f aca="false">C52&gt;misc!$A$2</f>
        <v>1</v>
      </c>
      <c r="L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'public holidays'!A$2:A$500)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COUNTIF(links!$B$1:$B$493, A53) &gt; 0</f>
        <v>1</v>
      </c>
      <c r="K53" s="2" t="n">
        <f aca="false">C53&gt;misc!$A$2</f>
        <v>1</v>
      </c>
      <c r="L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'public holidays'!A$2:A$500)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COUNTIF(links!$B$1:$B$493, A54) &gt; 0</f>
        <v>1</v>
      </c>
      <c r="K54" s="2" t="n">
        <f aca="false">C54&gt;misc!$A$2</f>
        <v>1</v>
      </c>
      <c r="L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'public holidays'!A$2:A$500)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COUNTIF(links!$B$1:$B$493, A55) &gt; 0</f>
        <v>1</v>
      </c>
      <c r="K55" s="2" t="n">
        <f aca="false">C55&gt;misc!$A$2</f>
        <v>1</v>
      </c>
      <c r="L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'public holidays'!A$2:A$500)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COUNTIF(links!$B$1:$B$493, A56) &gt; 0</f>
        <v>1</v>
      </c>
      <c r="K56" s="2" t="n">
        <f aca="false">C56&gt;misc!$A$2</f>
        <v>1</v>
      </c>
      <c r="L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'public holidays'!A$2:A$500)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COUNTIF(links!$B$1:$B$493, A57) &gt; 0</f>
        <v>1</v>
      </c>
      <c r="K57" s="2" t="n">
        <f aca="false">C57&gt;misc!$A$2</f>
        <v>1</v>
      </c>
      <c r="L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'public holidays'!A$2:A$500)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COUNTIF(links!$B$1:$B$493, A58) &gt; 0</f>
        <v>1</v>
      </c>
      <c r="K58" s="2" t="n">
        <f aca="false">C58&gt;misc!$A$2</f>
        <v>1</v>
      </c>
      <c r="L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'public holidays'!A$2:A$500)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COUNTIF(links!$B$1:$B$493, A59) &gt; 0</f>
        <v>1</v>
      </c>
      <c r="K59" s="2" t="n">
        <f aca="false">C59&gt;misc!$A$2</f>
        <v>1</v>
      </c>
      <c r="L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'public holidays'!A$2:A$500)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COUNTIF(links!$B$1:$B$493, A60) &gt; 0</f>
        <v>1</v>
      </c>
      <c r="K60" s="2" t="n">
        <f aca="false">C60&gt;misc!$A$2</f>
        <v>1</v>
      </c>
      <c r="L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'public holidays'!A$2:A$500)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COUNTIF(links!$B$1:$B$493, A61) &gt; 0</f>
        <v>1</v>
      </c>
      <c r="K61" s="2" t="n">
        <f aca="false">C61&gt;misc!$A$2</f>
        <v>1</v>
      </c>
      <c r="L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'public holidays'!A$2:A$500)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COUNTIF(links!$B$1:$B$493, A62) &gt; 0</f>
        <v>1</v>
      </c>
      <c r="K62" s="2" t="n">
        <f aca="false">C62&gt;misc!$A$2</f>
        <v>1</v>
      </c>
      <c r="L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'public holidays'!A$2:A$500)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COUNTIF(links!$B$1:$B$493, A63) &gt; 0</f>
        <v>1</v>
      </c>
      <c r="K63" s="2" t="n">
        <f aca="false">C63&gt;misc!$A$2</f>
        <v>1</v>
      </c>
      <c r="L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'public holidays'!A$2:A$500)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COUNTIF(links!$B$1:$B$493, A64) &gt; 0</f>
        <v>1</v>
      </c>
      <c r="K64" s="2" t="n">
        <f aca="false">C64&gt;misc!$A$2</f>
        <v>1</v>
      </c>
      <c r="L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'public holidays'!A$2:A$500)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COUNTIF(links!$B$1:$B$493, A65) &gt; 0</f>
        <v>1</v>
      </c>
      <c r="K65" s="2" t="n">
        <f aca="false">C65&gt;misc!$A$2</f>
        <v>1</v>
      </c>
      <c r="L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'public holidays'!A$2:A$500)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COUNTIF(links!$B$1:$B$493, A66) &gt; 0</f>
        <v>1</v>
      </c>
      <c r="K66" s="2" t="n">
        <f aca="false">C66&gt;misc!$A$2</f>
        <v>1</v>
      </c>
      <c r="L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'public holidays'!A$2:A$500)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COUNTIF(links!$B$1:$B$493, A67) &gt; 0</f>
        <v>1</v>
      </c>
      <c r="K67" s="2" t="n">
        <f aca="false">C67&gt;misc!$A$2</f>
        <v>1</v>
      </c>
      <c r="L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'public holidays'!A$2:A$500)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COUNTIF(links!$B$1:$B$493, A68) &gt; 0</f>
        <v>1</v>
      </c>
      <c r="K68" s="2" t="n">
        <f aca="false">C68&gt;misc!$A$2</f>
        <v>1</v>
      </c>
      <c r="L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'public holidays'!A$2:A$500)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COUNTIF(links!$B$1:$B$493, A69) &gt; 0</f>
        <v>1</v>
      </c>
      <c r="K69" s="2" t="n">
        <f aca="false">C69&gt;misc!$A$2</f>
        <v>1</v>
      </c>
      <c r="L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'public holidays'!A$2:A$500)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COUNTIF(links!$B$1:$B$493, A70) &gt; 0</f>
        <v>1</v>
      </c>
      <c r="K70" s="2" t="n">
        <f aca="false">C70&gt;misc!$A$2</f>
        <v>1</v>
      </c>
      <c r="L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'public holidays'!A$2:A$500)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COUNTIF(links!$B$1:$B$493, A71) &gt; 0</f>
        <v>1</v>
      </c>
      <c r="K71" s="2" t="n">
        <f aca="false">C71&gt;misc!$A$2</f>
        <v>1</v>
      </c>
      <c r="L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'public holidays'!A$2:A$500)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COUNTIF(links!$B$1:$B$493, A72) &gt; 0</f>
        <v>1</v>
      </c>
      <c r="K72" s="2" t="n">
        <f aca="false">C72&gt;misc!$A$2</f>
        <v>1</v>
      </c>
      <c r="L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'public holidays'!A$2:A$500)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COUNTIF(links!$B$1:$B$493, A73) &gt; 0</f>
        <v>1</v>
      </c>
      <c r="K73" s="2" t="n">
        <f aca="false">C73&gt;misc!$A$2</f>
        <v>1</v>
      </c>
      <c r="L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'public holidays'!A$2:A$500)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COUNTIF(links!$B$1:$B$493, A74) &gt; 0</f>
        <v>1</v>
      </c>
      <c r="K74" s="2" t="n">
        <f aca="false">C74&gt;misc!$A$2</f>
        <v>1</v>
      </c>
      <c r="L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'public holidays'!A$2:A$500)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COUNTIF(links!$B$1:$B$493, A75) &gt; 0</f>
        <v>1</v>
      </c>
      <c r="K75" s="2" t="n">
        <f aca="false">C75&gt;misc!$A$2</f>
        <v>1</v>
      </c>
      <c r="L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'public holidays'!A$2:A$500)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COUNTIF(links!$B$1:$B$493, A76) &gt; 0</f>
        <v>1</v>
      </c>
      <c r="K76" s="2" t="n">
        <f aca="false">C76&gt;misc!$A$2</f>
        <v>1</v>
      </c>
      <c r="L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'public holidays'!A$2:A$500)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COUNTIF(links!$B$1:$B$493, A77) &gt; 0</f>
        <v>1</v>
      </c>
      <c r="K77" s="2" t="n">
        <f aca="false">C77&gt;misc!$A$2</f>
        <v>1</v>
      </c>
      <c r="L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'public holidays'!A$2:A$500)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COUNTIF(links!$B$1:$B$493, A78) &gt; 0</f>
        <v>1</v>
      </c>
      <c r="K78" s="2" t="n">
        <f aca="false">C78&gt;misc!$A$2</f>
        <v>1</v>
      </c>
      <c r="L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'public holidays'!A$2:A$500)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COUNTIF(links!$B$1:$B$493, A79) &gt; 0</f>
        <v>1</v>
      </c>
      <c r="K79" s="2" t="n">
        <f aca="false">C79&gt;misc!$A$2</f>
        <v>1</v>
      </c>
      <c r="L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'public holidays'!A$2:A$500)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COUNTIF(links!$B$1:$B$493, A80) &gt; 0</f>
        <v>1</v>
      </c>
      <c r="K80" s="2" t="n">
        <f aca="false">C80&gt;misc!$A$2</f>
        <v>1</v>
      </c>
      <c r="L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'public holidays'!A$2:A$500)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COUNTIF(links!$B$1:$B$493, A81) &gt; 0</f>
        <v>1</v>
      </c>
      <c r="K81" s="2" t="n">
        <f aca="false">C81&gt;misc!$A$2</f>
        <v>1</v>
      </c>
      <c r="L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'public holidays'!A$2:A$500)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COUNTIF(links!$B$1:$B$493, A82) &gt; 0</f>
        <v>1</v>
      </c>
      <c r="K82" s="2" t="n">
        <f aca="false">C82&gt;misc!$A$2</f>
        <v>1</v>
      </c>
      <c r="L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'public holidays'!A$2:A$500)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COUNTIF(links!$B$1:$B$493, A83) &gt; 0</f>
        <v>1</v>
      </c>
      <c r="K83" s="2" t="n">
        <f aca="false">C83&gt;misc!$A$2</f>
        <v>1</v>
      </c>
      <c r="L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'public holidays'!A$2:A$500)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COUNTIF(links!$B$1:$B$493, A84) &gt; 0</f>
        <v>1</v>
      </c>
      <c r="K84" s="2" t="n">
        <f aca="false">C84&gt;misc!$A$2</f>
        <v>1</v>
      </c>
      <c r="L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'public holidays'!A$2:A$500)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COUNTIF(links!$B$1:$B$493, A85) &gt; 0</f>
        <v>1</v>
      </c>
      <c r="K85" s="2" t="n">
        <f aca="false">C85&gt;misc!$A$2</f>
        <v>1</v>
      </c>
      <c r="L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'public holidays'!A$2:A$500)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COUNTIF(links!$B$1:$B$493, A86) &gt; 0</f>
        <v>1</v>
      </c>
      <c r="K86" s="2" t="n">
        <f aca="false">C86&gt;misc!$A$2</f>
        <v>1</v>
      </c>
      <c r="L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'public holidays'!A$2:A$500)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COUNTIF(links!$B$1:$B$493, A87) &gt; 0</f>
        <v>1</v>
      </c>
      <c r="K87" s="2" t="n">
        <f aca="false">C87&gt;misc!$A$2</f>
        <v>1</v>
      </c>
      <c r="L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'public holidays'!A$2:A$500)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COUNTIF(links!$B$1:$B$493, A88) &gt; 0</f>
        <v>1</v>
      </c>
      <c r="K88" s="2" t="n">
        <f aca="false">C88&gt;misc!$A$2</f>
        <v>1</v>
      </c>
      <c r="L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'public holidays'!A$2:A$500)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COUNTIF(links!$B$1:$B$493, A89) &gt; 0</f>
        <v>1</v>
      </c>
      <c r="K89" s="2" t="n">
        <f aca="false">C89&gt;misc!$A$2</f>
        <v>1</v>
      </c>
      <c r="L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'public holidays'!A$2:A$500)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COUNTIF(links!$B$1:$B$493, A90) &gt; 0</f>
        <v>1</v>
      </c>
      <c r="K90" s="2" t="n">
        <f aca="false">C90&gt;misc!$A$2</f>
        <v>1</v>
      </c>
      <c r="L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'public holidays'!A$2:A$500)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COUNTIF(links!$B$1:$B$493, A91) &gt; 0</f>
        <v>1</v>
      </c>
      <c r="K91" s="2" t="n">
        <f aca="false">C91&gt;misc!$A$2</f>
        <v>1</v>
      </c>
      <c r="L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'public holidays'!A$2:A$500)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COUNTIF(links!$B$1:$B$493, A92) &gt; 0</f>
        <v>1</v>
      </c>
      <c r="K92" s="2" t="n">
        <f aca="false">C92&gt;misc!$A$2</f>
        <v>1</v>
      </c>
      <c r="L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'public holidays'!A$2:A$500)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COUNTIF(links!$B$1:$B$493, A93) &gt; 0</f>
        <v>1</v>
      </c>
      <c r="K93" s="2" t="n">
        <f aca="false">C93&gt;misc!$A$2</f>
        <v>1</v>
      </c>
      <c r="L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'public holidays'!A$2:A$500)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COUNTIF(links!$B$1:$B$493, A94) &gt; 0</f>
        <v>1</v>
      </c>
      <c r="K94" s="2" t="n">
        <f aca="false">C94&gt;misc!$A$2</f>
        <v>1</v>
      </c>
      <c r="L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'public holidays'!A$2:A$500)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COUNTIF(links!$B$1:$B$493, A95) &gt; 0</f>
        <v>1</v>
      </c>
      <c r="K95" s="2" t="n">
        <f aca="false">C95&gt;misc!$A$2</f>
        <v>1</v>
      </c>
      <c r="L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'public holidays'!A$2:A$500)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COUNTIF(links!$B$1:$B$493, A96) &gt; 0</f>
        <v>1</v>
      </c>
      <c r="K96" s="2" t="n">
        <f aca="false">C96&gt;misc!$A$2</f>
        <v>1</v>
      </c>
      <c r="L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'public holidays'!A$2:A$500)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COUNTIF(links!$B$1:$B$493, A97) &gt; 0</f>
        <v>1</v>
      </c>
      <c r="K97" s="2" t="n">
        <f aca="false">C97&gt;misc!$A$2</f>
        <v>1</v>
      </c>
      <c r="L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'public holidays'!A$2:A$500)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n">
        <f aca="false">COUNTIF(links!$B$1:$B$493, A98) &gt; 0</f>
        <v>1</v>
      </c>
      <c r="K98" s="2" t="n">
        <f aca="false">C98&gt;misc!$A$2</f>
        <v>1</v>
      </c>
      <c r="L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'public holidays'!A$2:A$500)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n">
        <f aca="false">COUNTIF(links!$B$1:$B$493, A99) &gt; 0</f>
        <v>1</v>
      </c>
      <c r="K99" s="2" t="n">
        <f aca="false">C99&gt;misc!$A$2</f>
        <v>1</v>
      </c>
      <c r="L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'public holidays'!A$2:A$500)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n">
        <f aca="false">COUNTIF(links!$B$1:$B$493, A100) &gt; 0</f>
        <v>1</v>
      </c>
      <c r="K100" s="2" t="n">
        <f aca="false">C100&gt;misc!$A$2</f>
        <v>1</v>
      </c>
      <c r="L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'public holidays'!A$2:A$500)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n">
        <f aca="false">COUNTIF(links!$B$1:$B$493, A101) &gt; 0</f>
        <v>1</v>
      </c>
      <c r="K101" s="2" t="n">
        <f aca="false">C101&gt;misc!$A$2</f>
        <v>1</v>
      </c>
      <c r="L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'public holidays'!A$2:A$500)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n">
        <f aca="false">COUNTIF(links!$B$1:$B$493, A102) &gt; 0</f>
        <v>1</v>
      </c>
      <c r="K102" s="2" t="n">
        <f aca="false">C102&gt;misc!$A$2</f>
        <v>1</v>
      </c>
      <c r="L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'public holidays'!A$2:A$500)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n">
        <f aca="false">COUNTIF(links!$B$1:$B$493, A103) &gt; 0</f>
        <v>1</v>
      </c>
      <c r="K103" s="2" t="n">
        <f aca="false">C103&gt;misc!$A$2</f>
        <v>1</v>
      </c>
      <c r="L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'public holidays'!A$2:A$500)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n">
        <f aca="false">COUNTIF(links!$B$1:$B$493, A104) &gt; 0</f>
        <v>1</v>
      </c>
      <c r="K104" s="2" t="n">
        <f aca="false">C104&gt;misc!$A$2</f>
        <v>1</v>
      </c>
      <c r="L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'public holidays'!A$2:A$500)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n">
        <f aca="false">COUNTIF(links!$B$1:$B$493, A105) &gt; 0</f>
        <v>1</v>
      </c>
      <c r="K105" s="2" t="n">
        <f aca="false">C105&gt;misc!$A$2</f>
        <v>1</v>
      </c>
      <c r="L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'public holidays'!A$2:A$500)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n">
        <f aca="false">COUNTIF(links!$B$1:$B$493, A106) &gt; 0</f>
        <v>1</v>
      </c>
      <c r="K106" s="2" t="n">
        <f aca="false">C106&gt;misc!$A$2</f>
        <v>1</v>
      </c>
      <c r="L106" s="2" t="n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'public holidays'!A$2:A$500)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n">
        <f aca="false">COUNTIF(links!$B$1:$B$493, A107) &gt; 0</f>
        <v>1</v>
      </c>
      <c r="K107" s="2" t="n">
        <f aca="false">C107&gt;misc!$A$2</f>
        <v>1</v>
      </c>
      <c r="L107" s="2" t="n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'public holidays'!A$2:A$500)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n">
        <f aca="false">COUNTIF(links!$B$1:$B$493, A108) &gt; 0</f>
        <v>1</v>
      </c>
      <c r="K108" s="2" t="n">
        <f aca="false">C108&gt;misc!$A$2</f>
        <v>1</v>
      </c>
      <c r="L108" s="2" t="n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'public holidays'!A$2:A$500)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n">
        <f aca="false">COUNTIF(links!$B$1:$B$493, A109) &gt; 0</f>
        <v>1</v>
      </c>
      <c r="K109" s="2" t="n">
        <f aca="false">C109&gt;misc!$A$2</f>
        <v>1</v>
      </c>
      <c r="L109" s="2" t="n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'public holidays'!A$2:A$500)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n">
        <f aca="false">COUNTIF(links!$B$1:$B$493, A110) &gt; 0</f>
        <v>1</v>
      </c>
      <c r="K110" s="2" t="n">
        <f aca="false">C110&gt;misc!$A$2</f>
        <v>1</v>
      </c>
      <c r="L110" s="2" t="n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'public holidays'!A$2:A$500)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n">
        <f aca="false">COUNTIF(links!$B$1:$B$493, A111) &gt; 0</f>
        <v>1</v>
      </c>
      <c r="K111" s="2" t="n">
        <f aca="false">C111&gt;misc!$A$2</f>
        <v>1</v>
      </c>
      <c r="L111" s="2" t="n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'public holidays'!A$2:A$500)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n">
        <f aca="false">COUNTIF(links!$B$1:$B$493, A112) &gt; 0</f>
        <v>1</v>
      </c>
      <c r="K112" s="2" t="n">
        <f aca="false">C112&gt;misc!$A$2</f>
        <v>1</v>
      </c>
      <c r="L112" s="2" t="n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'public holidays'!A$2:A$500)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n">
        <f aca="false">COUNTIF(links!$B$1:$B$493, A113) &gt; 0</f>
        <v>1</v>
      </c>
      <c r="K113" s="2" t="n">
        <f aca="false">C113&gt;misc!$A$2</f>
        <v>1</v>
      </c>
      <c r="L113" s="2" t="n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'public holidays'!A$2:A$500)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n">
        <f aca="false">COUNTIF(links!$B$1:$B$493, A114) &gt; 0</f>
        <v>1</v>
      </c>
      <c r="K114" s="2" t="n">
        <f aca="false">C114&gt;misc!$A$2</f>
        <v>1</v>
      </c>
      <c r="L114" s="2" t="n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'public holidays'!A$2:A$500)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n">
        <f aca="false">COUNTIF(links!$B$1:$B$493, A115) &gt; 0</f>
        <v>1</v>
      </c>
      <c r="K115" s="2" t="n">
        <f aca="false">C115&gt;misc!$A$2</f>
        <v>1</v>
      </c>
      <c r="L115" s="2" t="n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'public holidays'!A$2:A$500)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n">
        <f aca="false">COUNTIF(links!$B$1:$B$493, A116) &gt; 0</f>
        <v>1</v>
      </c>
      <c r="K116" s="2" t="n">
        <f aca="false">C116&gt;misc!$A$2</f>
        <v>1</v>
      </c>
      <c r="L116" s="2" t="n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'public holidays'!A$2:A$500)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n">
        <f aca="false">COUNTIF(links!$B$1:$B$493, A117) &gt; 0</f>
        <v>1</v>
      </c>
      <c r="K117" s="2" t="n">
        <f aca="false">C117&gt;misc!$A$2</f>
        <v>1</v>
      </c>
      <c r="L117" s="2" t="n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'public holidays'!A$2:A$500)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n">
        <f aca="false">COUNTIF(links!$B$1:$B$493, A118) &gt; 0</f>
        <v>1</v>
      </c>
      <c r="K118" s="2" t="n">
        <f aca="false">C118&gt;misc!$A$2</f>
        <v>1</v>
      </c>
      <c r="L118" s="2" t="n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'public holidays'!A$2:A$500)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n">
        <f aca="false">COUNTIF(links!$B$1:$B$493, A119) &gt; 0</f>
        <v>1</v>
      </c>
      <c r="K119" s="2" t="n">
        <f aca="false">C119&gt;misc!$A$2</f>
        <v>1</v>
      </c>
      <c r="L119" s="2" t="n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'public holidays'!A$2:A$500)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n">
        <f aca="false">COUNTIF(links!$B$1:$B$493, A120) &gt; 0</f>
        <v>1</v>
      </c>
      <c r="K120" s="2" t="n">
        <f aca="false">C120&gt;misc!$A$2</f>
        <v>1</v>
      </c>
      <c r="L120" s="2" t="n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'public holidays'!A$2:A$500)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n">
        <f aca="false">COUNTIF(links!$B$1:$B$493, A121) &gt; 0</f>
        <v>1</v>
      </c>
      <c r="K121" s="2" t="n">
        <f aca="false">C121&gt;misc!$A$2</f>
        <v>1</v>
      </c>
      <c r="L121" s="2" t="n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'public holidays'!A$2:A$500)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n">
        <f aca="false">COUNTIF(links!$B$1:$B$493, A122) &gt; 0</f>
        <v>1</v>
      </c>
      <c r="K122" s="2" t="n">
        <f aca="false">C122&gt;misc!$A$2</f>
        <v>1</v>
      </c>
      <c r="L122" s="2" t="n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'public holidays'!A$2:A$500)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n">
        <f aca="false">COUNTIF(links!$B$1:$B$493, A123) &gt; 0</f>
        <v>1</v>
      </c>
      <c r="K123" s="2" t="n">
        <f aca="false">C123&gt;misc!$A$2</f>
        <v>1</v>
      </c>
      <c r="L123" s="2" t="n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'public holidays'!A$2:A$500)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n">
        <f aca="false">COUNTIF(links!$B$1:$B$493, A124) &gt; 0</f>
        <v>1</v>
      </c>
      <c r="K124" s="2" t="n">
        <f aca="false">C124&gt;misc!$A$2</f>
        <v>1</v>
      </c>
      <c r="L124" s="2" t="n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'public holidays'!A$2:A$500)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n">
        <f aca="false">COUNTIF(links!$B$1:$B$493, A125) &gt; 0</f>
        <v>1</v>
      </c>
      <c r="K125" s="2" t="n">
        <f aca="false">C125&gt;misc!$A$2</f>
        <v>1</v>
      </c>
      <c r="L125" s="2" t="n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'public holidays'!A$2:A$500)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n">
        <f aca="false">COUNTIF(links!$B$1:$B$493, A126) &gt; 0</f>
        <v>1</v>
      </c>
      <c r="K126" s="2" t="n">
        <f aca="false">C126&gt;misc!$A$2</f>
        <v>1</v>
      </c>
      <c r="L126" s="2" t="n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'public holidays'!A$2:A$500)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n">
        <f aca="false">COUNTIF(links!$B$1:$B$493, A127) &gt; 0</f>
        <v>1</v>
      </c>
      <c r="K127" s="2" t="n">
        <f aca="false">C127&gt;misc!$A$2</f>
        <v>1</v>
      </c>
      <c r="L127" s="2" t="n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'public holidays'!A$2:A$500)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n">
        <f aca="false">COUNTIF(links!$B$1:$B$493, A128) &gt; 0</f>
        <v>1</v>
      </c>
      <c r="K128" s="2" t="n">
        <f aca="false">C128&gt;misc!$A$2</f>
        <v>1</v>
      </c>
      <c r="L128" s="2" t="n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'public holidays'!A$2:A$500)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n">
        <f aca="false">COUNTIF(links!$B$1:$B$493, A129) &gt; 0</f>
        <v>1</v>
      </c>
      <c r="K129" s="2" t="n">
        <f aca="false">C129&gt;misc!$A$2</f>
        <v>1</v>
      </c>
      <c r="L129" s="2" t="n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'public holidays'!A$2:A$500)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n">
        <f aca="false">COUNTIF(links!$B$1:$B$493, A130) &gt; 0</f>
        <v>1</v>
      </c>
      <c r="K130" s="2" t="n">
        <f aca="false">C130&gt;misc!$A$2</f>
        <v>1</v>
      </c>
      <c r="L130" s="2" t="n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'public holidays'!A$2:A$500)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n">
        <f aca="false">COUNTIF(links!$B$1:$B$493, A131) &gt; 0</f>
        <v>1</v>
      </c>
      <c r="K131" s="2" t="n">
        <f aca="false">C131&gt;misc!$A$2</f>
        <v>1</v>
      </c>
      <c r="L131" s="2" t="n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'public holidays'!A$2:A$500)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n">
        <f aca="false">COUNTIF(links!$B$1:$B$493, A132) &gt; 0</f>
        <v>1</v>
      </c>
      <c r="K132" s="2" t="n">
        <f aca="false">C132&gt;misc!$A$2</f>
        <v>1</v>
      </c>
      <c r="L132" s="2" t="n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'public holidays'!A$2:A$500)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n">
        <f aca="false">COUNTIF(links!$B$1:$B$493, A133) &gt; 0</f>
        <v>1</v>
      </c>
      <c r="K133" s="2" t="n">
        <f aca="false">C133&gt;misc!$A$2</f>
        <v>1</v>
      </c>
      <c r="L133" s="2" t="n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'public holidays'!A$2:A$500)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n">
        <f aca="false">COUNTIF(links!$B$1:$B$493, A134) &gt; 0</f>
        <v>1</v>
      </c>
      <c r="K134" s="2" t="n">
        <f aca="false">C134&gt;misc!$A$2</f>
        <v>1</v>
      </c>
      <c r="L134" s="2" t="n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'public holidays'!A$2:A$500)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n">
        <f aca="false">COUNTIF(links!$B$1:$B$493, A135) &gt; 0</f>
        <v>1</v>
      </c>
      <c r="K135" s="2" t="n">
        <f aca="false">C135&gt;misc!$A$2</f>
        <v>1</v>
      </c>
      <c r="L135" s="2" t="n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'public holidays'!A$2:A$500)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n">
        <f aca="false">COUNTIF(links!$B$1:$B$493, A136) &gt; 0</f>
        <v>1</v>
      </c>
      <c r="K136" s="2" t="n">
        <f aca="false">C136&gt;misc!$A$2</f>
        <v>1</v>
      </c>
      <c r="L136" s="2" t="n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'public holidays'!A$2:A$500)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n">
        <f aca="false">COUNTIF(links!$B$1:$B$493, A137) &gt; 0</f>
        <v>1</v>
      </c>
      <c r="K137" s="2" t="n">
        <f aca="false">C137&gt;misc!$A$2</f>
        <v>1</v>
      </c>
      <c r="L137" s="2" t="n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'public holidays'!A$2:A$500)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n">
        <f aca="false">COUNTIF(links!$B$1:$B$493, A138) &gt; 0</f>
        <v>1</v>
      </c>
      <c r="K138" s="2" t="n">
        <f aca="false">C138&gt;misc!$A$2</f>
        <v>1</v>
      </c>
      <c r="L138" s="2" t="n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'public holidays'!A$2:A$500)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n">
        <f aca="false">COUNTIF(links!$B$1:$B$493, A139) &gt; 0</f>
        <v>1</v>
      </c>
      <c r="K139" s="2" t="n">
        <f aca="false">C139&gt;misc!$A$2</f>
        <v>1</v>
      </c>
      <c r="L139" s="2" t="n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'public holidays'!A$2:A$500)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n">
        <f aca="false">COUNTIF(links!$B$1:$B$493, A140) &gt; 0</f>
        <v>1</v>
      </c>
      <c r="K140" s="2" t="n">
        <f aca="false">C140&gt;misc!$A$2</f>
        <v>1</v>
      </c>
      <c r="L140" s="2" t="n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'public holidays'!A$2:A$500)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n">
        <f aca="false">COUNTIF(links!$B$1:$B$493, A141) &gt; 0</f>
        <v>1</v>
      </c>
      <c r="K141" s="2" t="n">
        <f aca="false">C141&gt;misc!$A$2</f>
        <v>1</v>
      </c>
      <c r="L141" s="2" t="n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'public holidays'!A$2:A$500)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n">
        <f aca="false">COUNTIF(links!$B$1:$B$493, A142) &gt; 0</f>
        <v>1</v>
      </c>
      <c r="K142" s="2" t="n">
        <f aca="false">C142&gt;misc!$A$2</f>
        <v>1</v>
      </c>
      <c r="L142" s="2" t="n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'public holidays'!A$2:A$500)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n">
        <f aca="false">COUNTIF(links!$B$1:$B$493, A143) &gt; 0</f>
        <v>1</v>
      </c>
      <c r="K143" s="2" t="n">
        <f aca="false">C143&gt;misc!$A$2</f>
        <v>1</v>
      </c>
      <c r="L143" s="2" t="n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'public holidays'!A$2:A$500)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n">
        <f aca="false">COUNTIF(links!$B$1:$B$493, A144) &gt; 0</f>
        <v>1</v>
      </c>
      <c r="K144" s="2" t="n">
        <f aca="false">C144&gt;misc!$A$2</f>
        <v>1</v>
      </c>
      <c r="L144" s="2" t="n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'public holidays'!A$2:A$500)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n">
        <f aca="false">COUNTIF(links!$B$1:$B$493, A145) &gt; 0</f>
        <v>1</v>
      </c>
      <c r="K145" s="2" t="n">
        <f aca="false">C145&gt;misc!$A$2</f>
        <v>1</v>
      </c>
      <c r="L145" s="2" t="n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'public holidays'!A$2:A$500)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n">
        <f aca="false">COUNTIF(links!$B$1:$B$493, A146) &gt; 0</f>
        <v>1</v>
      </c>
      <c r="K146" s="2" t="n">
        <f aca="false">C146&gt;misc!$A$2</f>
        <v>1</v>
      </c>
      <c r="L146" s="2" t="n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'public holidays'!A$2:A$500)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n">
        <f aca="false">COUNTIF(links!$B$1:$B$493, A147) &gt; 0</f>
        <v>1</v>
      </c>
      <c r="K147" s="2" t="n">
        <f aca="false">C147&gt;misc!$A$2</f>
        <v>1</v>
      </c>
      <c r="L147" s="2" t="n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'public holidays'!A$2:A$500)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n">
        <f aca="false">COUNTIF(links!$B$1:$B$493, A148) &gt; 0</f>
        <v>1</v>
      </c>
      <c r="K148" s="2" t="n">
        <f aca="false">C148&gt;misc!$A$2</f>
        <v>1</v>
      </c>
      <c r="L148" s="2" t="n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'public holidays'!A$2:A$500)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n">
        <f aca="false">COUNTIF(links!$B$1:$B$493, A149) &gt; 0</f>
        <v>1</v>
      </c>
      <c r="K149" s="2" t="n">
        <f aca="false">C149&gt;misc!$A$2</f>
        <v>1</v>
      </c>
      <c r="L149" s="2" t="n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'public holidays'!A$2:A$500)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n">
        <f aca="false">COUNTIF(links!$B$1:$B$493, A150) &gt; 0</f>
        <v>1</v>
      </c>
      <c r="K150" s="2" t="n">
        <f aca="false">C150&gt;misc!$A$2</f>
        <v>1</v>
      </c>
      <c r="L150" s="2" t="n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'public holidays'!A$2:A$500)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n">
        <f aca="false">COUNTIF(links!$B$1:$B$493, A151) &gt; 0</f>
        <v>1</v>
      </c>
      <c r="K151" s="2" t="n">
        <f aca="false">C151&gt;misc!$A$2</f>
        <v>1</v>
      </c>
      <c r="L151" s="2" t="n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'public holidays'!A$2:A$500)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n">
        <f aca="false">COUNTIF(links!$B$1:$B$493, A152) &gt; 0</f>
        <v>1</v>
      </c>
      <c r="K152" s="2" t="n">
        <f aca="false">C152&gt;misc!$A$2</f>
        <v>1</v>
      </c>
      <c r="L152" s="2" t="n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'public holidays'!A$2:A$500)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n">
        <f aca="false">COUNTIF(links!$B$1:$B$493, A153) &gt; 0</f>
        <v>1</v>
      </c>
      <c r="K153" s="2" t="n">
        <f aca="false">C153&gt;misc!$A$2</f>
        <v>1</v>
      </c>
      <c r="L153" s="2" t="n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'public holidays'!A$2:A$500)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n">
        <f aca="false">COUNTIF(links!$B$1:$B$493, A154) &gt; 0</f>
        <v>1</v>
      </c>
      <c r="K154" s="2" t="n">
        <f aca="false">C154&gt;misc!$A$2</f>
        <v>1</v>
      </c>
      <c r="L154" s="2" t="n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'public holidays'!A$2:A$500)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n">
        <f aca="false">COUNTIF(links!$B$1:$B$493, A155) &gt; 0</f>
        <v>1</v>
      </c>
      <c r="K155" s="2" t="n">
        <f aca="false">C155&gt;misc!$A$2</f>
        <v>1</v>
      </c>
      <c r="L155" s="2" t="n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'public holidays'!A$2:A$500)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n">
        <f aca="false">COUNTIF(links!$B$1:$B$493, A156) &gt; 0</f>
        <v>1</v>
      </c>
      <c r="K156" s="2" t="n">
        <f aca="false">C156&gt;misc!$A$2</f>
        <v>1</v>
      </c>
      <c r="L156" s="2" t="n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'public holidays'!A$2:A$500)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n">
        <f aca="false">COUNTIF(links!$B$1:$B$493, A157) &gt; 0</f>
        <v>1</v>
      </c>
      <c r="K157" s="2" t="n">
        <f aca="false">C157&gt;misc!$A$2</f>
        <v>1</v>
      </c>
      <c r="L157" s="2" t="n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'public holidays'!A$2:A$500)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n">
        <f aca="false">COUNTIF(links!$B$1:$B$493, A158) &gt; 0</f>
        <v>1</v>
      </c>
      <c r="K158" s="2" t="n">
        <f aca="false">C158&gt;misc!$A$2</f>
        <v>1</v>
      </c>
      <c r="L158" s="2" t="n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'public holidays'!A$2:A$500)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n">
        <f aca="false">COUNTIF(links!$B$1:$B$493, A159) &gt; 0</f>
        <v>1</v>
      </c>
      <c r="K159" s="2" t="n">
        <f aca="false">C159&gt;misc!$A$2</f>
        <v>1</v>
      </c>
      <c r="L159" s="2" t="n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'public holidays'!A$2:A$500)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n">
        <f aca="false">COUNTIF(links!$B$1:$B$493, A160) &gt; 0</f>
        <v>1</v>
      </c>
      <c r="K160" s="2" t="n">
        <f aca="false">C160&gt;misc!$A$2</f>
        <v>1</v>
      </c>
      <c r="L160" s="2" t="n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'public holidays'!A$2:A$500)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n">
        <f aca="false">COUNTIF(links!$B$1:$B$493, A161) &gt; 0</f>
        <v>1</v>
      </c>
      <c r="K161" s="2" t="n">
        <f aca="false">C161&gt;misc!$A$2</f>
        <v>1</v>
      </c>
      <c r="L161" s="2" t="n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'public holidays'!A$2:A$500)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n">
        <f aca="false">COUNTIF(links!$B$1:$B$493, A162) &gt; 0</f>
        <v>1</v>
      </c>
      <c r="K162" s="2" t="n">
        <f aca="false">C162&gt;misc!$A$2</f>
        <v>1</v>
      </c>
      <c r="L162" s="2" t="n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'public holidays'!A$2:A$500)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n">
        <f aca="false">COUNTIF(links!$B$1:$B$493, A163) &gt; 0</f>
        <v>1</v>
      </c>
      <c r="K163" s="2" t="n">
        <f aca="false">C163&gt;misc!$A$2</f>
        <v>1</v>
      </c>
      <c r="L163" s="2" t="n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'public holidays'!A$2:A$500)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n">
        <f aca="false">COUNTIF(links!$B$1:$B$493, A164) &gt; 0</f>
        <v>1</v>
      </c>
      <c r="K164" s="2" t="n">
        <f aca="false">C164&gt;misc!$A$2</f>
        <v>1</v>
      </c>
      <c r="L164" s="2" t="n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'public holidays'!A$2:A$500)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n">
        <f aca="false">COUNTIF(links!$B$1:$B$493, A165) &gt; 0</f>
        <v>1</v>
      </c>
      <c r="K165" s="2" t="n">
        <f aca="false">C165&gt;misc!$A$2</f>
        <v>1</v>
      </c>
      <c r="L165" s="2" t="n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'public holidays'!A$2:A$500)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n">
        <f aca="false">COUNTIF(links!$B$1:$B$493, A166) &gt; 0</f>
        <v>1</v>
      </c>
      <c r="K166" s="2" t="n">
        <f aca="false">C166&gt;misc!$A$2</f>
        <v>1</v>
      </c>
      <c r="L166" s="2" t="n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'public holidays'!A$2:A$500)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n">
        <f aca="false">COUNTIF(links!$B$1:$B$493, A167) &gt; 0</f>
        <v>1</v>
      </c>
      <c r="K167" s="2" t="n">
        <f aca="false">C167&gt;misc!$A$2</f>
        <v>1</v>
      </c>
      <c r="L167" s="2" t="n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'public holidays'!A$2:A$500)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n">
        <f aca="false">COUNTIF(links!$B$1:$B$493, A168) &gt; 0</f>
        <v>1</v>
      </c>
      <c r="K168" s="2" t="n">
        <f aca="false">C168&gt;misc!$A$2</f>
        <v>1</v>
      </c>
      <c r="L168" s="2" t="n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'public holidays'!A$2:A$500)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n">
        <f aca="false">COUNTIF(links!$B$1:$B$493, A169) &gt; 0</f>
        <v>1</v>
      </c>
      <c r="K169" s="2" t="n">
        <f aca="false">C169&gt;misc!$A$2</f>
        <v>1</v>
      </c>
      <c r="L169" s="2" t="n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'public holidays'!A$2:A$500)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n">
        <f aca="false">COUNTIF(links!$B$1:$B$493, A170) &gt; 0</f>
        <v>1</v>
      </c>
      <c r="K170" s="2" t="n">
        <f aca="false">C170&gt;misc!$A$2</f>
        <v>1</v>
      </c>
      <c r="L170" s="2" t="n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'public holidays'!A$2:A$500)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n">
        <f aca="false">COUNTIF(links!$B$1:$B$493, A171) &gt; 0</f>
        <v>1</v>
      </c>
      <c r="K171" s="2" t="n">
        <f aca="false">C171&gt;misc!$A$2</f>
        <v>1</v>
      </c>
      <c r="L171" s="2" t="n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'public holidays'!A$2:A$500)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n">
        <f aca="false">COUNTIF(links!$B$1:$B$493, A172) &gt; 0</f>
        <v>1</v>
      </c>
      <c r="K172" s="2" t="n">
        <f aca="false">C172&gt;misc!$A$2</f>
        <v>1</v>
      </c>
      <c r="L172" s="2" t="n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'public holidays'!A$2:A$500)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n">
        <f aca="false">COUNTIF(links!$B$1:$B$493, A173) &gt; 0</f>
        <v>1</v>
      </c>
      <c r="K173" s="2" t="n">
        <f aca="false">C173&gt;misc!$A$2</f>
        <v>1</v>
      </c>
      <c r="L173" s="2" t="n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'public holidays'!A$2:A$500)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n">
        <f aca="false">COUNTIF(links!$B$1:$B$493, A174) &gt; 0</f>
        <v>1</v>
      </c>
      <c r="K174" s="2" t="n">
        <f aca="false">C174&gt;misc!$A$2</f>
        <v>1</v>
      </c>
      <c r="L174" s="2" t="n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'public holidays'!A$2:A$500)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n">
        <f aca="false">COUNTIF(links!$B$1:$B$493, A175) &gt; 0</f>
        <v>1</v>
      </c>
      <c r="K175" s="2" t="n">
        <f aca="false">C175&gt;misc!$A$2</f>
        <v>1</v>
      </c>
      <c r="L175" s="2" t="n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'public holidays'!A$2:A$500)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n">
        <f aca="false">COUNTIF(links!$B$1:$B$493, A176) &gt; 0</f>
        <v>1</v>
      </c>
      <c r="K176" s="2" t="n">
        <f aca="false">C176&gt;misc!$A$2</f>
        <v>1</v>
      </c>
      <c r="L176" s="2" t="n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'public holidays'!A$2:A$500)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n">
        <f aca="false">COUNTIF(links!$B$1:$B$493, A177) &gt; 0</f>
        <v>1</v>
      </c>
      <c r="K177" s="2" t="n">
        <f aca="false">C177&gt;misc!$A$2</f>
        <v>1</v>
      </c>
      <c r="L177" s="2" t="n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'public holidays'!A$2:A$500)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n">
        <f aca="false">COUNTIF(links!$B$1:$B$493, A178) &gt; 0</f>
        <v>1</v>
      </c>
      <c r="K178" s="2" t="n">
        <f aca="false">C178&gt;misc!$A$2</f>
        <v>1</v>
      </c>
      <c r="L178" s="2" t="n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'public holidays'!A$2:A$500)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n">
        <f aca="false">COUNTIF(links!$B$1:$B$493, A179) &gt; 0</f>
        <v>1</v>
      </c>
      <c r="K179" s="2" t="n">
        <f aca="false">C179&gt;misc!$A$2</f>
        <v>1</v>
      </c>
      <c r="L179" s="2" t="n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'public holidays'!A$2:A$500)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n">
        <f aca="false">COUNTIF(links!$B$1:$B$493, A180) &gt; 0</f>
        <v>1</v>
      </c>
      <c r="K180" s="2" t="n">
        <f aca="false">C180&gt;misc!$A$2</f>
        <v>1</v>
      </c>
      <c r="L180" s="2" t="n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'public holidays'!A$2:A$500)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n">
        <f aca="false">COUNTIF(links!$B$1:$B$493, A181) &gt; 0</f>
        <v>1</v>
      </c>
      <c r="K181" s="2" t="n">
        <f aca="false">C181&gt;misc!$A$2</f>
        <v>1</v>
      </c>
      <c r="L181" s="2" t="n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'public holidays'!A$2:A$500)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n">
        <f aca="false">COUNTIF(links!$B$1:$B$493, A182) &gt; 0</f>
        <v>1</v>
      </c>
      <c r="K182" s="2" t="n">
        <f aca="false">C182&gt;misc!$A$2</f>
        <v>1</v>
      </c>
      <c r="L182" s="2" t="n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'public holidays'!A$2:A$500)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n">
        <f aca="false">COUNTIF(links!$B$1:$B$493, A183) &gt; 0</f>
        <v>1</v>
      </c>
      <c r="K183" s="2" t="n">
        <f aca="false">C183&gt;misc!$A$2</f>
        <v>1</v>
      </c>
      <c r="L183" s="2" t="n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'public holidays'!A$2:A$500)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n">
        <f aca="false">COUNTIF(links!$B$1:$B$493, A184) &gt; 0</f>
        <v>1</v>
      </c>
      <c r="K184" s="2" t="n">
        <f aca="false">C184&gt;misc!$A$2</f>
        <v>1</v>
      </c>
      <c r="L184" s="2" t="n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'public holidays'!A$2:A$500)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n">
        <f aca="false">COUNTIF(links!$B$1:$B$493, A185) &gt; 0</f>
        <v>1</v>
      </c>
      <c r="K185" s="2" t="n">
        <f aca="false">C185&gt;misc!$A$2</f>
        <v>1</v>
      </c>
      <c r="L185" s="2" t="n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'public holidays'!A$2:A$500)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n">
        <f aca="false">COUNTIF(links!$B$1:$B$493, A186) &gt; 0</f>
        <v>1</v>
      </c>
      <c r="K186" s="2" t="n">
        <f aca="false">C186&gt;misc!$A$2</f>
        <v>1</v>
      </c>
      <c r="L186" s="2" t="n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80" zoomScaleNormal="180" zoomScalePageLayoutView="100" workbookViewId="0">
      <selection pane="topLeft" activeCell="C97" activeCellId="1" sqref="E73:F157 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COUNTIF(experts!$A$2:$A$954, A2) &gt; 0</f>
        <v>1</v>
      </c>
      <c r="D2" s="23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COUNTIF(experts!$A$2:$A$954, A3) &gt; 0</f>
        <v>1</v>
      </c>
      <c r="D3" s="23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COUNTIF(experts!$A$2:$A$954, A4) &gt; 0</f>
        <v>1</v>
      </c>
      <c r="D4" s="23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COUNTIF(experts!$A$2:$A$954, A5) &gt; 0</f>
        <v>1</v>
      </c>
      <c r="D5" s="23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COUNTIF(experts!$A$2:$A$954, A6) &gt; 0</f>
        <v>1</v>
      </c>
      <c r="D6" s="23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COUNTIF(experts!$A$2:$A$954, A7) &gt; 0</f>
        <v>1</v>
      </c>
      <c r="D7" s="23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COUNTIF(experts!$A$2:$A$954, A8) &gt; 0</f>
        <v>1</v>
      </c>
      <c r="D8" s="23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COUNTIF(experts!$A$2:$A$954, A9) &gt; 0</f>
        <v>1</v>
      </c>
      <c r="D9" s="23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COUNTIF(experts!$A$2:$A$954, A10) &gt; 0</f>
        <v>1</v>
      </c>
      <c r="D10" s="23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COUNTIF(experts!$A$2:$A$954, A11) &gt; 0</f>
        <v>1</v>
      </c>
      <c r="D11" s="23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COUNTIF(experts!$A$2:$A$954, A12) &gt; 0</f>
        <v>1</v>
      </c>
      <c r="D12" s="23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COUNTIF(experts!$A$2:$A$954, A13) &gt; 0</f>
        <v>1</v>
      </c>
      <c r="D13" s="23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COUNTIF(experts!$A$2:$A$954, A14) &gt; 0</f>
        <v>1</v>
      </c>
      <c r="D14" s="23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COUNTIF(experts!$A$2:$A$954, A15) &gt; 0</f>
        <v>1</v>
      </c>
      <c r="D15" s="23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COUNTIF(experts!$A$2:$A$954, A16) &gt; 0</f>
        <v>1</v>
      </c>
      <c r="D16" s="23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COUNTIF(experts!$A$2:$A$954, A17) &gt; 0</f>
        <v>1</v>
      </c>
      <c r="D17" s="23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COUNTIF(experts!$A$2:$A$954, A18) &gt; 0</f>
        <v>1</v>
      </c>
      <c r="D18" s="23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COUNTIF(experts!$A$2:$A$954, A19) &gt; 0</f>
        <v>1</v>
      </c>
      <c r="D19" s="23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COUNTIF(experts!$A$2:$A$954, A20) &gt; 0</f>
        <v>1</v>
      </c>
      <c r="D20" s="23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COUNTIF(experts!$A$2:$A$954, A21) &gt; 0</f>
        <v>1</v>
      </c>
      <c r="D21" s="23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COUNTIF(experts!$A$2:$A$954, A22) &gt; 0</f>
        <v>1</v>
      </c>
      <c r="D22" s="23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COUNTIF(experts!$A$2:$A$954, A23) &gt; 0</f>
        <v>1</v>
      </c>
      <c r="D23" s="23" t="n">
        <f aca="false">COUNTIF(tasks!$A$2:$A$616,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COUNTIF(experts!$A$2:$A$954, A24) &gt; 0</f>
        <v>1</v>
      </c>
      <c r="D24" s="23" t="n">
        <f aca="false">COUNTIF(tasks!$A$2:$A$616,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COUNTIF(experts!$A$2:$A$954, A25) &gt; 0</f>
        <v>1</v>
      </c>
      <c r="D25" s="23" t="n">
        <f aca="false">COUNTIF(tasks!$A$2:$A$616,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COUNTIF(experts!$A$2:$A$954, A26) &gt; 0</f>
        <v>1</v>
      </c>
      <c r="D26" s="23" t="n">
        <f aca="false">COUNTIF(tasks!$A$2:$A$616,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COUNTIF(experts!$A$2:$A$954, A27) &gt; 0</f>
        <v>1</v>
      </c>
      <c r="D27" s="23" t="n">
        <f aca="false">COUNTIF(tasks!$A$2:$A$616,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COUNTIF(experts!$A$2:$A$954, A28) &gt; 0</f>
        <v>1</v>
      </c>
      <c r="D28" s="23" t="n">
        <f aca="false">COUNTIF(tasks!$A$2:$A$616,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COUNTIF(experts!$A$2:$A$954, A29) &gt; 0</f>
        <v>1</v>
      </c>
      <c r="D29" s="23" t="n">
        <f aca="false">COUNTIF(tasks!$A$2:$A$616,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COUNTIF(experts!$A$2:$A$954, A30) &gt; 0</f>
        <v>1</v>
      </c>
      <c r="D30" s="23" t="n">
        <f aca="false">COUNTIF(tasks!$A$2:$A$616,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COUNTIF(experts!$A$2:$A$954, A31) &gt; 0</f>
        <v>1</v>
      </c>
      <c r="D31" s="23" t="n">
        <f aca="false">COUNTIF(tasks!$A$2:$A$616,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COUNTIF(experts!$A$2:$A$954, A32) &gt; 0</f>
        <v>1</v>
      </c>
      <c r="D32" s="23" t="n">
        <f aca="false">COUNTIF(tasks!$A$2:$A$616,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COUNTIF(experts!$A$2:$A$954, A33) &gt; 0</f>
        <v>1</v>
      </c>
      <c r="D33" s="23" t="n">
        <f aca="false">COUNTIF(tasks!$A$2:$A$616,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COUNTIF(experts!$A$2:$A$954, A34) &gt; 0</f>
        <v>1</v>
      </c>
      <c r="D34" s="23" t="n">
        <f aca="false">COUNTIF(tasks!$A$2:$A$616,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COUNTIF(experts!$A$2:$A$954, A35) &gt; 0</f>
        <v>1</v>
      </c>
      <c r="D35" s="23" t="n">
        <f aca="false">COUNTIF(tasks!$A$2:$A$616,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COUNTIF(experts!$A$2:$A$954, A36) &gt; 0</f>
        <v>1</v>
      </c>
      <c r="D36" s="23" t="n">
        <f aca="false">COUNTIF(tasks!$A$2:$A$616,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COUNTIF(experts!$A$2:$A$954, A37) &gt; 0</f>
        <v>1</v>
      </c>
      <c r="D37" s="23" t="n">
        <f aca="false">COUNTIF(tasks!$A$2:$A$616,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COUNTIF(experts!$A$2:$A$954, A38) &gt; 0</f>
        <v>1</v>
      </c>
      <c r="D38" s="23" t="n">
        <f aca="false">COUNTIF(tasks!$A$2:$A$616,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COUNTIF(experts!$A$2:$A$954, A39) &gt; 0</f>
        <v>1</v>
      </c>
      <c r="D39" s="23" t="n">
        <f aca="false">COUNTIF(tasks!$A$2:$A$616,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COUNTIF(experts!$A$2:$A$954, A40) &gt; 0</f>
        <v>1</v>
      </c>
      <c r="D40" s="23" t="n">
        <f aca="false">COUNTIF(tasks!$A$2:$A$616,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COUNTIF(experts!$A$2:$A$954, A41) &gt; 0</f>
        <v>1</v>
      </c>
      <c r="D41" s="23" t="n">
        <f aca="false">COUNTIF(tasks!$A$2:$A$616,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COUNTIF(experts!$A$2:$A$954, A42) &gt; 0</f>
        <v>1</v>
      </c>
      <c r="D42" s="23" t="n">
        <f aca="false">COUNTIF(tasks!$A$2:$A$616,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COUNTIF(experts!$A$2:$A$954, A43) &gt; 0</f>
        <v>1</v>
      </c>
      <c r="D43" s="23" t="n">
        <f aca="false">COUNTIF(tasks!$A$2:$A$616,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COUNTIF(experts!$A$2:$A$954, A44) &gt; 0</f>
        <v>1</v>
      </c>
      <c r="D44" s="23" t="n">
        <f aca="false">COUNTIF(tasks!$A$2:$A$616,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COUNTIF(experts!$A$2:$A$954, A45) &gt; 0</f>
        <v>1</v>
      </c>
      <c r="D45" s="23" t="n">
        <f aca="false">COUNTIF(tasks!$A$2:$A$616,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COUNTIF(experts!$A$2:$A$954, A46) &gt; 0</f>
        <v>1</v>
      </c>
      <c r="D46" s="23" t="n">
        <f aca="false">COUNTIF(tasks!$A$2:$A$616,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COUNTIF(experts!$A$2:$A$954, A47) &gt; 0</f>
        <v>1</v>
      </c>
      <c r="D47" s="23" t="n">
        <f aca="false">COUNTIF(tasks!$A$2:$A$616,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COUNTIF(experts!$A$2:$A$954, A48) &gt; 0</f>
        <v>1</v>
      </c>
      <c r="D48" s="23" t="n">
        <f aca="false">COUNTIF(tasks!$A$2:$A$616,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COUNTIF(experts!$A$2:$A$954, A49) &gt; 0</f>
        <v>1</v>
      </c>
      <c r="D49" s="23" t="n">
        <f aca="false">COUNTIF(tasks!$A$2:$A$616,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COUNTIF(experts!$A$2:$A$954, A50) &gt; 0</f>
        <v>1</v>
      </c>
      <c r="D50" s="23" t="n">
        <f aca="false">COUNTIF(tasks!$A$2:$A$616,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COUNTIF(experts!$A$2:$A$954, A51) &gt; 0</f>
        <v>1</v>
      </c>
      <c r="D51" s="23" t="n">
        <f aca="false">COUNTIF(tasks!$A$2:$A$616,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COUNTIF(experts!$A$2:$A$954, A52) &gt; 0</f>
        <v>1</v>
      </c>
      <c r="D52" s="23" t="n">
        <f aca="false">COUNTIF(tasks!$A$2:$A$616,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COUNTIF(experts!$A$2:$A$954, A53) &gt; 0</f>
        <v>1</v>
      </c>
      <c r="D53" s="23" t="n">
        <f aca="false">COUNTIF(tasks!$A$2:$A$616,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COUNTIF(experts!$A$2:$A$954, A54) &gt; 0</f>
        <v>1</v>
      </c>
      <c r="D54" s="23" t="n">
        <f aca="false">COUNTIF(tasks!$A$2:$A$616,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COUNTIF(experts!$A$2:$A$954, A55) &gt; 0</f>
        <v>1</v>
      </c>
      <c r="D55" s="23" t="n">
        <f aca="false">COUNTIF(tasks!$A$2:$A$616,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COUNTIF(experts!$A$2:$A$954, A56) &gt; 0</f>
        <v>1</v>
      </c>
      <c r="D56" s="23" t="n">
        <f aca="false">COUNTIF(tasks!$A$2:$A$616,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COUNTIF(experts!$A$2:$A$954, A57) &gt; 0</f>
        <v>1</v>
      </c>
      <c r="D57" s="23" t="n">
        <f aca="false">COUNTIF(tasks!$A$2:$A$616,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COUNTIF(experts!$A$2:$A$954, A58) &gt; 0</f>
        <v>1</v>
      </c>
      <c r="D58" s="23" t="n">
        <f aca="false">COUNTIF(tasks!$A$2:$A$616,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COUNTIF(experts!$A$2:$A$954, A59) &gt; 0</f>
        <v>1</v>
      </c>
      <c r="D59" s="23" t="n">
        <f aca="false">COUNTIF(tasks!$A$2:$A$616,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COUNTIF(experts!$A$2:$A$954, A60) &gt; 0</f>
        <v>1</v>
      </c>
      <c r="D60" s="23" t="n">
        <f aca="false">COUNTIF(tasks!$A$2:$A$616,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COUNTIF(experts!$A$2:$A$954, A61) &gt; 0</f>
        <v>1</v>
      </c>
      <c r="D61" s="23" t="n">
        <f aca="false">COUNTIF(tasks!$A$2:$A$616,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COUNTIF(experts!$A$2:$A$954, A62) &gt; 0</f>
        <v>1</v>
      </c>
      <c r="D62" s="23" t="n">
        <f aca="false">COUNTIF(tasks!$A$2:$A$616,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COUNTIF(experts!$A$2:$A$954, A63) &gt; 0</f>
        <v>1</v>
      </c>
      <c r="D63" s="23" t="n">
        <f aca="false">COUNTIF(tasks!$A$2:$A$616,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COUNTIF(experts!$A$2:$A$954, A64) &gt; 0</f>
        <v>1</v>
      </c>
      <c r="D64" s="23" t="n">
        <f aca="false">COUNTIF(tasks!$A$2:$A$616,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COUNTIF(experts!$A$2:$A$954, A65) &gt; 0</f>
        <v>1</v>
      </c>
      <c r="D65" s="23" t="n">
        <f aca="false">COUNTIF(tasks!$A$2:$A$616,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COUNTIF(experts!$A$2:$A$954, A66) &gt; 0</f>
        <v>1</v>
      </c>
      <c r="D66" s="23" t="n">
        <f aca="false">COUNTIF(tasks!$A$2:$A$616,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COUNTIF(experts!$A$2:$A$954, A67) &gt; 0</f>
        <v>1</v>
      </c>
      <c r="D67" s="23" t="n">
        <f aca="false">COUNTIF(tasks!$A$2:$A$616,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COUNTIF(experts!$A$2:$A$954, A68) &gt; 0</f>
        <v>1</v>
      </c>
      <c r="D68" s="23" t="n">
        <f aca="false">COUNTIF(tasks!$A$2:$A$616,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COUNTIF(experts!$A$2:$A$954, A69) &gt; 0</f>
        <v>1</v>
      </c>
      <c r="D69" s="23" t="n">
        <f aca="false">COUNTIF(tasks!$A$2:$A$616,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COUNTIF(experts!$A$2:$A$954, A70) &gt; 0</f>
        <v>1</v>
      </c>
      <c r="D70" s="23" t="n">
        <f aca="false">COUNTIF(tasks!$A$2:$A$616,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COUNTIF(experts!$A$2:$A$954, A71) &gt; 0</f>
        <v>1</v>
      </c>
      <c r="D71" s="23" t="n">
        <f aca="false">COUNTIF(tasks!$A$2:$A$616,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COUNTIF(experts!$A$2:$A$954, A72) &gt; 0</f>
        <v>1</v>
      </c>
      <c r="D72" s="23" t="n">
        <f aca="false">COUNTIF(tasks!$A$2:$A$616,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COUNTIF(experts!$A$2:$A$954, A73) &gt; 0</f>
        <v>1</v>
      </c>
      <c r="D73" s="23" t="n">
        <f aca="false">COUNTIF(tasks!$A$2:$A$616,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COUNTIF(experts!$A$2:$A$954, A74) &gt; 0</f>
        <v>1</v>
      </c>
      <c r="D74" s="23" t="n">
        <f aca="false">COUNTIF(tasks!$A$2:$A$616,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COUNTIF(experts!$A$2:$A$954, A75) &gt; 0</f>
        <v>1</v>
      </c>
      <c r="D75" s="23" t="n">
        <f aca="false">COUNTIF(tasks!$A$2:$A$616,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COUNTIF(experts!$A$2:$A$954, A76) &gt; 0</f>
        <v>1</v>
      </c>
      <c r="D76" s="23" t="n">
        <f aca="false">COUNTIF(tasks!$A$2:$A$616,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COUNTIF(experts!$A$2:$A$954, A77) &gt; 0</f>
        <v>1</v>
      </c>
      <c r="D77" s="23" t="n">
        <f aca="false">COUNTIF(tasks!$A$2:$A$616,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COUNTIF(experts!$A$2:$A$954, A78) &gt; 0</f>
        <v>1</v>
      </c>
      <c r="D78" s="23" t="n">
        <f aca="false">COUNTIF(tasks!$A$2:$A$616,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COUNTIF(experts!$A$2:$A$954, A79) &gt; 0</f>
        <v>1</v>
      </c>
      <c r="D79" s="23" t="n">
        <f aca="false">COUNTIF(tasks!$A$2:$A$616,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COUNTIF(experts!$A$2:$A$954, A80) &gt; 0</f>
        <v>1</v>
      </c>
      <c r="D80" s="23" t="n">
        <f aca="false">COUNTIF(tasks!$A$2:$A$616,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COUNTIF(experts!$A$2:$A$954, A81) &gt; 0</f>
        <v>1</v>
      </c>
      <c r="D81" s="23" t="n">
        <f aca="false">COUNTIF(tasks!$A$2:$A$616,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COUNTIF(experts!$A$2:$A$954, A82) &gt; 0</f>
        <v>1</v>
      </c>
      <c r="D82" s="23" t="n">
        <f aca="false">COUNTIF(tasks!$A$2:$A$616,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COUNTIF(experts!$A$2:$A$954, A83) &gt; 0</f>
        <v>1</v>
      </c>
      <c r="D83" s="23" t="n">
        <f aca="false">COUNTIF(tasks!$A$2:$A$616,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COUNTIF(experts!$A$2:$A$954, A84) &gt; 0</f>
        <v>1</v>
      </c>
      <c r="D84" s="23" t="n">
        <f aca="false">COUNTIF(tasks!$A$2:$A$616,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COUNTIF(experts!$A$2:$A$954, A85) &gt; 0</f>
        <v>1</v>
      </c>
      <c r="D85" s="23" t="n">
        <f aca="false">COUNTIF(tasks!$A$2:$A$616,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COUNTIF(experts!$A$2:$A$954, A86) &gt; 0</f>
        <v>1</v>
      </c>
      <c r="D86" s="23" t="n">
        <f aca="false">COUNTIF(tasks!$A$2:$A$616,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COUNTIF(experts!$A$2:$A$954, A87) &gt; 0</f>
        <v>1</v>
      </c>
      <c r="D87" s="23" t="n">
        <f aca="false">COUNTIF(tasks!$A$2:$A$616,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COUNTIF(experts!$A$2:$A$954, A88) &gt; 0</f>
        <v>1</v>
      </c>
      <c r="D88" s="23" t="n">
        <f aca="false">COUNTIF(tasks!$A$2:$A$616,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COUNTIF(experts!$A$2:$A$954, A89) &gt; 0</f>
        <v>1</v>
      </c>
      <c r="D89" s="23" t="n">
        <f aca="false">COUNTIF(tasks!$A$2:$A$616,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COUNTIF(experts!$A$2:$A$954, A90) &gt; 0</f>
        <v>1</v>
      </c>
      <c r="D90" s="23" t="n">
        <f aca="false">COUNTIF(tasks!$A$2:$A$616,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COUNTIF(experts!$A$2:$A$954, A91) &gt; 0</f>
        <v>1</v>
      </c>
      <c r="D91" s="23" t="n">
        <f aca="false">COUNTIF(tasks!$A$2:$A$616,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COUNTIF(experts!$A$2:$A$954, A92) &gt; 0</f>
        <v>1</v>
      </c>
      <c r="D92" s="23" t="n">
        <f aca="false">COUNTIF(tasks!$A$2:$A$616,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COUNTIF(experts!$A$2:$A$954, A93) &gt; 0</f>
        <v>1</v>
      </c>
      <c r="D93" s="23" t="n">
        <f aca="false">COUNTIF(tasks!$A$2:$A$616,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COUNTIF(experts!$A$2:$A$954, A94) &gt; 0</f>
        <v>1</v>
      </c>
      <c r="D94" s="23" t="n">
        <f aca="false">COUNTIF(tasks!$A$2:$A$616,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COUNTIF(experts!$A$2:$A$954, A95) &gt; 0</f>
        <v>1</v>
      </c>
      <c r="D95" s="23" t="n">
        <f aca="false">COUNTIF(tasks!$A$2:$A$616,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COUNTIF(experts!$A$2:$A$954, A96) &gt; 0</f>
        <v>1</v>
      </c>
      <c r="D96" s="23" t="n">
        <f aca="false">COUNTIF(tasks!$A$2:$A$616,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COUNTIF(experts!$A$2:$A$954, A97) &gt; 0</f>
        <v>1</v>
      </c>
      <c r="D97" s="23" t="n">
        <f aca="false">COUNTIF(tasks!$A$2:$A$616,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COUNTIF(experts!$A$2:$A$954, A98) &gt; 0</f>
        <v>1</v>
      </c>
      <c r="D98" s="23" t="n">
        <f aca="false">COUNTIF(tasks!$A$2:$A$616,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COUNTIF(experts!$A$2:$A$954, A99) &gt; 0</f>
        <v>1</v>
      </c>
      <c r="D99" s="23" t="n">
        <f aca="false">COUNTIF(tasks!$A$2:$A$616,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COUNTIF(experts!$A$2:$A$954, A100) &gt; 0</f>
        <v>1</v>
      </c>
      <c r="D100" s="23" t="n">
        <f aca="false">COUNTIF(tasks!$A$2:$A$616,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COUNTIF(experts!$A$2:$A$954, A101) &gt; 0</f>
        <v>1</v>
      </c>
      <c r="D101" s="23" t="n">
        <f aca="false">COUNTIF(tasks!$A$2:$A$616,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COUNTIF(experts!$A$2:$A$954, A102) &gt; 0</f>
        <v>1</v>
      </c>
      <c r="D102" s="23" t="n">
        <f aca="false">COUNTIF(tasks!$A$2:$A$616,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COUNTIF(experts!$A$2:$A$954, A103) &gt; 0</f>
        <v>1</v>
      </c>
      <c r="D103" s="23" t="n">
        <f aca="false">COUNTIF(tasks!$A$2:$A$616,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COUNTIF(experts!$A$2:$A$954, A104) &gt; 0</f>
        <v>1</v>
      </c>
      <c r="D104" s="23" t="n">
        <f aca="false">COUNTIF(tasks!$A$2:$A$616,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COUNTIF(experts!$A$2:$A$954, A105) &gt; 0</f>
        <v>1</v>
      </c>
      <c r="D105" s="23" t="n">
        <f aca="false">COUNTIF(tasks!$A$2:$A$616,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COUNTIF(experts!$A$2:$A$954, A106) &gt; 0</f>
        <v>1</v>
      </c>
      <c r="D106" s="23" t="n">
        <f aca="false">COUNTIF(tasks!$A$2:$A$616,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COUNTIF(experts!$A$2:$A$954, A107) &gt; 0</f>
        <v>1</v>
      </c>
      <c r="D107" s="23" t="n">
        <f aca="false">COUNTIF(tasks!$A$2:$A$616,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COUNTIF(experts!$A$2:$A$954, A108) &gt; 0</f>
        <v>1</v>
      </c>
      <c r="D108" s="23" t="n">
        <f aca="false">COUNTIF(tasks!$A$2:$A$616,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COUNTIF(experts!$A$2:$A$954, A109) &gt; 0</f>
        <v>1</v>
      </c>
      <c r="D109" s="23" t="n">
        <f aca="false">COUNTIF(tasks!$A$2:$A$616,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COUNTIF(experts!$A$2:$A$954, A110) &gt; 0</f>
        <v>1</v>
      </c>
      <c r="D110" s="23" t="n">
        <f aca="false">COUNTIF(tasks!$A$2:$A$616,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COUNTIF(experts!$A$2:$A$954, A111) &gt; 0</f>
        <v>1</v>
      </c>
      <c r="D111" s="23" t="n">
        <f aca="false">COUNTIF(tasks!$A$2:$A$616,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COUNTIF(experts!$A$2:$A$954, A112) &gt; 0</f>
        <v>1</v>
      </c>
      <c r="D112" s="23" t="n">
        <f aca="false">COUNTIF(tasks!$A$2:$A$616,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COUNTIF(experts!$A$2:$A$954, A113) &gt; 0</f>
        <v>1</v>
      </c>
      <c r="D113" s="23" t="n">
        <f aca="false">COUNTIF(tasks!$A$2:$A$616,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COUNTIF(experts!$A$2:$A$954, A114) &gt; 0</f>
        <v>1</v>
      </c>
      <c r="D114" s="23" t="n">
        <f aca="false">COUNTIF(tasks!$A$2:$A$616,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COUNTIF(experts!$A$2:$A$954, A115) &gt; 0</f>
        <v>1</v>
      </c>
      <c r="D115" s="23" t="n">
        <f aca="false">COUNTIF(tasks!$A$2:$A$616,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COUNTIF(experts!$A$2:$A$954, A116) &gt; 0</f>
        <v>1</v>
      </c>
      <c r="D116" s="23" t="n">
        <f aca="false">COUNTIF(tasks!$A$2:$A$616,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COUNTIF(experts!$A$2:$A$954, A117) &gt; 0</f>
        <v>1</v>
      </c>
      <c r="D117" s="23" t="n">
        <f aca="false">COUNTIF(tasks!$A$2:$A$616,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COUNTIF(experts!$A$2:$A$954, A118) &gt; 0</f>
        <v>1</v>
      </c>
      <c r="D118" s="23" t="n">
        <f aca="false">COUNTIF(tasks!$A$2:$A$616,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COUNTIF(experts!$A$2:$A$954, A119) &gt; 0</f>
        <v>1</v>
      </c>
      <c r="D119" s="23" t="n">
        <f aca="false">COUNTIF(tasks!$A$2:$A$616,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COUNTIF(experts!$A$2:$A$954, A120) &gt; 0</f>
        <v>1</v>
      </c>
      <c r="D120" s="23" t="n">
        <f aca="false">COUNTIF(tasks!$A$2:$A$616,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COUNTIF(experts!$A$2:$A$954, A121) &gt; 0</f>
        <v>1</v>
      </c>
      <c r="D121" s="23" t="n">
        <f aca="false">COUNTIF(tasks!$A$2:$A$616,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COUNTIF(experts!$A$2:$A$954, A122) &gt; 0</f>
        <v>1</v>
      </c>
      <c r="D122" s="23" t="n">
        <f aca="false">COUNTIF(tasks!$A$2:$A$616,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COUNTIF(experts!$A$2:$A$954, A123) &gt; 0</f>
        <v>1</v>
      </c>
      <c r="D123" s="23" t="n">
        <f aca="false">COUNTIF(tasks!$A$2:$A$616,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COUNTIF(experts!$A$2:$A$954, A124) &gt; 0</f>
        <v>1</v>
      </c>
      <c r="D124" s="23" t="n">
        <f aca="false">COUNTIF(tasks!$A$2:$A$616,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COUNTIF(experts!$A$2:$A$954, A125) &gt; 0</f>
        <v>1</v>
      </c>
      <c r="D125" s="23" t="n">
        <f aca="false">COUNTIF(tasks!$A$2:$A$616,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COUNTIF(experts!$A$2:$A$954, A126) &gt; 0</f>
        <v>1</v>
      </c>
      <c r="D126" s="23" t="n">
        <f aca="false">COUNTIF(tasks!$A$2:$A$616,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COUNTIF(experts!$A$2:$A$954, A127) &gt; 0</f>
        <v>1</v>
      </c>
      <c r="D127" s="23" t="n">
        <f aca="false">COUNTIF(tasks!$A$2:$A$616,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COUNTIF(experts!$A$2:$A$954, A128) &gt; 0</f>
        <v>1</v>
      </c>
      <c r="D128" s="23" t="n">
        <f aca="false">COUNTIF(tasks!$A$2:$A$616,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COUNTIF(experts!$A$2:$A$954, A129) &gt; 0</f>
        <v>1</v>
      </c>
      <c r="D129" s="23" t="n">
        <f aca="false">COUNTIF(tasks!$A$2:$A$616,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COUNTIF(experts!$A$2:$A$954, A130) &gt; 0</f>
        <v>1</v>
      </c>
      <c r="D130" s="23" t="n">
        <f aca="false">COUNTIF(tasks!$A$2:$A$616,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COUNTIF(experts!$A$2:$A$954, A131) &gt; 0</f>
        <v>1</v>
      </c>
      <c r="D131" s="23" t="n">
        <f aca="false">COUNTIF(tasks!$A$2:$A$616,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COUNTIF(experts!$A$2:$A$954, A132) &gt; 0</f>
        <v>1</v>
      </c>
      <c r="D132" s="23" t="n">
        <f aca="false">COUNTIF(tasks!$A$2:$A$616,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COUNTIF(experts!$A$2:$A$954, A133) &gt; 0</f>
        <v>1</v>
      </c>
      <c r="D133" s="23" t="n">
        <f aca="false">COUNTIF(tasks!$A$2:$A$616,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COUNTIF(experts!$A$2:$A$954, A134) &gt; 0</f>
        <v>1</v>
      </c>
      <c r="D134" s="23" t="n">
        <f aca="false">COUNTIF(tasks!$A$2:$A$616,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COUNTIF(experts!$A$2:$A$954, A135) &gt; 0</f>
        <v>1</v>
      </c>
      <c r="D135" s="23" t="n">
        <f aca="false">COUNTIF(tasks!$A$2:$A$616,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COUNTIF(experts!$A$2:$A$954, A136) &gt; 0</f>
        <v>1</v>
      </c>
      <c r="D136" s="23" t="n">
        <f aca="false">COUNTIF(tasks!$A$2:$A$616,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COUNTIF(experts!$A$2:$A$954, A137) &gt; 0</f>
        <v>1</v>
      </c>
      <c r="D137" s="23" t="n">
        <f aca="false">COUNTIF(tasks!$A$2:$A$616,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COUNTIF(experts!$A$2:$A$954, A138) &gt; 0</f>
        <v>1</v>
      </c>
      <c r="D138" s="23" t="n">
        <f aca="false">COUNTIF(tasks!$A$2:$A$616,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COUNTIF(experts!$A$2:$A$954, A139) &gt; 0</f>
        <v>1</v>
      </c>
      <c r="D139" s="23" t="n">
        <f aca="false">COUNTIF(tasks!$A$2:$A$616,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COUNTIF(experts!$A$2:$A$954, A140) &gt; 0</f>
        <v>1</v>
      </c>
      <c r="D140" s="23" t="n">
        <f aca="false">COUNTIF(tasks!$A$2:$A$616,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COUNTIF(experts!$A$2:$A$954, A141) &gt; 0</f>
        <v>1</v>
      </c>
      <c r="D141" s="23" t="n">
        <f aca="false">COUNTIF(tasks!$A$2:$A$616,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COUNTIF(experts!$A$2:$A$954, A142) &gt; 0</f>
        <v>1</v>
      </c>
      <c r="D142" s="23" t="n">
        <f aca="false">COUNTIF(tasks!$A$2:$A$616,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COUNTIF(experts!$A$2:$A$954, A143) &gt; 0</f>
        <v>1</v>
      </c>
      <c r="D143" s="23" t="n">
        <f aca="false">COUNTIF(tasks!$A$2:$A$616,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COUNTIF(experts!$A$2:$A$954, A144) &gt; 0</f>
        <v>1</v>
      </c>
      <c r="D144" s="23" t="n">
        <f aca="false">COUNTIF(tasks!$A$2:$A$616,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COUNTIF(experts!$A$2:$A$954, A145) &gt; 0</f>
        <v>1</v>
      </c>
      <c r="D145" s="23" t="n">
        <f aca="false">COUNTIF(tasks!$A$2:$A$616,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COUNTIF(experts!$A$2:$A$954, A146) &gt; 0</f>
        <v>1</v>
      </c>
      <c r="D146" s="23" t="n">
        <f aca="false">COUNTIF(tasks!$A$2:$A$616,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COUNTIF(experts!$A$2:$A$954, A147) &gt; 0</f>
        <v>1</v>
      </c>
      <c r="D147" s="23" t="n">
        <f aca="false">COUNTIF(tasks!$A$2:$A$616,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COUNTIF(experts!$A$2:$A$954, A148) &gt; 0</f>
        <v>1</v>
      </c>
      <c r="D148" s="23" t="n">
        <f aca="false">COUNTIF(tasks!$A$2:$A$616,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COUNTIF(experts!$A$2:$A$954, A149) &gt; 0</f>
        <v>1</v>
      </c>
      <c r="D149" s="23" t="n">
        <f aca="false">COUNTIF(tasks!$A$2:$A$616,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COUNTIF(experts!$A$2:$A$954, A150) &gt; 0</f>
        <v>1</v>
      </c>
      <c r="D150" s="23" t="n">
        <f aca="false">COUNTIF(tasks!$A$2:$A$616,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COUNTIF(experts!$A$2:$A$954, A151) &gt; 0</f>
        <v>1</v>
      </c>
      <c r="D151" s="23" t="n">
        <f aca="false">COUNTIF(tasks!$A$2:$A$616,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COUNTIF(experts!$A$2:$A$954, A152) &gt; 0</f>
        <v>1</v>
      </c>
      <c r="D152" s="23" t="n">
        <f aca="false">COUNTIF(tasks!$A$2:$A$616,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COUNTIF(experts!$A$2:$A$954, A153) &gt; 0</f>
        <v>1</v>
      </c>
      <c r="D153" s="23" t="n">
        <f aca="false">COUNTIF(tasks!$A$2:$A$616,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COUNTIF(experts!$A$2:$A$954, A154) &gt; 0</f>
        <v>1</v>
      </c>
      <c r="D154" s="23" t="n">
        <f aca="false">COUNTIF(tasks!$A$2:$A$616,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COUNTIF(experts!$A$2:$A$954, A155) &gt; 0</f>
        <v>1</v>
      </c>
      <c r="D155" s="23" t="n">
        <f aca="false">COUNTIF(tasks!$A$2:$A$616,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COUNTIF(experts!$A$2:$A$954, A156) &gt; 0</f>
        <v>1</v>
      </c>
      <c r="D156" s="23" t="n">
        <f aca="false">COUNTIF(tasks!$A$2:$A$616,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COUNTIF(experts!$A$2:$A$954, A157) &gt; 0</f>
        <v>1</v>
      </c>
      <c r="D157" s="23" t="n">
        <f aca="false">COUNTIF(tasks!$A$2:$A$616,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COUNTIF(experts!$A$2:$A$954, A158) &gt; 0</f>
        <v>1</v>
      </c>
      <c r="D158" s="23" t="n">
        <f aca="false">COUNTIF(tasks!$A$2:$A$616,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COUNTIF(experts!$A$2:$A$954, A159) &gt; 0</f>
        <v>1</v>
      </c>
      <c r="D159" s="23" t="n">
        <f aca="false">COUNTIF(tasks!$A$2:$A$616,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COUNTIF(experts!$A$2:$A$954, A160) &gt; 0</f>
        <v>1</v>
      </c>
      <c r="D160" s="23" t="n">
        <f aca="false">COUNTIF(tasks!$A$2:$A$616,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COUNTIF(experts!$A$2:$A$954, A161) &gt; 0</f>
        <v>1</v>
      </c>
      <c r="D161" s="23" t="n">
        <f aca="false">COUNTIF(tasks!$A$2:$A$616,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COUNTIF(experts!$A$2:$A$954, A162) &gt; 0</f>
        <v>1</v>
      </c>
      <c r="D162" s="23" t="n">
        <f aca="false">COUNTIF(tasks!$A$2:$A$616,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COUNTIF(experts!$A$2:$A$954, A163) &gt; 0</f>
        <v>1</v>
      </c>
      <c r="D163" s="23" t="n">
        <f aca="false">COUNTIF(tasks!$A$2:$A$616,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COUNTIF(experts!$A$2:$A$954, A164) &gt; 0</f>
        <v>1</v>
      </c>
      <c r="D164" s="23" t="n">
        <f aca="false">COUNTIF(tasks!$A$2:$A$616,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COUNTIF(experts!$A$2:$A$954, A165) &gt; 0</f>
        <v>1</v>
      </c>
      <c r="D165" s="23" t="n">
        <f aca="false">COUNTIF(tasks!$A$2:$A$616,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COUNTIF(experts!$A$2:$A$954, A166) &gt; 0</f>
        <v>1</v>
      </c>
      <c r="D166" s="23" t="n">
        <f aca="false">COUNTIF(tasks!$A$2:$A$616,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COUNTIF(experts!$A$2:$A$954, A167) &gt; 0</f>
        <v>1</v>
      </c>
      <c r="D167" s="23" t="n">
        <f aca="false">COUNTIF(tasks!$A$2:$A$616,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COUNTIF(experts!$A$2:$A$954, A168) &gt; 0</f>
        <v>1</v>
      </c>
      <c r="D168" s="23" t="n">
        <f aca="false">COUNTIF(tasks!$A$2:$A$616,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COUNTIF(experts!$A$2:$A$954, A169) &gt; 0</f>
        <v>1</v>
      </c>
      <c r="D169" s="23" t="n">
        <f aca="false">COUNTIF(tasks!$A$2:$A$616,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COUNTIF(experts!$A$2:$A$954, A170) &gt; 0</f>
        <v>1</v>
      </c>
      <c r="D170" s="23" t="n">
        <f aca="false">COUNTIF(tasks!$A$2:$A$616,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COUNTIF(experts!$A$2:$A$954, A171) &gt; 0</f>
        <v>1</v>
      </c>
      <c r="D171" s="23" t="n">
        <f aca="false">COUNTIF(tasks!$A$2:$A$616,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COUNTIF(experts!$A$2:$A$954, A172) &gt; 0</f>
        <v>1</v>
      </c>
      <c r="D172" s="23" t="n">
        <f aca="false">COUNTIF(tasks!$A$2:$A$616,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COUNTIF(experts!$A$2:$A$954, A173) &gt; 0</f>
        <v>1</v>
      </c>
      <c r="D173" s="23" t="n">
        <f aca="false">COUNTIF(tasks!$A$2:$A$616,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COUNTIF(experts!$A$2:$A$954, A174) &gt; 0</f>
        <v>1</v>
      </c>
      <c r="D174" s="23" t="n">
        <f aca="false">COUNTIF(tasks!$A$2:$A$616,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COUNTIF(experts!$A$2:$A$954, A175) &gt; 0</f>
        <v>1</v>
      </c>
      <c r="D175" s="23" t="n">
        <f aca="false">COUNTIF(tasks!$A$2:$A$616,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COUNTIF(experts!$A$2:$A$954, A176) &gt; 0</f>
        <v>1</v>
      </c>
      <c r="D176" s="23" t="n">
        <f aca="false">COUNTIF(tasks!$A$2:$A$616,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COUNTIF(experts!$A$2:$A$954, A177) &gt; 0</f>
        <v>1</v>
      </c>
      <c r="D177" s="23" t="n">
        <f aca="false">COUNTIF(tasks!$A$2:$A$616,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COUNTIF(experts!$A$2:$A$954, A178) &gt; 0</f>
        <v>1</v>
      </c>
      <c r="D178" s="23" t="n">
        <f aca="false">COUNTIF(tasks!$A$2:$A$616,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COUNTIF(experts!$A$2:$A$954, A179) &gt; 0</f>
        <v>1</v>
      </c>
      <c r="D179" s="23" t="n">
        <f aca="false">COUNTIF(tasks!$A$2:$A$616,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COUNTIF(experts!$A$2:$A$954, A180) &gt; 0</f>
        <v>1</v>
      </c>
      <c r="D180" s="23" t="n">
        <f aca="false">COUNTIF(tasks!$A$2:$A$616,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COUNTIF(experts!$A$2:$A$954, A181) &gt; 0</f>
        <v>1</v>
      </c>
      <c r="D181" s="23" t="n">
        <f aca="false">COUNTIF(tasks!$A$2:$A$616,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COUNTIF(experts!$A$2:$A$954, A182) &gt; 0</f>
        <v>1</v>
      </c>
      <c r="D182" s="23" t="n">
        <f aca="false">COUNTIF(tasks!$A$2:$A$616,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COUNTIF(experts!$A$2:$A$954, A183) &gt; 0</f>
        <v>1</v>
      </c>
      <c r="D183" s="23" t="n">
        <f aca="false">COUNTIF(tasks!$A$2:$A$616,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COUNTIF(experts!$A$2:$A$954, A184) &gt; 0</f>
        <v>1</v>
      </c>
      <c r="D184" s="23" t="n">
        <f aca="false">COUNTIF(tasks!$A$2:$A$616,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COUNTIF(experts!$A$2:$A$954, A185) &gt; 0</f>
        <v>1</v>
      </c>
      <c r="D185" s="23" t="n">
        <f aca="false">COUNTIF(tasks!$A$2:$A$616,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COUNTIF(experts!$A$2:$A$954, A186) &gt; 0</f>
        <v>1</v>
      </c>
      <c r="D186" s="23" t="n">
        <f aca="false">COUNTIF(tasks!$A$2:$A$616,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61" colorId="64" zoomScale="180" zoomScaleNormal="180" zoomScalePageLayoutView="100" workbookViewId="0">
      <selection pane="topLeft" activeCell="G97" activeCellId="1" sqref="E73:F157 G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6" t="n">
        <v>45814</v>
      </c>
      <c r="D2" s="6" t="n">
        <v>45844</v>
      </c>
      <c r="E2" s="26" t="n">
        <v>0.25</v>
      </c>
      <c r="F2" s="26" t="n">
        <v>0.5</v>
      </c>
      <c r="G2" s="2" t="b">
        <f aca="false">COUNTIF(experts!$A$2:$A$954, A2) &gt; 0</f>
        <v>1</v>
      </c>
      <c r="H2" s="2" t="b">
        <f aca="false">COUNTIF(tasks!$A$2:$A$637,B2)&gt;0</f>
        <v>1</v>
      </c>
      <c r="I2" s="2" t="b">
        <f aca="false">AND(ISNUMBER(C2), ISNUMBER(D2), C2&lt;=D2)</f>
        <v>1</v>
      </c>
      <c r="K2" s="26"/>
      <c r="L2" s="26"/>
    </row>
    <row r="3" customFormat="false" ht="12.75" hidden="false" customHeight="false" outlineLevel="0" collapsed="false">
      <c r="A3" s="1" t="s">
        <v>2</v>
      </c>
      <c r="B3" s="1" t="s">
        <v>25</v>
      </c>
      <c r="C3" s="6" t="n">
        <v>45658</v>
      </c>
      <c r="D3" s="6" t="n">
        <v>45813</v>
      </c>
      <c r="E3" s="26" t="n">
        <v>0.5</v>
      </c>
      <c r="F3" s="26" t="n">
        <v>0.75</v>
      </c>
      <c r="G3" s="2" t="b">
        <f aca="false">COUNTIF(experts!$A$2:$A$954, A3) &gt; 0</f>
        <v>1</v>
      </c>
      <c r="H3" s="2" t="b">
        <f aca="false">COUNTIF(tasks!$A$2:$A$637,B3)&gt;0</f>
        <v>1</v>
      </c>
      <c r="I3" s="2" t="b">
        <f aca="false">AND(ISNUMBER(C3), ISNUMBER(D3), C3&lt;=D3)</f>
        <v>1</v>
      </c>
      <c r="K3" s="26"/>
      <c r="L3" s="26"/>
    </row>
    <row r="4" customFormat="false" ht="12.75" hidden="false" customHeight="false" outlineLevel="0" collapsed="false">
      <c r="A4" s="1" t="s">
        <v>2</v>
      </c>
      <c r="B4" s="1" t="s">
        <v>28</v>
      </c>
      <c r="C4" s="6" t="n">
        <v>45714</v>
      </c>
      <c r="D4" s="6" t="n">
        <v>45759</v>
      </c>
      <c r="E4" s="26" t="n">
        <v>0</v>
      </c>
      <c r="F4" s="26" t="n">
        <v>0.25</v>
      </c>
      <c r="G4" s="2" t="b">
        <f aca="false">COUNTIF(experts!$A$2:$A$954, A4) &gt; 0</f>
        <v>1</v>
      </c>
      <c r="H4" s="2" t="b">
        <f aca="false">COUNTIF(tasks!$A$2:$A$637,B4)&gt;0</f>
        <v>1</v>
      </c>
      <c r="I4" s="2" t="b">
        <f aca="false">AND(ISNUMBER(C4), ISNUMBER(D4), C4&lt;=D4)</f>
        <v>1</v>
      </c>
      <c r="K4" s="26"/>
      <c r="L4" s="26"/>
    </row>
    <row r="5" customFormat="false" ht="12.75" hidden="false" customHeight="false" outlineLevel="0" collapsed="false">
      <c r="A5" s="1" t="s">
        <v>2</v>
      </c>
      <c r="B5" s="1" t="s">
        <v>27</v>
      </c>
      <c r="C5" s="6" t="n">
        <v>45658</v>
      </c>
      <c r="D5" s="6" t="n">
        <v>45713</v>
      </c>
      <c r="E5" s="26" t="n">
        <v>0.5</v>
      </c>
      <c r="F5" s="26" t="n">
        <v>0.75</v>
      </c>
      <c r="G5" s="2" t="b">
        <f aca="false">COUNTIF(experts!$A$2:$A$954, A5) &gt; 0</f>
        <v>1</v>
      </c>
      <c r="H5" s="2" t="b">
        <f aca="false">COUNTIF(tasks!$A$2:$A$637,B5)&gt;0</f>
        <v>1</v>
      </c>
      <c r="I5" s="2" t="b">
        <f aca="false">AND(ISNUMBER(C5), ISNUMBER(D5), C5&lt;=D5)</f>
        <v>1</v>
      </c>
      <c r="K5" s="26"/>
      <c r="L5" s="26"/>
    </row>
    <row r="6" customFormat="false" ht="12.75" hidden="false" customHeight="false" outlineLevel="0" collapsed="false">
      <c r="A6" s="1" t="s">
        <v>2</v>
      </c>
      <c r="B6" s="1" t="s">
        <v>29</v>
      </c>
      <c r="C6" s="6" t="n">
        <f aca="false">C3</f>
        <v>45658</v>
      </c>
      <c r="D6" s="6" t="n">
        <f aca="false">D3</f>
        <v>45813</v>
      </c>
      <c r="E6" s="26" t="n">
        <v>0.5</v>
      </c>
      <c r="F6" s="26" t="n">
        <v>0.75</v>
      </c>
      <c r="G6" s="2" t="b">
        <f aca="false">COUNTIF(experts!$A$2:$A$954, A6) &gt; 0</f>
        <v>1</v>
      </c>
      <c r="H6" s="2" t="b">
        <f aca="false">COUNTIF(tasks!$A$2:$A$637,B6)&gt;0</f>
        <v>1</v>
      </c>
      <c r="I6" s="2" t="b">
        <f aca="false">AND(ISNUMBER(C6), ISNUMBER(D6), C6&lt;=D6)</f>
        <v>1</v>
      </c>
      <c r="K6" s="26"/>
      <c r="L6" s="26"/>
    </row>
    <row r="7" customFormat="false" ht="12.75" hidden="false" customHeight="false" outlineLevel="0" collapsed="false">
      <c r="A7" s="1" t="s">
        <v>2</v>
      </c>
      <c r="B7" s="1" t="s">
        <v>31</v>
      </c>
      <c r="C7" s="6" t="n">
        <v>45716</v>
      </c>
      <c r="D7" s="6" t="n">
        <v>45838</v>
      </c>
      <c r="E7" s="26" t="n">
        <v>0</v>
      </c>
      <c r="F7" s="26" t="n">
        <v>0.25</v>
      </c>
      <c r="G7" s="2" t="b">
        <f aca="false">COUNTIF(experts!$A$2:$A$954, A7) &gt; 0</f>
        <v>1</v>
      </c>
      <c r="H7" s="2" t="b">
        <f aca="false">COUNTIF(tasks!$A$2:$A$637,B7)&gt;0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6" t="n">
        <v>45698</v>
      </c>
      <c r="D8" s="6" t="n">
        <v>45715</v>
      </c>
      <c r="E8" s="26" t="n">
        <v>0.5</v>
      </c>
      <c r="F8" s="26" t="n">
        <v>0.75</v>
      </c>
      <c r="G8" s="2" t="b">
        <f aca="false">COUNTIF(experts!$A$2:$A$954, A8) &gt; 0</f>
        <v>1</v>
      </c>
      <c r="H8" s="2" t="b">
        <f aca="false">COUNTIF(tasks!$A$2:$A$637,B8)&gt;0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6" t="n">
        <v>45839</v>
      </c>
      <c r="D9" s="6" t="n">
        <v>45884</v>
      </c>
      <c r="E9" s="26" t="n">
        <v>1.25</v>
      </c>
      <c r="F9" s="26" t="n">
        <v>1.5</v>
      </c>
      <c r="G9" s="2" t="b">
        <f aca="false">COUNTIF(experts!$A$2:$A$954, A9) &gt; 0</f>
        <v>1</v>
      </c>
      <c r="H9" s="2" t="b">
        <f aca="false">COUNTIF(tasks!$A$2:$A$637,B9)&gt;0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6" t="n">
        <v>45926</v>
      </c>
      <c r="D10" s="6" t="n">
        <v>45960</v>
      </c>
      <c r="E10" s="26" t="n">
        <v>0</v>
      </c>
      <c r="F10" s="26" t="n">
        <v>0.25</v>
      </c>
      <c r="G10" s="2" t="b">
        <f aca="false">COUNTIF(experts!$A$2:$A$954, A10) &gt; 0</f>
        <v>1</v>
      </c>
      <c r="H10" s="2" t="b">
        <f aca="false">COUNTIF(tasks!$A$2:$A$637,B10)&gt;0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6" t="n">
        <v>45768</v>
      </c>
      <c r="D11" s="6" t="n">
        <v>45925</v>
      </c>
      <c r="E11" s="26" t="n">
        <v>0.25</v>
      </c>
      <c r="F11" s="26" t="n">
        <v>0.5</v>
      </c>
      <c r="G11" s="2" t="b">
        <f aca="false">COUNTIF(experts!$A$2:$A$954, A11) &gt; 0</f>
        <v>1</v>
      </c>
      <c r="H11" s="2" t="b">
        <f aca="false">COUNTIF(tasks!$A$2:$A$637,B11)&gt;0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6" t="n">
        <v>45803</v>
      </c>
      <c r="D12" s="6" t="n">
        <v>45822</v>
      </c>
      <c r="E12" s="26" t="n">
        <v>0.5</v>
      </c>
      <c r="F12" s="26" t="n">
        <v>0.75</v>
      </c>
      <c r="G12" s="2" t="b">
        <f aca="false">COUNTIF(experts!$A$2:$A$954, A12) &gt; 0</f>
        <v>1</v>
      </c>
      <c r="H12" s="2" t="b">
        <f aca="false">COUNTIF(tasks!$A$2:$A$637,B12)&gt;0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6" t="n">
        <v>46022</v>
      </c>
      <c r="D13" s="6" t="n">
        <v>46053</v>
      </c>
      <c r="E13" s="26" t="n">
        <v>0</v>
      </c>
      <c r="F13" s="26" t="n">
        <v>0.25</v>
      </c>
      <c r="G13" s="2" t="b">
        <f aca="false">COUNTIF(experts!$A$2:$A$954, A13) &gt; 0</f>
        <v>1</v>
      </c>
      <c r="H13" s="2" t="b">
        <f aca="false">COUNTIF(tasks!$A$2:$A$637,B13)&gt;0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6" t="n">
        <v>45823</v>
      </c>
      <c r="D14" s="6" t="n">
        <v>46021</v>
      </c>
      <c r="E14" s="26" t="n">
        <v>0.25</v>
      </c>
      <c r="F14" s="26" t="n">
        <v>0.5</v>
      </c>
      <c r="G14" s="2" t="b">
        <f aca="false">COUNTIF(experts!$A$2:$A$954, A14) &gt; 0</f>
        <v>1</v>
      </c>
      <c r="H14" s="2" t="b">
        <f aca="false">COUNTIF(tasks!$A$2:$A$637,B14)&gt;0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6" t="n">
        <v>45829</v>
      </c>
      <c r="D15" s="6" t="n">
        <v>45838</v>
      </c>
      <c r="E15" s="26" t="n">
        <v>3.25</v>
      </c>
      <c r="F15" s="26" t="n">
        <v>3.5</v>
      </c>
      <c r="G15" s="2" t="b">
        <f aca="false">COUNTIF(experts!$A$2:$A$954, A15) &gt; 0</f>
        <v>1</v>
      </c>
      <c r="H15" s="2" t="b">
        <f aca="false">COUNTIF(tasks!$A$2:$A$637,B15)&gt;0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6" t="n">
        <v>45658</v>
      </c>
      <c r="D16" s="6" t="n">
        <v>45828</v>
      </c>
      <c r="E16" s="26" t="n">
        <v>0.25</v>
      </c>
      <c r="F16" s="26" t="n">
        <v>0.5</v>
      </c>
      <c r="G16" s="2" t="b">
        <f aca="false">COUNTIF(experts!$A$2:$A$954, A16) &gt; 0</f>
        <v>1</v>
      </c>
      <c r="H16" s="2" t="b">
        <f aca="false">COUNTIF(tasks!$A$2:$A$637,B16)&gt;0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6" t="n">
        <v>45829</v>
      </c>
      <c r="D17" s="6" t="n">
        <v>45838</v>
      </c>
      <c r="E17" s="26" t="n">
        <v>3.25</v>
      </c>
      <c r="F17" s="26" t="n">
        <v>3.5</v>
      </c>
      <c r="G17" s="2" t="b">
        <f aca="false">COUNTIF(experts!$A$2:$A$954, A17) &gt; 0</f>
        <v>1</v>
      </c>
      <c r="H17" s="2" t="b">
        <f aca="false">COUNTIF(tasks!$A$2:$A$637,B17)&gt;0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6" t="n">
        <v>45658</v>
      </c>
      <c r="D18" s="6" t="n">
        <v>45828</v>
      </c>
      <c r="E18" s="26" t="n">
        <v>0.75</v>
      </c>
      <c r="F18" s="26" t="n">
        <v>1</v>
      </c>
      <c r="G18" s="2" t="b">
        <f aca="false">COUNTIF(experts!$A$2:$A$954, A18) &gt; 0</f>
        <v>1</v>
      </c>
      <c r="H18" s="2" t="b">
        <f aca="false">COUNTIF(tasks!$A$2:$A$637,B18)&gt;0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6" t="n">
        <v>45809</v>
      </c>
      <c r="D19" s="6" t="n">
        <v>45834</v>
      </c>
      <c r="E19" s="26" t="n">
        <v>0.5</v>
      </c>
      <c r="F19" s="26" t="n">
        <v>1.5</v>
      </c>
      <c r="G19" s="2" t="b">
        <f aca="false">COUNTIF(experts!$A$2:$A$954, A19) &gt; 0</f>
        <v>1</v>
      </c>
      <c r="H19" s="2" t="b">
        <f aca="false">COUNTIF(tasks!$A$2:$A$637,B19)&gt;0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6" t="n">
        <v>46336</v>
      </c>
      <c r="D20" s="6" t="n">
        <v>46391</v>
      </c>
      <c r="E20" s="26" t="n">
        <v>0.5</v>
      </c>
      <c r="F20" s="26" t="n">
        <v>0.75</v>
      </c>
      <c r="G20" s="2" t="b">
        <f aca="false">COUNTIF(experts!$A$2:$A$954, A20) &gt; 0</f>
        <v>1</v>
      </c>
      <c r="H20" s="2" t="b">
        <f aca="false">COUNTIF(tasks!$A$2:$A$637,B20)&gt;0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6" t="n">
        <v>45835</v>
      </c>
      <c r="D21" s="6" t="n">
        <v>46335</v>
      </c>
      <c r="E21" s="26" t="n">
        <v>0</v>
      </c>
      <c r="F21" s="26" t="n">
        <v>0.5</v>
      </c>
      <c r="G21" s="2" t="b">
        <f aca="false">COUNTIF(experts!$A$2:$A$954, A21) &gt; 0</f>
        <v>1</v>
      </c>
      <c r="H21" s="2" t="b">
        <f aca="false">COUNTIF(tasks!$A$2:$A$637,B21)&gt;0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6" t="n">
        <v>45719</v>
      </c>
      <c r="D22" s="6" t="n">
        <v>45726</v>
      </c>
      <c r="E22" s="26" t="n">
        <v>1.5</v>
      </c>
      <c r="F22" s="26" t="n">
        <v>1.75</v>
      </c>
      <c r="G22" s="2" t="b">
        <f aca="false">COUNTIF(experts!$A$2:$A$954, A22) &gt; 0</f>
        <v>1</v>
      </c>
      <c r="H22" s="2" t="b">
        <f aca="false">COUNTIF(tasks!$A$2:$A$637,B22)&gt;0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6" t="n">
        <v>45658</v>
      </c>
      <c r="D23" s="6" t="n">
        <v>45718</v>
      </c>
      <c r="E23" s="26" t="n">
        <v>0.75</v>
      </c>
      <c r="F23" s="26" t="n">
        <v>1</v>
      </c>
      <c r="G23" s="2" t="b">
        <f aca="false">COUNTIF(experts!$A$2:$A$954, A23) &gt; 0</f>
        <v>1</v>
      </c>
      <c r="H23" s="2" t="b">
        <f aca="false">COUNTIF(tasks!$A$2:$A$637,B23)&gt;0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6" t="n">
        <v>45853</v>
      </c>
      <c r="D24" s="6" t="n">
        <v>45878</v>
      </c>
      <c r="E24" s="26" t="n">
        <v>1.25</v>
      </c>
      <c r="F24" s="26" t="n">
        <v>1.5</v>
      </c>
      <c r="G24" s="2" t="b">
        <f aca="false">COUNTIF(experts!$A$2:$A$954, A24) &gt; 0</f>
        <v>1</v>
      </c>
      <c r="H24" s="2" t="b">
        <f aca="false">COUNTIF(tasks!$A$2:$A$637,B24)&gt;0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6" t="n">
        <v>45879</v>
      </c>
      <c r="D25" s="6" t="n">
        <v>46029</v>
      </c>
      <c r="E25" s="26" t="n">
        <v>1</v>
      </c>
      <c r="F25" s="26" t="n">
        <v>1.25</v>
      </c>
      <c r="G25" s="2" t="b">
        <f aca="false">COUNTIF(experts!$A$2:$A$954, A25) &gt; 0</f>
        <v>1</v>
      </c>
      <c r="H25" s="2" t="b">
        <f aca="false">COUNTIF(tasks!$A$2:$A$637,B25)&gt;0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6" t="n">
        <v>46030</v>
      </c>
      <c r="D26" s="6" t="n">
        <v>46054</v>
      </c>
      <c r="E26" s="26" t="n">
        <v>0.5</v>
      </c>
      <c r="F26" s="26" t="n">
        <v>0.75</v>
      </c>
      <c r="G26" s="2" t="b">
        <f aca="false">COUNTIF(experts!$A$2:$A$954, A26) &gt; 0</f>
        <v>1</v>
      </c>
      <c r="H26" s="2" t="b">
        <f aca="false">COUNTIF(tasks!$A$2:$A$637,B26)&gt;0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2" t="n">
        <v>45658</v>
      </c>
      <c r="D27" s="22" t="n">
        <v>45748</v>
      </c>
      <c r="E27" s="27" t="n">
        <v>0.5</v>
      </c>
      <c r="F27" s="27" t="n">
        <v>0.75</v>
      </c>
      <c r="G27" s="2" t="b">
        <f aca="false">COUNTIF(experts!$A$2:$A$954, A27) &gt; 0</f>
        <v>1</v>
      </c>
      <c r="H27" s="2" t="b">
        <f aca="false">COUNTIF(tasks!$A$2:$A$637,B27)&gt;0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2" t="n">
        <v>45749</v>
      </c>
      <c r="D28" s="22" t="n">
        <v>45779</v>
      </c>
      <c r="E28" s="27" t="n">
        <v>0</v>
      </c>
      <c r="F28" s="27" t="n">
        <v>0.25</v>
      </c>
      <c r="G28" s="2" t="b">
        <f aca="false">COUNTIF(experts!$A$2:$A$954, A28) &gt; 0</f>
        <v>1</v>
      </c>
      <c r="H28" s="2" t="b">
        <f aca="false">COUNTIF(tasks!$A$2:$A$637,B28)&gt;0</f>
        <v>1</v>
      </c>
      <c r="I28" s="2" t="n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2" t="n">
        <v>45658</v>
      </c>
      <c r="D29" s="22" t="n">
        <v>45828</v>
      </c>
      <c r="E29" s="27" t="n">
        <v>0.5</v>
      </c>
      <c r="F29" s="27" t="n">
        <v>0.75</v>
      </c>
      <c r="G29" s="2" t="b">
        <f aca="false">COUNTIF(experts!$A$2:$A$954, A29) &gt; 0</f>
        <v>1</v>
      </c>
      <c r="H29" s="2" t="b">
        <f aca="false">COUNTIF(tasks!$A$2:$A$637,B29)&gt;0</f>
        <v>1</v>
      </c>
      <c r="I29" s="2" t="n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2" t="n">
        <v>45829</v>
      </c>
      <c r="D30" s="22" t="n">
        <v>45874</v>
      </c>
      <c r="E30" s="27" t="n">
        <v>0</v>
      </c>
      <c r="F30" s="27" t="n">
        <v>0.25</v>
      </c>
      <c r="G30" s="2" t="b">
        <f aca="false">COUNTIF(experts!$A$2:$A$954, A30) &gt; 0</f>
        <v>1</v>
      </c>
      <c r="H30" s="2" t="b">
        <f aca="false">COUNTIF(tasks!$A$2:$A$637,B30)&gt;0</f>
        <v>1</v>
      </c>
      <c r="I30" s="2" t="n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2" t="n">
        <v>45658</v>
      </c>
      <c r="D31" s="22" t="n">
        <v>45931</v>
      </c>
      <c r="E31" s="27" t="n">
        <v>0.5</v>
      </c>
      <c r="F31" s="27" t="n">
        <v>0.75</v>
      </c>
      <c r="G31" s="2" t="b">
        <f aca="false">COUNTIF(experts!$A$2:$A$954, A31) &gt; 0</f>
        <v>1</v>
      </c>
      <c r="H31" s="2" t="b">
        <f aca="false">COUNTIF(tasks!$A$2:$A$637,B31)&gt;0</f>
        <v>1</v>
      </c>
      <c r="I31" s="2" t="n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2" t="n">
        <v>45932</v>
      </c>
      <c r="D32" s="22" t="n">
        <v>45962</v>
      </c>
      <c r="E32" s="27" t="n">
        <v>1</v>
      </c>
      <c r="F32" s="27" t="n">
        <v>1.25</v>
      </c>
      <c r="G32" s="2" t="b">
        <f aca="false">COUNTIF(experts!$A$2:$A$954, A32) &gt; 0</f>
        <v>1</v>
      </c>
      <c r="H32" s="2" t="b">
        <f aca="false">COUNTIF(tasks!$A$2:$A$637,B32)&gt;0</f>
        <v>1</v>
      </c>
      <c r="I32" s="2" t="n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2" t="n">
        <v>45833</v>
      </c>
      <c r="D33" s="22" t="n">
        <v>45847</v>
      </c>
      <c r="E33" s="27" t="n">
        <v>1.25</v>
      </c>
      <c r="F33" s="27" t="n">
        <v>1.5</v>
      </c>
      <c r="G33" s="2" t="b">
        <f aca="false">COUNTIF(experts!$A$2:$A$954, A33) &gt; 0</f>
        <v>1</v>
      </c>
      <c r="H33" s="2" t="b">
        <f aca="false">COUNTIF(tasks!$A$2:$A$637,B33)&gt;0</f>
        <v>1</v>
      </c>
      <c r="I33" s="2" t="n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2" t="n">
        <v>45848</v>
      </c>
      <c r="D34" s="22" t="n">
        <v>46021</v>
      </c>
      <c r="E34" s="27" t="n">
        <v>0.5</v>
      </c>
      <c r="F34" s="27" t="n">
        <v>0.75</v>
      </c>
      <c r="G34" s="2" t="b">
        <f aca="false">COUNTIF(experts!$A$2:$A$954, A34) &gt; 0</f>
        <v>1</v>
      </c>
      <c r="H34" s="2" t="b">
        <f aca="false">COUNTIF(tasks!$A$2:$A$637,B34)&gt;0</f>
        <v>1</v>
      </c>
      <c r="I34" s="2" t="n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2" t="n">
        <v>46022</v>
      </c>
      <c r="D35" s="22" t="n">
        <v>46053</v>
      </c>
      <c r="E35" s="27" t="n">
        <v>0.25</v>
      </c>
      <c r="F35" s="27" t="n">
        <v>0.5</v>
      </c>
      <c r="G35" s="2" t="b">
        <f aca="false">COUNTIF(experts!$A$2:$A$954, A35) &gt; 0</f>
        <v>1</v>
      </c>
      <c r="H35" s="2" t="b">
        <f aca="false">COUNTIF(tasks!$A$2:$A$637,B35)&gt;0</f>
        <v>1</v>
      </c>
      <c r="I35" s="2" t="n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2" t="n">
        <v>45658</v>
      </c>
      <c r="D36" s="22" t="n">
        <v>45713</v>
      </c>
      <c r="E36" s="27" t="n">
        <v>0.5</v>
      </c>
      <c r="F36" s="27" t="n">
        <v>0.75</v>
      </c>
      <c r="G36" s="2" t="b">
        <f aca="false">COUNTIF(experts!$A$2:$A$954, A36) &gt; 0</f>
        <v>1</v>
      </c>
      <c r="H36" s="2" t="b">
        <f aca="false">COUNTIF(tasks!$A$2:$A$637,B36)&gt;0</f>
        <v>1</v>
      </c>
      <c r="I36" s="2" t="n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2" t="n">
        <v>45714</v>
      </c>
      <c r="D37" s="22" t="n">
        <v>45719</v>
      </c>
      <c r="E37" s="27" t="n">
        <v>3.75</v>
      </c>
      <c r="F37" s="27" t="n">
        <v>4</v>
      </c>
      <c r="G37" s="2" t="b">
        <f aca="false">COUNTIF(experts!$A$2:$A$954, A37) &gt; 0</f>
        <v>1</v>
      </c>
      <c r="H37" s="2" t="b">
        <f aca="false">COUNTIF(tasks!$A$2:$A$637,B37)&gt;0</f>
        <v>1</v>
      </c>
      <c r="I37" s="2" t="n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2" t="n">
        <v>45667</v>
      </c>
      <c r="D38" s="22" t="n">
        <v>45672</v>
      </c>
      <c r="E38" s="27" t="n">
        <v>5</v>
      </c>
      <c r="F38" s="27" t="n">
        <v>5.25</v>
      </c>
      <c r="G38" s="2" t="b">
        <f aca="false">COUNTIF(experts!$A$2:$A$954, A38) &gt; 0</f>
        <v>1</v>
      </c>
      <c r="H38" s="2" t="b">
        <f aca="false">COUNTIF(tasks!$A$2:$A$637,B38)&gt;0</f>
        <v>1</v>
      </c>
      <c r="I38" s="2" t="n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2" t="n">
        <v>45673</v>
      </c>
      <c r="D39" s="22" t="n">
        <v>45793</v>
      </c>
      <c r="E39" s="27" t="n">
        <v>0.75</v>
      </c>
      <c r="F39" s="27" t="n">
        <v>1</v>
      </c>
      <c r="G39" s="2" t="b">
        <f aca="false">COUNTIF(experts!$A$2:$A$954, A39) &gt; 0</f>
        <v>1</v>
      </c>
      <c r="H39" s="2" t="b">
        <f aca="false">COUNTIF(tasks!$A$2:$A$637,B39)&gt;0</f>
        <v>1</v>
      </c>
      <c r="I39" s="2" t="n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2" t="n">
        <v>45794</v>
      </c>
      <c r="D40" s="22" t="n">
        <v>45809</v>
      </c>
      <c r="E40" s="27" t="n">
        <v>2</v>
      </c>
      <c r="F40" s="27" t="n">
        <v>2.25</v>
      </c>
      <c r="G40" s="2" t="b">
        <f aca="false">COUNTIF(experts!$A$2:$A$954, A40) &gt; 0</f>
        <v>1</v>
      </c>
      <c r="H40" s="2" t="b">
        <f aca="false">COUNTIF(tasks!$A$2:$A$637,B40)&gt;0</f>
        <v>1</v>
      </c>
      <c r="I40" s="2" t="n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8" t="n">
        <v>45833</v>
      </c>
      <c r="D41" s="28" t="n">
        <v>45848</v>
      </c>
      <c r="E41" s="27" t="n">
        <v>5</v>
      </c>
      <c r="F41" s="27" t="n">
        <v>5.25</v>
      </c>
      <c r="G41" s="2" t="b">
        <f aca="false">COUNTIF(experts!$A$2:$A$954, A41) &gt; 0</f>
        <v>1</v>
      </c>
      <c r="H41" s="2" t="b">
        <f aca="false">COUNTIF(tasks!$A$2:$A$637,B41)&gt;0</f>
        <v>1</v>
      </c>
      <c r="I41" s="2" t="n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8" t="n">
        <v>45849</v>
      </c>
      <c r="D42" s="28" t="n">
        <v>46119</v>
      </c>
      <c r="E42" s="27" t="n">
        <v>1</v>
      </c>
      <c r="F42" s="27" t="n">
        <v>1.25</v>
      </c>
      <c r="G42" s="2" t="b">
        <f aca="false">COUNTIF(experts!$A$2:$A$954, A42) &gt; 0</f>
        <v>1</v>
      </c>
      <c r="H42" s="2" t="b">
        <f aca="false">COUNTIF(tasks!$A$2:$A$637,B42)&gt;0</f>
        <v>1</v>
      </c>
      <c r="I42" s="2" t="n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8" t="n">
        <v>46120</v>
      </c>
      <c r="D43" s="28" t="n">
        <v>46142</v>
      </c>
      <c r="E43" s="27" t="n">
        <v>1</v>
      </c>
      <c r="F43" s="27" t="n">
        <v>1.25</v>
      </c>
      <c r="G43" s="2" t="b">
        <f aca="false">COUNTIF(experts!$A$2:$A$954, A43) &gt; 0</f>
        <v>1</v>
      </c>
      <c r="H43" s="2" t="b">
        <f aca="false">COUNTIF(tasks!$A$2:$A$637,B43)&gt;0</f>
        <v>1</v>
      </c>
      <c r="I43" s="2" t="n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6" t="n">
        <v>45658</v>
      </c>
      <c r="D44" s="6" t="n">
        <v>45731</v>
      </c>
      <c r="E44" s="26" t="n">
        <v>0.25</v>
      </c>
      <c r="F44" s="26" t="n">
        <v>0.5</v>
      </c>
      <c r="G44" s="2" t="b">
        <f aca="false">COUNTIF(experts!$A$2:$A$954, A44) &gt; 0</f>
        <v>1</v>
      </c>
      <c r="H44" s="2" t="b">
        <f aca="false">COUNTIF(tasks!$A$2:$A$637,B44)&gt;0</f>
        <v>1</v>
      </c>
      <c r="I44" s="2" t="n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6" t="n">
        <v>45749</v>
      </c>
      <c r="D45" s="6" t="n">
        <v>45794</v>
      </c>
      <c r="E45" s="26" t="n">
        <v>0</v>
      </c>
      <c r="F45" s="26" t="n">
        <v>0.25</v>
      </c>
      <c r="G45" s="2" t="b">
        <f aca="false">COUNTIF(experts!$A$2:$A$954, A45) &gt; 0</f>
        <v>1</v>
      </c>
      <c r="H45" s="2" t="b">
        <f aca="false">COUNTIF(tasks!$A$2:$A$637,B45)&gt;0</f>
        <v>1</v>
      </c>
      <c r="I45" s="2" t="n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6" t="n">
        <v>45658</v>
      </c>
      <c r="D46" s="6" t="n">
        <v>45748</v>
      </c>
      <c r="E46" s="26" t="n">
        <v>0.25</v>
      </c>
      <c r="F46" s="26" t="n">
        <v>0.5</v>
      </c>
      <c r="G46" s="2" t="b">
        <f aca="false">COUNTIF(experts!$A$2:$A$954, A46) &gt; 0</f>
        <v>1</v>
      </c>
      <c r="H46" s="2" t="b">
        <f aca="false">COUNTIF(tasks!$A$2:$A$637,B46)&gt;0</f>
        <v>1</v>
      </c>
      <c r="I46" s="2" t="n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6" t="n">
        <v>45749</v>
      </c>
      <c r="D47" s="6" t="n">
        <v>45779</v>
      </c>
      <c r="E47" s="26" t="n">
        <v>0</v>
      </c>
      <c r="F47" s="26" t="n">
        <v>0.25</v>
      </c>
      <c r="G47" s="2" t="b">
        <f aca="false">COUNTIF(experts!$A$2:$A$954, A47) &gt; 0</f>
        <v>1</v>
      </c>
      <c r="H47" s="2" t="b">
        <f aca="false">COUNTIF(tasks!$A$2:$A$637,B47)&gt;0</f>
        <v>1</v>
      </c>
      <c r="I47" s="2" t="n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6" t="n">
        <v>45658</v>
      </c>
      <c r="D48" s="6" t="n">
        <v>45789</v>
      </c>
      <c r="E48" s="26" t="n">
        <v>0.25</v>
      </c>
      <c r="F48" s="26" t="n">
        <v>0.5</v>
      </c>
      <c r="G48" s="2" t="b">
        <f aca="false">COUNTIF(experts!$A$2:$A$954, A48) &gt; 0</f>
        <v>1</v>
      </c>
      <c r="H48" s="2" t="b">
        <f aca="false">COUNTIF(tasks!$A$2:$A$637,B48)&gt;0</f>
        <v>1</v>
      </c>
      <c r="I48" s="2" t="n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6" t="n">
        <v>45790</v>
      </c>
      <c r="D49" s="6" t="n">
        <v>45835</v>
      </c>
      <c r="E49" s="26" t="n">
        <v>0.25</v>
      </c>
      <c r="F49" s="26" t="n">
        <v>0.5</v>
      </c>
      <c r="G49" s="2" t="b">
        <f aca="false">COUNTIF(experts!$A$2:$A$954, A49) &gt; 0</f>
        <v>1</v>
      </c>
      <c r="H49" s="2" t="b">
        <f aca="false">COUNTIF(tasks!$A$2:$A$637,B49)&gt;0</f>
        <v>1</v>
      </c>
      <c r="I49" s="2" t="n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6" t="n">
        <v>45658</v>
      </c>
      <c r="D50" s="6" t="n">
        <v>45901</v>
      </c>
      <c r="E50" s="26" t="n">
        <v>0.25</v>
      </c>
      <c r="F50" s="26" t="n">
        <v>0.5</v>
      </c>
      <c r="G50" s="2" t="b">
        <f aca="false">COUNTIF(experts!$A$2:$A$954, A50) &gt; 0</f>
        <v>1</v>
      </c>
      <c r="H50" s="2" t="b">
        <f aca="false">COUNTIF(tasks!$A$2:$A$637,B50)&gt;0</f>
        <v>1</v>
      </c>
      <c r="I50" s="2" t="n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6" t="n">
        <v>45902</v>
      </c>
      <c r="D51" s="6" t="n">
        <v>45947</v>
      </c>
      <c r="E51" s="26" t="n">
        <v>0.25</v>
      </c>
      <c r="F51" s="26" t="n">
        <v>0.5</v>
      </c>
      <c r="G51" s="2" t="b">
        <f aca="false">COUNTIF(experts!$A$2:$A$954, A51) &gt; 0</f>
        <v>1</v>
      </c>
      <c r="H51" s="2" t="b">
        <f aca="false">COUNTIF(tasks!$A$2:$A$637,B51)&gt;0</f>
        <v>1</v>
      </c>
      <c r="I51" s="2" t="n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6" t="n">
        <v>45717</v>
      </c>
      <c r="D52" s="6" t="n">
        <v>45740</v>
      </c>
      <c r="E52" s="26" t="n">
        <v>1.5</v>
      </c>
      <c r="F52" s="26" t="n">
        <v>1.75</v>
      </c>
      <c r="G52" s="2" t="b">
        <f aca="false">COUNTIF(experts!$A$2:$A$954, A52) &gt; 0</f>
        <v>1</v>
      </c>
      <c r="H52" s="2" t="b">
        <f aca="false">COUNTIF(tasks!$A$2:$A$637,B52)&gt;0</f>
        <v>1</v>
      </c>
      <c r="I52" s="2" t="n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6" t="n">
        <v>45741</v>
      </c>
      <c r="D53" s="6" t="n">
        <v>45870</v>
      </c>
      <c r="E53" s="26" t="n">
        <v>0</v>
      </c>
      <c r="F53" s="26" t="n">
        <v>0.25</v>
      </c>
      <c r="G53" s="2" t="b">
        <f aca="false">COUNTIF(experts!$A$2:$A$954, A53) &gt; 0</f>
        <v>1</v>
      </c>
      <c r="H53" s="2" t="b">
        <f aca="false">COUNTIF(tasks!$A$2:$A$637,B53)&gt;0</f>
        <v>1</v>
      </c>
      <c r="I53" s="2" t="n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6" t="n">
        <v>45871</v>
      </c>
      <c r="D54" s="6" t="n">
        <v>45916</v>
      </c>
      <c r="E54" s="26" t="n">
        <v>0.5</v>
      </c>
      <c r="F54" s="26" t="n">
        <v>0.75</v>
      </c>
      <c r="G54" s="2" t="b">
        <f aca="false">COUNTIF(experts!$A$2:$A$954, A54) &gt; 0</f>
        <v>1</v>
      </c>
      <c r="H54" s="2" t="b">
        <f aca="false">COUNTIF(tasks!$A$2:$A$637,B54)&gt;0</f>
        <v>1</v>
      </c>
      <c r="I54" s="2" t="n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6" t="n">
        <v>45737</v>
      </c>
      <c r="D55" s="6" t="n">
        <v>45766</v>
      </c>
      <c r="E55" s="26" t="n">
        <v>1</v>
      </c>
      <c r="F55" s="26" t="n">
        <v>1.25</v>
      </c>
      <c r="G55" s="2" t="b">
        <f aca="false">COUNTIF(experts!$A$2:$A$954, A55) &gt; 0</f>
        <v>1</v>
      </c>
      <c r="H55" s="2" t="b">
        <f aca="false">COUNTIF(tasks!$A$2:$A$637,B55)&gt;0</f>
        <v>1</v>
      </c>
      <c r="I55" s="2" t="n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6" t="n">
        <v>45767</v>
      </c>
      <c r="D56" s="6" t="n">
        <v>45962</v>
      </c>
      <c r="E56" s="26" t="n">
        <v>0.5</v>
      </c>
      <c r="F56" s="26" t="n">
        <v>0.75</v>
      </c>
      <c r="G56" s="2" t="b">
        <f aca="false">COUNTIF(experts!$A$2:$A$954, A56) &gt; 0</f>
        <v>1</v>
      </c>
      <c r="H56" s="2" t="b">
        <f aca="false">COUNTIF(tasks!$A$2:$A$637,B56)&gt;0</f>
        <v>1</v>
      </c>
      <c r="I56" s="2" t="n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6" t="n">
        <v>45963</v>
      </c>
      <c r="D57" s="6" t="n">
        <v>45991</v>
      </c>
      <c r="E57" s="26" t="n">
        <v>1</v>
      </c>
      <c r="F57" s="26" t="n">
        <v>1.25</v>
      </c>
      <c r="G57" s="2" t="b">
        <f aca="false">COUNTIF(experts!$A$2:$A$954, A57) &gt; 0</f>
        <v>1</v>
      </c>
      <c r="H57" s="2" t="b">
        <f aca="false">COUNTIF(tasks!$A$2:$A$637,B57)&gt;0</f>
        <v>1</v>
      </c>
      <c r="I57" s="2" t="n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9" t="n">
        <v>45823</v>
      </c>
      <c r="D58" s="29" t="n">
        <v>45853</v>
      </c>
      <c r="E58" s="26" t="n">
        <v>2.25</v>
      </c>
      <c r="F58" s="26" t="n">
        <v>2.5</v>
      </c>
      <c r="G58" s="2" t="b">
        <f aca="false">COUNTIF(experts!$A$2:$A$954, A58) &gt; 0</f>
        <v>1</v>
      </c>
      <c r="H58" s="2" t="b">
        <f aca="false">COUNTIF(tasks!$A$2:$A$637,B58)&gt;0</f>
        <v>1</v>
      </c>
      <c r="I58" s="2" t="n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9" t="n">
        <v>45854</v>
      </c>
      <c r="D59" s="29" t="n">
        <v>45984</v>
      </c>
      <c r="E59" s="26" t="n">
        <v>0.75</v>
      </c>
      <c r="F59" s="26" t="n">
        <v>1</v>
      </c>
      <c r="G59" s="2" t="b">
        <f aca="false">COUNTIF(experts!$A$2:$A$954, A59) &gt; 0</f>
        <v>1</v>
      </c>
      <c r="H59" s="2" t="b">
        <f aca="false">COUNTIF(tasks!$A$2:$A$637,B59)&gt;0</f>
        <v>1</v>
      </c>
      <c r="I59" s="2" t="n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9" t="n">
        <v>45985</v>
      </c>
      <c r="D60" s="29" t="n">
        <v>45992</v>
      </c>
      <c r="E60" s="26" t="n">
        <v>3.25</v>
      </c>
      <c r="F60" s="26" t="n">
        <v>3.5</v>
      </c>
      <c r="G60" s="2" t="b">
        <f aca="false">COUNTIF(experts!$A$2:$A$954, A60) &gt; 0</f>
        <v>1</v>
      </c>
      <c r="H60" s="2" t="b">
        <f aca="false">COUNTIF(tasks!$A$2:$A$637,B60)&gt;0</f>
        <v>1</v>
      </c>
      <c r="I60" s="2" t="n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8" t="n">
        <v>45684</v>
      </c>
      <c r="D61" s="28" t="n">
        <v>45689</v>
      </c>
      <c r="E61" s="27" t="n">
        <v>2</v>
      </c>
      <c r="F61" s="27" t="n">
        <v>2.25</v>
      </c>
      <c r="G61" s="2" t="b">
        <f aca="false">COUNTIF(experts!$A$2:$A$954, A61) &gt; 0</f>
        <v>1</v>
      </c>
      <c r="H61" s="2" t="b">
        <f aca="false">COUNTIF(tasks!$A$2:$A$637,B61)&gt;0</f>
        <v>1</v>
      </c>
      <c r="I61" s="2" t="n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8" t="n">
        <v>45690</v>
      </c>
      <c r="D62" s="28" t="n">
        <v>45735</v>
      </c>
      <c r="E62" s="27" t="n">
        <v>1</v>
      </c>
      <c r="F62" s="27" t="n">
        <v>1.25</v>
      </c>
      <c r="G62" s="2" t="b">
        <f aca="false">COUNTIF(experts!$A$2:$A$954, A62) &gt; 0</f>
        <v>1</v>
      </c>
      <c r="H62" s="2" t="b">
        <f aca="false">COUNTIF(tasks!$A$2:$A$637,B62)&gt;0</f>
        <v>1</v>
      </c>
      <c r="I62" s="2" t="n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8" t="n">
        <v>45736</v>
      </c>
      <c r="D63" s="28" t="n">
        <v>45748</v>
      </c>
      <c r="E63" s="27" t="n">
        <v>1</v>
      </c>
      <c r="F63" s="27" t="n">
        <v>1.25</v>
      </c>
      <c r="G63" s="2" t="b">
        <f aca="false">COUNTIF(experts!$A$2:$A$954, A63) &gt; 0</f>
        <v>1</v>
      </c>
      <c r="H63" s="2" t="b">
        <f aca="false">COUNTIF(tasks!$A$2:$A$637,B63)&gt;0</f>
        <v>1</v>
      </c>
      <c r="I63" s="2" t="n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8" t="n">
        <v>45662</v>
      </c>
      <c r="D64" s="28" t="n">
        <v>45672</v>
      </c>
      <c r="E64" s="27" t="n">
        <v>6.25</v>
      </c>
      <c r="F64" s="27" t="n">
        <v>6.5</v>
      </c>
      <c r="G64" s="2" t="b">
        <f aca="false">COUNTIF(experts!$A$2:$A$954, A64) &gt; 0</f>
        <v>1</v>
      </c>
      <c r="H64" s="2" t="b">
        <f aca="false">COUNTIF(tasks!$A$2:$A$637,B64)&gt;0</f>
        <v>1</v>
      </c>
      <c r="I64" s="2" t="n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8" t="n">
        <v>45673</v>
      </c>
      <c r="D65" s="28" t="n">
        <v>45853</v>
      </c>
      <c r="E65" s="27" t="n">
        <v>0.5</v>
      </c>
      <c r="F65" s="27" t="n">
        <v>0.75</v>
      </c>
      <c r="G65" s="2" t="b">
        <f aca="false">COUNTIF(experts!$A$2:$A$954, A65) &gt; 0</f>
        <v>1</v>
      </c>
      <c r="H65" s="2" t="b">
        <f aca="false">COUNTIF(tasks!$A$2:$A$637,B65)&gt;0</f>
        <v>1</v>
      </c>
      <c r="I65" s="2" t="n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8" t="n">
        <v>45854</v>
      </c>
      <c r="D66" s="28" t="n">
        <v>45873</v>
      </c>
      <c r="E66" s="27" t="n">
        <v>2.75</v>
      </c>
      <c r="F66" s="27" t="n">
        <v>3</v>
      </c>
      <c r="G66" s="2" t="b">
        <f aca="false">COUNTIF(experts!$A$2:$A$954, A66) &gt; 0</f>
        <v>1</v>
      </c>
      <c r="H66" s="2" t="b">
        <f aca="false">COUNTIF(tasks!$A$2:$A$637,B66)&gt;0</f>
        <v>1</v>
      </c>
      <c r="I66" s="2" t="n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8" t="n">
        <v>45658</v>
      </c>
      <c r="D67" s="28" t="n">
        <v>45738</v>
      </c>
      <c r="E67" s="27" t="n">
        <v>0.75</v>
      </c>
      <c r="F67" s="27" t="n">
        <v>1</v>
      </c>
      <c r="G67" s="2" t="b">
        <f aca="false">COUNTIF(experts!$A$2:$A$954, A67) &gt; 0</f>
        <v>1</v>
      </c>
      <c r="H67" s="2" t="b">
        <f aca="false">COUNTIF(tasks!$A$2:$A$637,B67)&gt;0</f>
        <v>1</v>
      </c>
      <c r="I67" s="2" t="n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8" t="n">
        <v>45739</v>
      </c>
      <c r="D68" s="28" t="n">
        <v>45748</v>
      </c>
      <c r="E68" s="27" t="n">
        <v>1.25</v>
      </c>
      <c r="F68" s="27" t="n">
        <v>1.5</v>
      </c>
      <c r="G68" s="2" t="b">
        <f aca="false">COUNTIF(experts!$A$2:$A$954, A68) &gt; 0</f>
        <v>1</v>
      </c>
      <c r="H68" s="2" t="b">
        <f aca="false">COUNTIF(tasks!$A$2:$A$637,B68)&gt;0</f>
        <v>1</v>
      </c>
      <c r="I68" s="2" t="n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9" t="n">
        <v>45658</v>
      </c>
      <c r="D69" s="29" t="n">
        <v>45828</v>
      </c>
      <c r="E69" s="26" t="n">
        <v>0</v>
      </c>
      <c r="F69" s="26" t="n">
        <v>0.25</v>
      </c>
      <c r="G69" s="2" t="b">
        <f aca="false">COUNTIF(experts!$A$2:$A$954, A69) &gt; 0</f>
        <v>1</v>
      </c>
      <c r="H69" s="2" t="b">
        <f aca="false">COUNTIF(tasks!$A$2:$A$637,B69)&gt;0</f>
        <v>1</v>
      </c>
      <c r="I69" s="2" t="n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9" t="n">
        <v>45829</v>
      </c>
      <c r="D70" s="29" t="n">
        <v>45839</v>
      </c>
      <c r="E70" s="26" t="n">
        <v>1.25</v>
      </c>
      <c r="F70" s="26" t="n">
        <v>1.5</v>
      </c>
      <c r="G70" s="2" t="b">
        <f aca="false">COUNTIF(experts!$A$2:$A$954, A70) &gt; 0</f>
        <v>1</v>
      </c>
      <c r="H70" s="2" t="b">
        <f aca="false">COUNTIF(tasks!$A$2:$A$637,B70)&gt;0</f>
        <v>1</v>
      </c>
      <c r="I70" s="2" t="n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9" t="n">
        <v>45658</v>
      </c>
      <c r="D71" s="29" t="n">
        <v>45678</v>
      </c>
      <c r="E71" s="26" t="n">
        <v>1.25</v>
      </c>
      <c r="F71" s="26" t="n">
        <v>1.5</v>
      </c>
      <c r="G71" s="2" t="b">
        <f aca="false">COUNTIF(experts!$A$2:$A$954, A71) &gt; 0</f>
        <v>1</v>
      </c>
      <c r="H71" s="2" t="b">
        <f aca="false">COUNTIF(tasks!$A$2:$A$637,B71)&gt;0</f>
        <v>1</v>
      </c>
      <c r="I71" s="2" t="n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9" t="n">
        <v>45679</v>
      </c>
      <c r="D72" s="29" t="n">
        <v>45726</v>
      </c>
      <c r="E72" s="26" t="n">
        <v>0.25</v>
      </c>
      <c r="F72" s="26" t="n">
        <v>0.5</v>
      </c>
      <c r="G72" s="2" t="b">
        <f aca="false">COUNTIF(experts!$A$2:$A$954, A72) &gt; 0</f>
        <v>1</v>
      </c>
      <c r="H72" s="2" t="b">
        <f aca="false">COUNTIF(tasks!$A$2:$A$637,B72)&gt;0</f>
        <v>1</v>
      </c>
      <c r="I72" s="2" t="n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6" t="n">
        <v>45658</v>
      </c>
      <c r="D73" s="6" t="n">
        <v>45738</v>
      </c>
      <c r="E73" s="24" t="n">
        <v>0</v>
      </c>
      <c r="F73" s="24" t="n">
        <v>0.25</v>
      </c>
      <c r="G73" s="2" t="b">
        <f aca="false">COUNTIF(experts!$A$2:$A$954, A73) &gt; 0</f>
        <v>1</v>
      </c>
      <c r="H73" s="2" t="b">
        <f aca="false">COUNTIF(tasks!$A$2:$A$637,B73)&gt;0</f>
        <v>1</v>
      </c>
      <c r="I73" s="2" t="n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6" t="n">
        <v>45739</v>
      </c>
      <c r="D74" s="6" t="n">
        <v>45748</v>
      </c>
      <c r="E74" s="24" t="n">
        <v>0.5</v>
      </c>
      <c r="F74" s="24" t="n">
        <v>0.75</v>
      </c>
      <c r="G74" s="2" t="b">
        <f aca="false">COUNTIF(experts!$A$2:$A$954, A74) &gt; 0</f>
        <v>1</v>
      </c>
      <c r="H74" s="2" t="b">
        <f aca="false">COUNTIF(tasks!$A$2:$A$637,B74)&gt;0</f>
        <v>1</v>
      </c>
      <c r="I74" s="2" t="n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6" t="n">
        <v>45658</v>
      </c>
      <c r="D75" s="6" t="n">
        <v>45678</v>
      </c>
      <c r="E75" s="24" t="n">
        <v>1</v>
      </c>
      <c r="F75" s="24" t="n">
        <v>1.25</v>
      </c>
      <c r="G75" s="2" t="b">
        <f aca="false">COUNTIF(experts!$A$2:$A$954, A75) &gt; 0</f>
        <v>1</v>
      </c>
      <c r="H75" s="2" t="b">
        <f aca="false">COUNTIF(tasks!$A$2:$A$637,B75)&gt;0</f>
        <v>1</v>
      </c>
      <c r="I75" s="2" t="n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6" t="n">
        <v>45679</v>
      </c>
      <c r="D76" s="6" t="n">
        <v>45691</v>
      </c>
      <c r="E76" s="24" t="n">
        <v>1</v>
      </c>
      <c r="F76" s="24" t="n">
        <v>1.25</v>
      </c>
      <c r="G76" s="2" t="b">
        <f aca="false">COUNTIF(experts!$A$2:$A$954, A76) &gt; 0</f>
        <v>1</v>
      </c>
      <c r="H76" s="2" t="b">
        <f aca="false">COUNTIF(tasks!$A$2:$A$637,B76)&gt;0</f>
        <v>1</v>
      </c>
      <c r="I76" s="2" t="n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6" t="n">
        <v>45658</v>
      </c>
      <c r="D77" s="6" t="n">
        <v>45738</v>
      </c>
      <c r="E77" s="24" t="n">
        <v>0.5</v>
      </c>
      <c r="F77" s="24" t="n">
        <v>0.75</v>
      </c>
      <c r="G77" s="2" t="b">
        <f aca="false">COUNTIF(experts!$A$2:$A$954, A77) &gt; 0</f>
        <v>1</v>
      </c>
      <c r="H77" s="2" t="b">
        <f aca="false">COUNTIF(tasks!$A$2:$A$637,B77)&gt;0</f>
        <v>1</v>
      </c>
      <c r="I77" s="2" t="n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6" t="n">
        <v>45739</v>
      </c>
      <c r="D78" s="6" t="n">
        <v>45747</v>
      </c>
      <c r="E78" s="24" t="n">
        <v>2.5</v>
      </c>
      <c r="F78" s="24" t="n">
        <v>2.75</v>
      </c>
      <c r="G78" s="2" t="b">
        <f aca="false">COUNTIF(experts!$A$2:$A$954, A78) &gt; 0</f>
        <v>1</v>
      </c>
      <c r="H78" s="2" t="b">
        <f aca="false">COUNTIF(tasks!$A$2:$A$637,B78)&gt;0</f>
        <v>1</v>
      </c>
      <c r="I78" s="2" t="n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6" t="n">
        <v>45658</v>
      </c>
      <c r="D79" s="6" t="n">
        <v>45703</v>
      </c>
      <c r="E79" s="24" t="n">
        <v>0.25</v>
      </c>
      <c r="F79" s="24" t="n">
        <v>0.5</v>
      </c>
      <c r="G79" s="2" t="b">
        <f aca="false">COUNTIF(experts!$A$2:$A$954, A79) &gt; 0</f>
        <v>1</v>
      </c>
      <c r="H79" s="2" t="b">
        <f aca="false">COUNTIF(tasks!$A$2:$A$637,B79)&gt;0</f>
        <v>1</v>
      </c>
      <c r="I79" s="2" t="n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6" t="n">
        <v>45704</v>
      </c>
      <c r="D80" s="6" t="n">
        <v>45713</v>
      </c>
      <c r="E80" s="24" t="n">
        <v>0.5</v>
      </c>
      <c r="F80" s="24" t="n">
        <v>0.75</v>
      </c>
      <c r="G80" s="2" t="b">
        <f aca="false">COUNTIF(experts!$A$2:$A$954, A80) &gt; 0</f>
        <v>1</v>
      </c>
      <c r="H80" s="2" t="b">
        <f aca="false">COUNTIF(tasks!$A$2:$A$637,B80)&gt;0</f>
        <v>1</v>
      </c>
      <c r="I80" s="2" t="n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6" t="n">
        <v>45689</v>
      </c>
      <c r="D81" s="6" t="n">
        <v>45704</v>
      </c>
      <c r="E81" s="24" t="n">
        <v>5</v>
      </c>
      <c r="F81" s="24" t="n">
        <v>5.25</v>
      </c>
      <c r="G81" s="2" t="b">
        <f aca="false">COUNTIF(experts!$A$2:$A$954, A81) &gt; 0</f>
        <v>1</v>
      </c>
      <c r="H81" s="2" t="b">
        <f aca="false">COUNTIF(tasks!$A$2:$A$637,B81)&gt;0</f>
        <v>1</v>
      </c>
      <c r="I81" s="2" t="n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6" t="n">
        <v>45705</v>
      </c>
      <c r="D82" s="6" t="n">
        <v>45915</v>
      </c>
      <c r="E82" s="24" t="n">
        <v>1</v>
      </c>
      <c r="F82" s="24" t="n">
        <v>1.25</v>
      </c>
      <c r="G82" s="2" t="b">
        <f aca="false">COUNTIF(experts!$A$2:$A$954, A82) &gt; 0</f>
        <v>1</v>
      </c>
      <c r="H82" s="2" t="b">
        <f aca="false">COUNTIF(tasks!$A$2:$A$637,B82)&gt;0</f>
        <v>1</v>
      </c>
      <c r="I82" s="2" t="n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6" t="n">
        <v>45916</v>
      </c>
      <c r="D83" s="6" t="n">
        <v>45931</v>
      </c>
      <c r="E83" s="24" t="n">
        <v>2.5</v>
      </c>
      <c r="F83" s="24" t="n">
        <v>2.75</v>
      </c>
      <c r="G83" s="2" t="b">
        <f aca="false">COUNTIF(experts!$A$2:$A$954, A83) &gt; 0</f>
        <v>1</v>
      </c>
      <c r="H83" s="2" t="b">
        <f aca="false">COUNTIF(tasks!$A$2:$A$637,B83)&gt;0</f>
        <v>1</v>
      </c>
      <c r="I83" s="2" t="n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6" t="n">
        <v>45778</v>
      </c>
      <c r="D84" s="6" t="n">
        <v>45793</v>
      </c>
      <c r="E84" s="24" t="n">
        <v>4.5</v>
      </c>
      <c r="F84" s="24" t="n">
        <v>4.75</v>
      </c>
      <c r="G84" s="2" t="b">
        <f aca="false">COUNTIF(experts!$A$2:$A$954, A84) &gt; 0</f>
        <v>1</v>
      </c>
      <c r="H84" s="2" t="b">
        <f aca="false">COUNTIF(tasks!$A$2:$A$637,B84)&gt;0</f>
        <v>1</v>
      </c>
      <c r="I84" s="2" t="n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6" t="n">
        <v>45794</v>
      </c>
      <c r="D85" s="6" t="n">
        <v>46064</v>
      </c>
      <c r="E85" s="24" t="n">
        <v>0.75</v>
      </c>
      <c r="F85" s="24" t="n">
        <v>1</v>
      </c>
      <c r="G85" s="2" t="b">
        <f aca="false">COUNTIF(experts!$A$2:$A$954, A85) &gt; 0</f>
        <v>1</v>
      </c>
      <c r="H85" s="2" t="b">
        <f aca="false">COUNTIF(tasks!$A$2:$A$637,B85)&gt;0</f>
        <v>1</v>
      </c>
      <c r="I85" s="2" t="n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6" t="n">
        <v>46065</v>
      </c>
      <c r="D86" s="6" t="n">
        <v>46083</v>
      </c>
      <c r="E86" s="24" t="n">
        <v>1.5</v>
      </c>
      <c r="F86" s="24" t="n">
        <v>1.75</v>
      </c>
      <c r="G86" s="2" t="b">
        <f aca="false">COUNTIF(experts!$A$2:$A$954, A86) &gt; 0</f>
        <v>1</v>
      </c>
      <c r="H86" s="2" t="b">
        <f aca="false">COUNTIF(tasks!$A$2:$A$637,B86)&gt;0</f>
        <v>1</v>
      </c>
      <c r="I86" s="2" t="n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2" t="n">
        <v>45658</v>
      </c>
      <c r="D87" s="22" t="n">
        <v>45733</v>
      </c>
      <c r="E87" s="30" t="n">
        <v>0.75</v>
      </c>
      <c r="F87" s="30" t="n">
        <v>1</v>
      </c>
      <c r="G87" s="2" t="b">
        <f aca="false">COUNTIF(experts!$A$2:$A$954, A87) &gt; 0</f>
        <v>1</v>
      </c>
      <c r="H87" s="2" t="b">
        <f aca="false">COUNTIF(tasks!$A$2:$A$637,B87)&gt;0</f>
        <v>1</v>
      </c>
      <c r="I87" s="2" t="n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2" t="n">
        <v>45734</v>
      </c>
      <c r="D88" s="22" t="n">
        <v>45741</v>
      </c>
      <c r="E88" s="30" t="n">
        <v>1.5</v>
      </c>
      <c r="F88" s="30" t="n">
        <v>1.75</v>
      </c>
      <c r="G88" s="2" t="b">
        <f aca="false">COUNTIF(experts!$A$2:$A$954, A88) &gt; 0</f>
        <v>1</v>
      </c>
      <c r="H88" s="2" t="b">
        <f aca="false">COUNTIF(tasks!$A$2:$A$637,B88)&gt;0</f>
        <v>1</v>
      </c>
      <c r="I88" s="2" t="n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2" t="n">
        <v>45658</v>
      </c>
      <c r="D89" s="22" t="n">
        <v>45713</v>
      </c>
      <c r="E89" s="30" t="n">
        <v>0.75</v>
      </c>
      <c r="F89" s="30" t="n">
        <v>1</v>
      </c>
      <c r="G89" s="2" t="b">
        <f aca="false">COUNTIF(experts!$A$2:$A$954, A89) &gt; 0</f>
        <v>1</v>
      </c>
      <c r="H89" s="2" t="b">
        <f aca="false">COUNTIF(tasks!$A$2:$A$637,B89)&gt;0</f>
        <v>1</v>
      </c>
      <c r="I89" s="2" t="n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2" t="n">
        <v>45714</v>
      </c>
      <c r="D90" s="22" t="n">
        <v>45719</v>
      </c>
      <c r="E90" s="30" t="n">
        <v>3.75</v>
      </c>
      <c r="F90" s="30" t="n">
        <v>4</v>
      </c>
      <c r="G90" s="2" t="b">
        <f aca="false">COUNTIF(experts!$A$2:$A$954, A90) &gt; 0</f>
        <v>1</v>
      </c>
      <c r="H90" s="2" t="b">
        <f aca="false">COUNTIF(tasks!$A$2:$A$637,B90)&gt;0</f>
        <v>1</v>
      </c>
      <c r="I90" s="2" t="n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2" t="n">
        <v>45658</v>
      </c>
      <c r="D91" s="22" t="n">
        <v>45743</v>
      </c>
      <c r="E91" s="30" t="n">
        <v>0.75</v>
      </c>
      <c r="F91" s="30" t="n">
        <v>1</v>
      </c>
      <c r="G91" s="2" t="b">
        <f aca="false">COUNTIF(experts!$A$2:$A$954, A91) &gt; 0</f>
        <v>1</v>
      </c>
      <c r="H91" s="2" t="b">
        <f aca="false">COUNTIF(tasks!$A$2:$A$637,B91)&gt;0</f>
        <v>1</v>
      </c>
      <c r="I91" s="2" t="n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2" t="n">
        <v>45744</v>
      </c>
      <c r="D92" s="22" t="n">
        <v>45754</v>
      </c>
      <c r="E92" s="30" t="n">
        <v>2.75</v>
      </c>
      <c r="F92" s="30" t="n">
        <v>3</v>
      </c>
      <c r="G92" s="2" t="b">
        <f aca="false">COUNTIF(experts!$A$2:$A$954, A92) &gt; 0</f>
        <v>1</v>
      </c>
      <c r="H92" s="2" t="b">
        <f aca="false">COUNTIF(tasks!$A$2:$A$637,B92)&gt;0</f>
        <v>1</v>
      </c>
      <c r="I92" s="2" t="n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2" t="n">
        <v>45658</v>
      </c>
      <c r="D93" s="22" t="n">
        <v>45798</v>
      </c>
      <c r="E93" s="30" t="n">
        <v>0.25</v>
      </c>
      <c r="F93" s="30" t="n">
        <v>0.5</v>
      </c>
      <c r="G93" s="2" t="b">
        <f aca="false">COUNTIF(experts!$A$2:$A$954, A93) &gt; 0</f>
        <v>1</v>
      </c>
      <c r="H93" s="2" t="b">
        <f aca="false">COUNTIF(tasks!$A$2:$A$637,B93)&gt;0</f>
        <v>1</v>
      </c>
      <c r="I93" s="2" t="n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2" t="n">
        <v>45799</v>
      </c>
      <c r="D94" s="22" t="n">
        <v>45810</v>
      </c>
      <c r="E94" s="30" t="n">
        <v>1.75</v>
      </c>
      <c r="F94" s="30" t="n">
        <v>2</v>
      </c>
      <c r="G94" s="2" t="b">
        <f aca="false">COUNTIF(experts!$A$2:$A$954, A94) &gt; 0</f>
        <v>1</v>
      </c>
      <c r="H94" s="2" t="b">
        <f aca="false">COUNTIF(tasks!$A$2:$A$637,B94)&gt;0</f>
        <v>1</v>
      </c>
      <c r="I94" s="2" t="n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2" t="n">
        <v>45703</v>
      </c>
      <c r="D95" s="22" t="n">
        <v>45718</v>
      </c>
      <c r="E95" s="30" t="n">
        <v>3.25</v>
      </c>
      <c r="F95" s="30" t="n">
        <v>3.5</v>
      </c>
      <c r="G95" s="2" t="b">
        <f aca="false">COUNTIF(experts!$A$2:$A$954, A95) &gt; 0</f>
        <v>1</v>
      </c>
      <c r="H95" s="2" t="b">
        <f aca="false">COUNTIF(tasks!$A$2:$A$637,B95)&gt;0</f>
        <v>1</v>
      </c>
      <c r="I95" s="2" t="n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2" t="n">
        <v>45719</v>
      </c>
      <c r="D96" s="22" t="n">
        <v>45889</v>
      </c>
      <c r="E96" s="30" t="n">
        <v>0.75</v>
      </c>
      <c r="F96" s="30" t="n">
        <v>1</v>
      </c>
      <c r="G96" s="2" t="b">
        <f aca="false">COUNTIF(experts!$A$2:$A$954, A96) &gt; 0</f>
        <v>1</v>
      </c>
      <c r="H96" s="2" t="b">
        <f aca="false">COUNTIF(tasks!$A$2:$A$637,B96)&gt;0</f>
        <v>1</v>
      </c>
      <c r="I96" s="2" t="n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2" t="n">
        <v>45890</v>
      </c>
      <c r="D97" s="22" t="n">
        <v>45901</v>
      </c>
      <c r="E97" s="30" t="n">
        <v>2</v>
      </c>
      <c r="F97" s="30" t="n">
        <v>2.25</v>
      </c>
      <c r="G97" s="2" t="b">
        <f aca="false">COUNTIF(experts!$A$2:$A$954, A97) &gt; 0</f>
        <v>1</v>
      </c>
      <c r="H97" s="2" t="b">
        <f aca="false">COUNTIF(tasks!$A$2:$A$637,B97)&gt;0</f>
        <v>1</v>
      </c>
      <c r="I97" s="2" t="n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6" t="n">
        <v>45658</v>
      </c>
      <c r="D98" s="6" t="n">
        <v>45738</v>
      </c>
      <c r="E98" s="24" t="n">
        <v>0.25</v>
      </c>
      <c r="F98" s="24" t="n">
        <v>0.5</v>
      </c>
      <c r="G98" s="2" t="n">
        <f aca="false">COUNTIF(experts!$A$2:$A$954, A98) &gt; 0</f>
        <v>1</v>
      </c>
      <c r="H98" s="2" t="n">
        <f aca="false">COUNTIF(tasks!$A$2:$A$637,B98)&gt;0</f>
        <v>1</v>
      </c>
      <c r="I98" s="2" t="n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6" t="n">
        <v>45739</v>
      </c>
      <c r="D99" s="6" t="n">
        <v>45747</v>
      </c>
      <c r="E99" s="24" t="n">
        <v>1.5</v>
      </c>
      <c r="F99" s="24" t="n">
        <v>1.75</v>
      </c>
      <c r="G99" s="2" t="n">
        <f aca="false">COUNTIF(experts!$A$2:$A$954, A99) &gt; 0</f>
        <v>1</v>
      </c>
      <c r="H99" s="2" t="n">
        <f aca="false">COUNTIF(tasks!$A$2:$A$637,B99)&gt;0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6" t="n">
        <v>45689</v>
      </c>
      <c r="D100" s="6" t="n">
        <v>45704</v>
      </c>
      <c r="E100" s="24" t="n">
        <v>6</v>
      </c>
      <c r="F100" s="24" t="n">
        <v>6.25</v>
      </c>
      <c r="G100" s="2" t="n">
        <f aca="false">COUNTIF(experts!$A$2:$A$954, A100) &gt; 0</f>
        <v>1</v>
      </c>
      <c r="H100" s="2" t="n">
        <f aca="false">COUNTIF(tasks!$A$2:$A$637,B100)&gt;0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6" t="n">
        <v>45705</v>
      </c>
      <c r="D101" s="6" t="n">
        <v>45915</v>
      </c>
      <c r="E101" s="24" t="n">
        <v>0.25</v>
      </c>
      <c r="F101" s="24" t="n">
        <v>0.5</v>
      </c>
      <c r="G101" s="2" t="n">
        <f aca="false">COUNTIF(experts!$A$2:$A$954, A101) &gt; 0</f>
        <v>1</v>
      </c>
      <c r="H101" s="2" t="n">
        <f aca="false">COUNTIF(tasks!$A$2:$A$637,B101)&gt;0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6" t="n">
        <v>45916</v>
      </c>
      <c r="D102" s="6" t="n">
        <v>45931</v>
      </c>
      <c r="E102" s="24" t="n">
        <v>1.5</v>
      </c>
      <c r="F102" s="24" t="n">
        <v>1.75</v>
      </c>
      <c r="G102" s="2" t="n">
        <f aca="false">COUNTIF(experts!$A$2:$A$954, A102) &gt; 0</f>
        <v>1</v>
      </c>
      <c r="H102" s="2" t="n">
        <f aca="false">COUNTIF(tasks!$A$2:$A$637,B102)&gt;0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6" t="n">
        <v>45703</v>
      </c>
      <c r="D103" s="6" t="n">
        <v>45718</v>
      </c>
      <c r="E103" s="24" t="n">
        <v>2</v>
      </c>
      <c r="F103" s="24" t="n">
        <v>2.25</v>
      </c>
      <c r="G103" s="2" t="n">
        <f aca="false">COUNTIF(experts!$A$2:$A$954, A103) &gt; 0</f>
        <v>1</v>
      </c>
      <c r="H103" s="2" t="n">
        <f aca="false">COUNTIF(tasks!$A$2:$A$637,B103)&gt;0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6" t="n">
        <v>45719</v>
      </c>
      <c r="D104" s="6" t="n">
        <v>45889</v>
      </c>
      <c r="E104" s="24" t="n">
        <v>0</v>
      </c>
      <c r="F104" s="24" t="n">
        <v>0.25</v>
      </c>
      <c r="G104" s="2" t="n">
        <f aca="false">COUNTIF(experts!$A$2:$A$954, A104) &gt; 0</f>
        <v>1</v>
      </c>
      <c r="H104" s="2" t="n">
        <f aca="false">COUNTIF(tasks!$A$2:$A$637,B104)&gt;0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6" t="n">
        <v>45890</v>
      </c>
      <c r="D105" s="6" t="n">
        <v>45901</v>
      </c>
      <c r="E105" s="24" t="n">
        <v>1.25</v>
      </c>
      <c r="F105" s="24" t="n">
        <v>1.5</v>
      </c>
      <c r="G105" s="2" t="n">
        <f aca="false">COUNTIF(experts!$A$2:$A$954, A105) &gt; 0</f>
        <v>1</v>
      </c>
      <c r="H105" s="2" t="n">
        <f aca="false">COUNTIF(tasks!$A$2:$A$637,B105)&gt;0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6" t="n">
        <v>45658</v>
      </c>
      <c r="D106" s="6" t="n">
        <v>45748</v>
      </c>
      <c r="E106" s="24" t="n">
        <v>0</v>
      </c>
      <c r="F106" s="24" t="n">
        <v>0.25</v>
      </c>
      <c r="G106" s="2" t="n">
        <f aca="false">COUNTIF(experts!$A$2:$A$954, A106) &gt; 0</f>
        <v>1</v>
      </c>
      <c r="H106" s="2" t="n">
        <f aca="false">COUNTIF(tasks!$A$2:$A$637,B106)&gt;0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6" t="n">
        <v>45749</v>
      </c>
      <c r="D107" s="6" t="n">
        <v>45779</v>
      </c>
      <c r="E107" s="24" t="n">
        <v>0</v>
      </c>
      <c r="F107" s="24" t="n">
        <v>0.25</v>
      </c>
      <c r="G107" s="2" t="n">
        <f aca="false">COUNTIF(experts!$A$2:$A$954, A107) &gt; 0</f>
        <v>1</v>
      </c>
      <c r="H107" s="2" t="n">
        <f aca="false">COUNTIF(tasks!$A$2:$A$637,B107)&gt;0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6" t="n">
        <v>45658</v>
      </c>
      <c r="D108" s="6" t="n">
        <v>45828</v>
      </c>
      <c r="E108" s="24" t="n">
        <v>0</v>
      </c>
      <c r="F108" s="24" t="n">
        <v>0.25</v>
      </c>
      <c r="G108" s="2" t="n">
        <f aca="false">COUNTIF(experts!$A$2:$A$954, A108) &gt; 0</f>
        <v>1</v>
      </c>
      <c r="H108" s="2" t="n">
        <f aca="false">COUNTIF(tasks!$A$2:$A$637,B108)&gt;0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6" t="n">
        <v>45829</v>
      </c>
      <c r="D109" s="6" t="n">
        <v>45874</v>
      </c>
      <c r="E109" s="24" t="n">
        <v>0</v>
      </c>
      <c r="F109" s="24" t="n">
        <v>0.25</v>
      </c>
      <c r="G109" s="2" t="n">
        <f aca="false">COUNTIF(experts!$A$2:$A$954, A109) &gt; 0</f>
        <v>1</v>
      </c>
      <c r="H109" s="2" t="n">
        <f aca="false">COUNTIF(tasks!$A$2:$A$637,B109)&gt;0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6" t="n">
        <v>45658</v>
      </c>
      <c r="D110" s="6" t="n">
        <v>45813</v>
      </c>
      <c r="E110" s="24" t="n">
        <v>0</v>
      </c>
      <c r="F110" s="24" t="n">
        <v>0.25</v>
      </c>
      <c r="G110" s="2" t="n">
        <f aca="false">COUNTIF(experts!$A$2:$A$954, A110) &gt; 0</f>
        <v>1</v>
      </c>
      <c r="H110" s="2" t="n">
        <f aca="false">COUNTIF(tasks!$A$2:$A$637,B110)&gt;0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6" t="n">
        <v>45814</v>
      </c>
      <c r="D111" s="6" t="n">
        <v>45844</v>
      </c>
      <c r="E111" s="24" t="n">
        <v>0</v>
      </c>
      <c r="F111" s="24" t="n">
        <v>0.25</v>
      </c>
      <c r="G111" s="2" t="n">
        <f aca="false">COUNTIF(experts!$A$2:$A$954, A111) &gt; 0</f>
        <v>1</v>
      </c>
      <c r="H111" s="2" t="n">
        <f aca="false">COUNTIF(tasks!$A$2:$A$637,B111)&gt;0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6" t="n">
        <v>45658</v>
      </c>
      <c r="D112" s="6" t="n">
        <v>45713</v>
      </c>
      <c r="E112" s="24" t="n">
        <v>0</v>
      </c>
      <c r="F112" s="24" t="n">
        <v>0.25</v>
      </c>
      <c r="G112" s="2" t="n">
        <f aca="false">COUNTIF(experts!$A$2:$A$954, A112) &gt; 0</f>
        <v>1</v>
      </c>
      <c r="H112" s="2" t="n">
        <f aca="false">COUNTIF(tasks!$A$2:$A$637,B112)&gt;0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6" t="n">
        <v>45714</v>
      </c>
      <c r="D113" s="6" t="n">
        <v>45759</v>
      </c>
      <c r="E113" s="24" t="n">
        <v>0</v>
      </c>
      <c r="F113" s="24" t="n">
        <v>0.25</v>
      </c>
      <c r="G113" s="2" t="n">
        <f aca="false">COUNTIF(experts!$A$2:$A$954, A113) &gt; 0</f>
        <v>1</v>
      </c>
      <c r="H113" s="2" t="n">
        <f aca="false">COUNTIF(tasks!$A$2:$A$637,B113)&gt;0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6" t="n">
        <v>45658</v>
      </c>
      <c r="D114" s="6" t="n">
        <v>45731</v>
      </c>
      <c r="E114" s="24" t="n">
        <v>0</v>
      </c>
      <c r="F114" s="24" t="n">
        <v>0.25</v>
      </c>
      <c r="G114" s="2" t="n">
        <f aca="false">COUNTIF(experts!$A$2:$A$954, A114) &gt; 0</f>
        <v>1</v>
      </c>
      <c r="H114" s="2" t="n">
        <f aca="false">COUNTIF(tasks!$A$2:$A$637,B114)&gt;0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6" t="n">
        <v>45749</v>
      </c>
      <c r="D115" s="6" t="n">
        <v>45794</v>
      </c>
      <c r="E115" s="24" t="n">
        <v>0.25</v>
      </c>
      <c r="F115" s="24" t="n">
        <v>0.5</v>
      </c>
      <c r="G115" s="2" t="n">
        <f aca="false">COUNTIF(experts!$A$2:$A$954, A115) &gt; 0</f>
        <v>1</v>
      </c>
      <c r="H115" s="2" t="n">
        <f aca="false">COUNTIF(tasks!$A$2:$A$637,B115)&gt;0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6" t="n">
        <v>45658</v>
      </c>
      <c r="D116" s="6" t="n">
        <v>45789</v>
      </c>
      <c r="E116" s="24" t="n">
        <v>0</v>
      </c>
      <c r="F116" s="24" t="n">
        <v>0.25</v>
      </c>
      <c r="G116" s="2" t="n">
        <f aca="false">COUNTIF(experts!$A$2:$A$954, A116) &gt; 0</f>
        <v>1</v>
      </c>
      <c r="H116" s="2" t="n">
        <f aca="false">COUNTIF(tasks!$A$2:$A$637,B116)&gt;0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6" t="n">
        <v>45790</v>
      </c>
      <c r="D117" s="6" t="n">
        <v>45835</v>
      </c>
      <c r="E117" s="24" t="n">
        <v>0</v>
      </c>
      <c r="F117" s="24" t="n">
        <v>0.25</v>
      </c>
      <c r="G117" s="2" t="n">
        <f aca="false">COUNTIF(experts!$A$2:$A$954, A117) &gt; 0</f>
        <v>1</v>
      </c>
      <c r="H117" s="2" t="n">
        <f aca="false">COUNTIF(tasks!$A$2:$A$637,B117)&gt;0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6" t="n">
        <v>45717</v>
      </c>
      <c r="D118" s="6" t="n">
        <v>45740</v>
      </c>
      <c r="E118" s="24" t="n">
        <v>0.75</v>
      </c>
      <c r="F118" s="24" t="n">
        <v>1</v>
      </c>
      <c r="G118" s="2" t="n">
        <f aca="false">COUNTIF(experts!$A$2:$A$954, A118) &gt; 0</f>
        <v>1</v>
      </c>
      <c r="H118" s="2" t="n">
        <f aca="false">COUNTIF(tasks!$A$2:$A$637,B118)&gt;0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6" t="n">
        <v>45741</v>
      </c>
      <c r="D119" s="6" t="n">
        <v>45870</v>
      </c>
      <c r="E119" s="24" t="n">
        <v>0</v>
      </c>
      <c r="F119" s="24" t="n">
        <v>0.25</v>
      </c>
      <c r="G119" s="2" t="n">
        <f aca="false">COUNTIF(experts!$A$2:$A$954, A119) &gt; 0</f>
        <v>1</v>
      </c>
      <c r="H119" s="2" t="n">
        <f aca="false">COUNTIF(tasks!$A$2:$A$637,B119)&gt;0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6" t="n">
        <v>45871</v>
      </c>
      <c r="D120" s="6" t="n">
        <v>45916</v>
      </c>
      <c r="E120" s="24" t="n">
        <v>0</v>
      </c>
      <c r="F120" s="24" t="n">
        <v>0.25</v>
      </c>
      <c r="G120" s="2" t="n">
        <f aca="false">COUNTIF(experts!$A$2:$A$954, A120) &gt; 0</f>
        <v>1</v>
      </c>
      <c r="H120" s="2" t="n">
        <f aca="false">COUNTIF(tasks!$A$2:$A$637,B120)&gt;0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6" t="n">
        <v>45737</v>
      </c>
      <c r="D121" s="6" t="n">
        <v>45766</v>
      </c>
      <c r="E121" s="24" t="n">
        <v>1.5</v>
      </c>
      <c r="F121" s="24" t="n">
        <v>1.75</v>
      </c>
      <c r="G121" s="2" t="n">
        <f aca="false">COUNTIF(experts!$A$2:$A$954, A121) &gt; 0</f>
        <v>1</v>
      </c>
      <c r="H121" s="2" t="n">
        <f aca="false">COUNTIF(tasks!$A$2:$A$637,B121)&gt;0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6" t="n">
        <v>45767</v>
      </c>
      <c r="D122" s="6" t="n">
        <v>45962</v>
      </c>
      <c r="E122" s="24" t="n">
        <v>0</v>
      </c>
      <c r="F122" s="24" t="n">
        <v>0.25</v>
      </c>
      <c r="G122" s="2" t="n">
        <f aca="false">COUNTIF(experts!$A$2:$A$954, A122) &gt; 0</f>
        <v>1</v>
      </c>
      <c r="H122" s="2" t="n">
        <f aca="false">COUNTIF(tasks!$A$2:$A$637,B122)&gt;0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6" t="n">
        <v>45963</v>
      </c>
      <c r="D123" s="6" t="n">
        <v>45991</v>
      </c>
      <c r="E123" s="24" t="n">
        <v>0.25</v>
      </c>
      <c r="F123" s="24" t="n">
        <v>0.5</v>
      </c>
      <c r="G123" s="2" t="n">
        <f aca="false">COUNTIF(experts!$A$2:$A$954, A123) &gt; 0</f>
        <v>1</v>
      </c>
      <c r="H123" s="2" t="n">
        <f aca="false">COUNTIF(tasks!$A$2:$A$637,B123)&gt;0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6" t="n">
        <v>45737</v>
      </c>
      <c r="D124" s="6" t="n">
        <v>45766</v>
      </c>
      <c r="E124" s="24" t="n">
        <v>0.5</v>
      </c>
      <c r="F124" s="24" t="n">
        <v>0.75</v>
      </c>
      <c r="G124" s="2" t="n">
        <f aca="false">COUNTIF(experts!$A$2:$A$954, A124) &gt; 0</f>
        <v>1</v>
      </c>
      <c r="H124" s="2" t="n">
        <f aca="false">COUNTIF(tasks!$A$2:$A$637,B124)&gt;0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6" t="n">
        <v>45767</v>
      </c>
      <c r="D125" s="6" t="n">
        <v>45962</v>
      </c>
      <c r="E125" s="24" t="n">
        <v>0</v>
      </c>
      <c r="F125" s="24" t="n">
        <v>0.25</v>
      </c>
      <c r="G125" s="2" t="n">
        <f aca="false">COUNTIF(experts!$A$2:$A$954, A125) &gt; 0</f>
        <v>1</v>
      </c>
      <c r="H125" s="2" t="n">
        <f aca="false">COUNTIF(tasks!$A$2:$A$637,B125)&gt;0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6" t="n">
        <v>45963</v>
      </c>
      <c r="D126" s="6" t="n">
        <v>45991</v>
      </c>
      <c r="E126" s="24" t="n">
        <v>0.25</v>
      </c>
      <c r="F126" s="24" t="n">
        <v>0.5</v>
      </c>
      <c r="G126" s="2" t="n">
        <f aca="false">COUNTIF(experts!$A$2:$A$954, A126) &gt; 0</f>
        <v>1</v>
      </c>
      <c r="H126" s="2" t="n">
        <f aca="false">COUNTIF(tasks!$A$2:$A$637,B126)&gt;0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6" t="n">
        <v>45658</v>
      </c>
      <c r="D127" s="6" t="n">
        <v>45748</v>
      </c>
      <c r="E127" s="24" t="n">
        <v>0</v>
      </c>
      <c r="F127" s="24" t="n">
        <v>0.25</v>
      </c>
      <c r="G127" s="2" t="n">
        <f aca="false">COUNTIF(experts!$A$2:$A$954, A127) &gt; 0</f>
        <v>1</v>
      </c>
      <c r="H127" s="2" t="n">
        <f aca="false">COUNTIF(tasks!$A$2:$A$637,B127)&gt;0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6" t="n">
        <v>45749</v>
      </c>
      <c r="D128" s="6" t="n">
        <v>45779</v>
      </c>
      <c r="E128" s="24" t="n">
        <v>0.25</v>
      </c>
      <c r="F128" s="24" t="n">
        <v>0.5</v>
      </c>
      <c r="G128" s="2" t="n">
        <f aca="false">COUNTIF(experts!$A$2:$A$954, A128) &gt; 0</f>
        <v>1</v>
      </c>
      <c r="H128" s="2" t="n">
        <f aca="false">COUNTIF(tasks!$A$2:$A$637,B128)&gt;0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6" t="n">
        <v>45658</v>
      </c>
      <c r="D129" s="6" t="n">
        <v>45901</v>
      </c>
      <c r="E129" s="24" t="n">
        <v>0</v>
      </c>
      <c r="F129" s="24" t="n">
        <v>0.25</v>
      </c>
      <c r="G129" s="2" t="n">
        <f aca="false">COUNTIF(experts!$A$2:$A$954, A129) &gt; 0</f>
        <v>1</v>
      </c>
      <c r="H129" s="2" t="n">
        <f aca="false">COUNTIF(tasks!$A$2:$A$637,B129)&gt;0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6" t="n">
        <v>45902</v>
      </c>
      <c r="D130" s="6" t="n">
        <v>45947</v>
      </c>
      <c r="E130" s="24" t="n">
        <v>0</v>
      </c>
      <c r="F130" s="24" t="n">
        <v>0.25</v>
      </c>
      <c r="G130" s="2" t="n">
        <f aca="false">COUNTIF(experts!$A$2:$A$954, A130) &gt; 0</f>
        <v>1</v>
      </c>
      <c r="H130" s="2" t="n">
        <f aca="false">COUNTIF(tasks!$A$2:$A$637,B130)&gt;0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6" t="n">
        <v>45658</v>
      </c>
      <c r="D131" s="6" t="n">
        <v>45931</v>
      </c>
      <c r="E131" s="24" t="n">
        <v>0</v>
      </c>
      <c r="F131" s="24" t="n">
        <v>0.25</v>
      </c>
      <c r="G131" s="2" t="n">
        <f aca="false">COUNTIF(experts!$A$2:$A$954, A131) &gt; 0</f>
        <v>1</v>
      </c>
      <c r="H131" s="2" t="n">
        <f aca="false">COUNTIF(tasks!$A$2:$A$637,B131)&gt;0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6" t="n">
        <v>45932</v>
      </c>
      <c r="D132" s="6" t="n">
        <v>45962</v>
      </c>
      <c r="E132" s="24" t="n">
        <v>0.5</v>
      </c>
      <c r="F132" s="24" t="n">
        <v>0.75</v>
      </c>
      <c r="G132" s="2" t="n">
        <f aca="false">COUNTIF(experts!$A$2:$A$954, A132) &gt; 0</f>
        <v>1</v>
      </c>
      <c r="H132" s="2" t="n">
        <f aca="false">COUNTIF(tasks!$A$2:$A$637,B132)&gt;0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6" t="n">
        <v>45698</v>
      </c>
      <c r="D133" s="6" t="n">
        <v>45715</v>
      </c>
      <c r="E133" s="24" t="n">
        <v>0.5</v>
      </c>
      <c r="F133" s="24" t="n">
        <v>0.75</v>
      </c>
      <c r="G133" s="2" t="n">
        <f aca="false">COUNTIF(experts!$A$2:$A$954, A133) &gt; 0</f>
        <v>1</v>
      </c>
      <c r="H133" s="2" t="n">
        <f aca="false">COUNTIF(tasks!$A$2:$A$637,B133)&gt;0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6" t="n">
        <v>45716</v>
      </c>
      <c r="D134" s="6" t="n">
        <v>45838</v>
      </c>
      <c r="E134" s="24" t="n">
        <v>0</v>
      </c>
      <c r="F134" s="24" t="n">
        <v>0.25</v>
      </c>
      <c r="G134" s="2" t="n">
        <f aca="false">COUNTIF(experts!$A$2:$A$954, A134) &gt; 0</f>
        <v>1</v>
      </c>
      <c r="H134" s="2" t="n">
        <f aca="false">COUNTIF(tasks!$A$2:$A$637,B134)&gt;0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6" t="n">
        <v>45839</v>
      </c>
      <c r="D135" s="6" t="n">
        <v>45884</v>
      </c>
      <c r="E135" s="24" t="n">
        <v>0</v>
      </c>
      <c r="F135" s="24" t="n">
        <v>0.25</v>
      </c>
      <c r="G135" s="2" t="n">
        <f aca="false">COUNTIF(experts!$A$2:$A$954, A135) &gt; 0</f>
        <v>1</v>
      </c>
      <c r="H135" s="2" t="n">
        <f aca="false">COUNTIF(tasks!$A$2:$A$637,B135)&gt;0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6" t="n">
        <v>45803</v>
      </c>
      <c r="D136" s="6" t="n">
        <v>45822</v>
      </c>
      <c r="E136" s="24" t="n">
        <v>0.5</v>
      </c>
      <c r="F136" s="24" t="n">
        <v>0.75</v>
      </c>
      <c r="G136" s="2" t="n">
        <f aca="false">COUNTIF(experts!$A$2:$A$954, A136) &gt; 0</f>
        <v>1</v>
      </c>
      <c r="H136" s="2" t="n">
        <f aca="false">COUNTIF(tasks!$A$2:$A$637,B136)&gt;0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6" t="n">
        <v>45823</v>
      </c>
      <c r="D137" s="6" t="n">
        <v>46021</v>
      </c>
      <c r="E137" s="24" t="n">
        <v>0</v>
      </c>
      <c r="F137" s="24" t="n">
        <v>0.25</v>
      </c>
      <c r="G137" s="2" t="n">
        <f aca="false">COUNTIF(experts!$A$2:$A$954, A137) &gt; 0</f>
        <v>1</v>
      </c>
      <c r="H137" s="2" t="n">
        <f aca="false">COUNTIF(tasks!$A$2:$A$637,B137)&gt;0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6" t="n">
        <v>46022</v>
      </c>
      <c r="D138" s="6" t="n">
        <v>46053</v>
      </c>
      <c r="E138" s="24" t="n">
        <v>0</v>
      </c>
      <c r="F138" s="24" t="n">
        <v>0.25</v>
      </c>
      <c r="G138" s="2" t="n">
        <f aca="false">COUNTIF(experts!$A$2:$A$954, A138) &gt; 0</f>
        <v>1</v>
      </c>
      <c r="H138" s="2" t="n">
        <f aca="false">COUNTIF(tasks!$A$2:$A$637,B138)&gt;0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6" t="n">
        <v>45833</v>
      </c>
      <c r="D139" s="6" t="n">
        <v>45847</v>
      </c>
      <c r="E139" s="24" t="n">
        <v>0.75</v>
      </c>
      <c r="F139" s="24" t="n">
        <v>1</v>
      </c>
      <c r="G139" s="2" t="n">
        <f aca="false">COUNTIF(experts!$A$2:$A$954, A139) &gt; 0</f>
        <v>1</v>
      </c>
      <c r="H139" s="2" t="n">
        <f aca="false">COUNTIF(tasks!$A$2:$A$637,B139)&gt;0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6" t="n">
        <v>45848</v>
      </c>
      <c r="D140" s="6" t="n">
        <v>46021</v>
      </c>
      <c r="E140" s="24" t="n">
        <v>0</v>
      </c>
      <c r="F140" s="24" t="n">
        <v>0.25</v>
      </c>
      <c r="G140" s="2" t="n">
        <f aca="false">COUNTIF(experts!$A$2:$A$954, A140) &gt; 0</f>
        <v>1</v>
      </c>
      <c r="H140" s="2" t="n">
        <f aca="false">COUNTIF(tasks!$A$2:$A$637,B140)&gt;0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6" t="n">
        <v>46022</v>
      </c>
      <c r="D141" s="6" t="n">
        <v>46053</v>
      </c>
      <c r="E141" s="24" t="n">
        <v>0.25</v>
      </c>
      <c r="F141" s="24" t="n">
        <v>0.5</v>
      </c>
      <c r="G141" s="2" t="n">
        <f aca="false">COUNTIF(experts!$A$2:$A$954, A141) &gt; 0</f>
        <v>1</v>
      </c>
      <c r="H141" s="2" t="n">
        <f aca="false">COUNTIF(tasks!$A$2:$A$637,B141)&gt;0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6" t="n">
        <v>45684</v>
      </c>
      <c r="D142" s="6" t="n">
        <v>45689</v>
      </c>
      <c r="E142" s="24" t="n">
        <v>2.25</v>
      </c>
      <c r="F142" s="24" t="n">
        <v>2.5</v>
      </c>
      <c r="G142" s="2" t="n">
        <f aca="false">COUNTIF(experts!$A$2:$A$954, A142) &gt; 0</f>
        <v>1</v>
      </c>
      <c r="H142" s="2" t="n">
        <f aca="false">COUNTIF(tasks!$A$2:$A$637,B142)&gt;0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6" t="n">
        <v>45690</v>
      </c>
      <c r="D143" s="6" t="n">
        <v>45735</v>
      </c>
      <c r="E143" s="24" t="n">
        <v>0.5</v>
      </c>
      <c r="F143" s="24" t="n">
        <v>0.75</v>
      </c>
      <c r="G143" s="2" t="n">
        <f aca="false">COUNTIF(experts!$A$2:$A$954, A143) &gt; 0</f>
        <v>1</v>
      </c>
      <c r="H143" s="2" t="n">
        <f aca="false">COUNTIF(tasks!$A$2:$A$637,B143)&gt;0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6" t="n">
        <v>45736</v>
      </c>
      <c r="D144" s="6" t="n">
        <v>45748</v>
      </c>
      <c r="E144" s="24" t="n">
        <v>0.75</v>
      </c>
      <c r="F144" s="24" t="n">
        <v>1</v>
      </c>
      <c r="G144" s="2" t="n">
        <f aca="false">COUNTIF(experts!$A$2:$A$954, A144) &gt; 0</f>
        <v>1</v>
      </c>
      <c r="H144" s="2" t="n">
        <f aca="false">COUNTIF(tasks!$A$2:$A$637,B144)&gt;0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6" t="n">
        <v>45662</v>
      </c>
      <c r="D145" s="6" t="n">
        <v>45672</v>
      </c>
      <c r="E145" s="24" t="n">
        <v>3.75</v>
      </c>
      <c r="F145" s="24" t="n">
        <v>4</v>
      </c>
      <c r="G145" s="2" t="n">
        <f aca="false">COUNTIF(experts!$A$2:$A$954, A145) &gt; 0</f>
        <v>1</v>
      </c>
      <c r="H145" s="2" t="n">
        <f aca="false">COUNTIF(tasks!$A$2:$A$637,B145)&gt;0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6" t="n">
        <v>45673</v>
      </c>
      <c r="D146" s="6" t="n">
        <v>45853</v>
      </c>
      <c r="E146" s="24" t="n">
        <v>0.25</v>
      </c>
      <c r="F146" s="24" t="n">
        <v>0.5</v>
      </c>
      <c r="G146" s="2" t="n">
        <f aca="false">COUNTIF(experts!$A$2:$A$954, A146) &gt; 0</f>
        <v>1</v>
      </c>
      <c r="H146" s="2" t="n">
        <f aca="false">COUNTIF(tasks!$A$2:$A$637,B146)&gt;0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6" t="n">
        <v>45854</v>
      </c>
      <c r="D147" s="6" t="n">
        <v>45873</v>
      </c>
      <c r="E147" s="24" t="n">
        <v>2.75</v>
      </c>
      <c r="F147" s="24" t="n">
        <v>3</v>
      </c>
      <c r="G147" s="2" t="n">
        <f aca="false">COUNTIF(experts!$A$2:$A$954, A147) &gt; 0</f>
        <v>1</v>
      </c>
      <c r="H147" s="2" t="n">
        <f aca="false">COUNTIF(tasks!$A$2:$A$637,B147)&gt;0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6" t="n">
        <v>45658</v>
      </c>
      <c r="D148" s="6" t="n">
        <v>45678</v>
      </c>
      <c r="E148" s="24" t="n">
        <v>1</v>
      </c>
      <c r="F148" s="24" t="n">
        <v>1.25</v>
      </c>
      <c r="G148" s="2" t="n">
        <f aca="false">COUNTIF(experts!$A$2:$A$954, A148) &gt; 0</f>
        <v>1</v>
      </c>
      <c r="H148" s="2" t="n">
        <f aca="false">COUNTIF(tasks!$A$2:$A$637,B148)&gt;0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6" t="n">
        <v>45679</v>
      </c>
      <c r="D149" s="6" t="n">
        <v>45691</v>
      </c>
      <c r="E149" s="24" t="n">
        <v>0.5</v>
      </c>
      <c r="F149" s="24" t="n">
        <v>0.75</v>
      </c>
      <c r="G149" s="2" t="n">
        <f aca="false">COUNTIF(experts!$A$2:$A$954, A149) &gt; 0</f>
        <v>1</v>
      </c>
      <c r="H149" s="2" t="n">
        <f aca="false">COUNTIF(tasks!$A$2:$A$637,B149)&gt;0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6" t="n">
        <v>45809</v>
      </c>
      <c r="D150" s="6" t="n">
        <v>45834</v>
      </c>
      <c r="E150" s="24" t="n">
        <v>2</v>
      </c>
      <c r="F150" s="24" t="n">
        <v>2.25</v>
      </c>
      <c r="G150" s="2" t="n">
        <f aca="false">COUNTIF(experts!$A$2:$A$954, A150) &gt; 0</f>
        <v>1</v>
      </c>
      <c r="H150" s="2" t="n">
        <f aca="false">COUNTIF(tasks!$A$2:$A$637,B150)&gt;0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6" t="n">
        <v>45835</v>
      </c>
      <c r="D151" s="6" t="n">
        <v>46335</v>
      </c>
      <c r="E151" s="24" t="n">
        <v>0</v>
      </c>
      <c r="F151" s="24" t="n">
        <v>0.25</v>
      </c>
      <c r="G151" s="2" t="n">
        <f aca="false">COUNTIF(experts!$A$2:$A$954, A151) &gt; 0</f>
        <v>1</v>
      </c>
      <c r="H151" s="2" t="n">
        <f aca="false">COUNTIF(tasks!$A$2:$A$637,B151)&gt;0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6" t="n">
        <v>46336</v>
      </c>
      <c r="D152" s="6" t="n">
        <v>46391</v>
      </c>
      <c r="E152" s="24" t="n">
        <v>0.5</v>
      </c>
      <c r="F152" s="24" t="n">
        <v>0.75</v>
      </c>
      <c r="G152" s="2" t="n">
        <f aca="false">COUNTIF(experts!$A$2:$A$954, A152) &gt; 0</f>
        <v>1</v>
      </c>
      <c r="H152" s="2" t="n">
        <f aca="false">COUNTIF(tasks!$A$2:$A$637,B152)&gt;0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6" t="n">
        <v>45778</v>
      </c>
      <c r="D153" s="6" t="n">
        <v>45793</v>
      </c>
      <c r="E153" s="24" t="n">
        <v>5.25</v>
      </c>
      <c r="F153" s="24" t="n">
        <v>5.5</v>
      </c>
      <c r="G153" s="2" t="n">
        <f aca="false">COUNTIF(experts!$A$2:$A$954, A153) &gt; 0</f>
        <v>1</v>
      </c>
      <c r="H153" s="2" t="n">
        <f aca="false">COUNTIF(tasks!$A$2:$A$637,B153)&gt;0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6" t="n">
        <v>45794</v>
      </c>
      <c r="D154" s="6" t="n">
        <v>46064</v>
      </c>
      <c r="E154" s="24" t="n">
        <v>0.25</v>
      </c>
      <c r="F154" s="24" t="n">
        <v>0.5</v>
      </c>
      <c r="G154" s="2" t="n">
        <f aca="false">COUNTIF(experts!$A$2:$A$954, A154) &gt; 0</f>
        <v>1</v>
      </c>
      <c r="H154" s="2" t="n">
        <f aca="false">COUNTIF(tasks!$A$2:$A$637,B154)&gt;0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6" t="n">
        <v>46065</v>
      </c>
      <c r="D155" s="6" t="n">
        <v>46083</v>
      </c>
      <c r="E155" s="24" t="n">
        <v>1.5</v>
      </c>
      <c r="F155" s="24" t="n">
        <v>1.75</v>
      </c>
      <c r="G155" s="2" t="n">
        <f aca="false">COUNTIF(experts!$A$2:$A$954, A155) &gt; 0</f>
        <v>1</v>
      </c>
      <c r="H155" s="2" t="n">
        <f aca="false">COUNTIF(tasks!$A$2:$A$637,B155)&gt;0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6" t="n">
        <v>45853</v>
      </c>
      <c r="D156" s="6" t="n">
        <v>45878</v>
      </c>
      <c r="E156" s="24" t="n">
        <v>1</v>
      </c>
      <c r="F156" s="24" t="n">
        <v>1.25</v>
      </c>
      <c r="G156" s="2" t="n">
        <f aca="false">COUNTIF(experts!$A$2:$A$954, A156) &gt; 0</f>
        <v>1</v>
      </c>
      <c r="H156" s="2" t="n">
        <f aca="false">COUNTIF(tasks!$A$2:$A$637,B156)&gt;0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6" t="n">
        <v>45879</v>
      </c>
      <c r="D157" s="6" t="n">
        <v>46029</v>
      </c>
      <c r="E157" s="24" t="n">
        <v>0.25</v>
      </c>
      <c r="F157" s="24" t="n">
        <v>0.5</v>
      </c>
      <c r="G157" s="2" t="n">
        <f aca="false">COUNTIF(experts!$A$2:$A$954, A157) &gt; 0</f>
        <v>1</v>
      </c>
      <c r="H157" s="2" t="n">
        <f aca="false">COUNTIF(tasks!$A$2:$A$637,B157)&gt;0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6" t="n">
        <v>46030</v>
      </c>
      <c r="D158" s="6" t="n">
        <v>46054</v>
      </c>
      <c r="E158" s="24" t="n">
        <v>1</v>
      </c>
      <c r="F158" s="24" t="n">
        <v>1.25</v>
      </c>
      <c r="G158" s="2" t="n">
        <f aca="false">COUNTIF(experts!$A$2:$A$954, A158) &gt; 0</f>
        <v>1</v>
      </c>
      <c r="H158" s="2" t="n">
        <f aca="false">COUNTIF(tasks!$A$2:$A$637,B158)&gt;0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6" t="n">
        <v>45658</v>
      </c>
      <c r="D159" s="6" t="n">
        <v>45733</v>
      </c>
      <c r="E159" s="24" t="n">
        <v>0</v>
      </c>
      <c r="F159" s="24" t="n">
        <v>0.25</v>
      </c>
      <c r="G159" s="2" t="n">
        <f aca="false">COUNTIF(experts!$A$2:$A$954, A159) &gt; 0</f>
        <v>1</v>
      </c>
      <c r="H159" s="2" t="n">
        <f aca="false">COUNTIF(tasks!$A$2:$A$637,B159)&gt;0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6" t="n">
        <v>45734</v>
      </c>
      <c r="D160" s="6" t="n">
        <v>45741</v>
      </c>
      <c r="E160" s="24" t="n">
        <v>1.5</v>
      </c>
      <c r="F160" s="24" t="n">
        <v>1.75</v>
      </c>
      <c r="G160" s="2" t="n">
        <f aca="false">COUNTIF(experts!$A$2:$A$954, A160) &gt; 0</f>
        <v>1</v>
      </c>
      <c r="H160" s="2" t="n">
        <f aca="false">COUNTIF(tasks!$A$2:$A$637,B160)&gt;0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6" t="n">
        <v>45658</v>
      </c>
      <c r="D161" s="6" t="n">
        <v>45738</v>
      </c>
      <c r="E161" s="24" t="n">
        <v>0.25</v>
      </c>
      <c r="F161" s="24" t="n">
        <v>0.5</v>
      </c>
      <c r="G161" s="2" t="n">
        <f aca="false">COUNTIF(experts!$A$2:$A$954, A161) &gt; 0</f>
        <v>1</v>
      </c>
      <c r="H161" s="2" t="n">
        <f aca="false">COUNTIF(tasks!$A$2:$A$637,B161)&gt;0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6" t="n">
        <v>45739</v>
      </c>
      <c r="D162" s="6" t="n">
        <v>45748</v>
      </c>
      <c r="E162" s="24" t="n">
        <v>2</v>
      </c>
      <c r="F162" s="24" t="n">
        <v>2.25</v>
      </c>
      <c r="G162" s="2" t="n">
        <f aca="false">COUNTIF(experts!$A$2:$A$954, A162) &gt; 0</f>
        <v>1</v>
      </c>
      <c r="H162" s="2" t="n">
        <f aca="false">COUNTIF(tasks!$A$2:$A$637,B162)&gt;0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6" t="n">
        <v>45658</v>
      </c>
      <c r="D163" s="6" t="n">
        <v>45713</v>
      </c>
      <c r="E163" s="24" t="n">
        <v>0.25</v>
      </c>
      <c r="F163" s="24" t="n">
        <v>0.5</v>
      </c>
      <c r="G163" s="2" t="n">
        <f aca="false">COUNTIF(experts!$A$2:$A$954, A163) &gt; 0</f>
        <v>1</v>
      </c>
      <c r="H163" s="2" t="n">
        <f aca="false">COUNTIF(tasks!$A$2:$A$637,B163)&gt;0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6" t="n">
        <v>45714</v>
      </c>
      <c r="D164" s="6" t="n">
        <v>45719</v>
      </c>
      <c r="E164" s="24" t="n">
        <v>2.5</v>
      </c>
      <c r="F164" s="24" t="n">
        <v>2.75</v>
      </c>
      <c r="G164" s="2" t="n">
        <f aca="false">COUNTIF(experts!$A$2:$A$954, A164) &gt; 0</f>
        <v>1</v>
      </c>
      <c r="H164" s="2" t="n">
        <f aca="false">COUNTIF(tasks!$A$2:$A$637,B164)&gt;0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6" t="n">
        <v>45658</v>
      </c>
      <c r="D165" s="6" t="n">
        <v>45713</v>
      </c>
      <c r="E165" s="24" t="n">
        <v>0.25</v>
      </c>
      <c r="F165" s="24" t="n">
        <v>0.5</v>
      </c>
      <c r="G165" s="2" t="n">
        <f aca="false">COUNTIF(experts!$A$2:$A$954, A165) &gt; 0</f>
        <v>1</v>
      </c>
      <c r="H165" s="2" t="n">
        <f aca="false">COUNTIF(tasks!$A$2:$A$637,B165)&gt;0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6" t="n">
        <v>45714</v>
      </c>
      <c r="D166" s="6" t="n">
        <v>45719</v>
      </c>
      <c r="E166" s="24" t="n">
        <v>2.5</v>
      </c>
      <c r="F166" s="24" t="n">
        <v>2.75</v>
      </c>
      <c r="G166" s="2" t="n">
        <f aca="false">COUNTIF(experts!$A$2:$A$954, A166) &gt; 0</f>
        <v>1</v>
      </c>
      <c r="H166" s="2" t="n">
        <f aca="false">COUNTIF(tasks!$A$2:$A$637,B166)&gt;0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6" t="n">
        <v>45658</v>
      </c>
      <c r="D167" s="6" t="n">
        <v>45743</v>
      </c>
      <c r="E167" s="24" t="n">
        <v>0.25</v>
      </c>
      <c r="F167" s="24" t="n">
        <v>0.5</v>
      </c>
      <c r="G167" s="2" t="n">
        <f aca="false">COUNTIF(experts!$A$2:$A$954, A167) &gt; 0</f>
        <v>1</v>
      </c>
      <c r="H167" s="2" t="n">
        <f aca="false">COUNTIF(tasks!$A$2:$A$637,B167)&gt;0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6" t="n">
        <v>45744</v>
      </c>
      <c r="D168" s="6" t="n">
        <v>45754</v>
      </c>
      <c r="E168" s="24" t="n">
        <v>2</v>
      </c>
      <c r="F168" s="24" t="n">
        <v>2.25</v>
      </c>
      <c r="G168" s="2" t="n">
        <f aca="false">COUNTIF(experts!$A$2:$A$954, A168) &gt; 0</f>
        <v>1</v>
      </c>
      <c r="H168" s="2" t="n">
        <f aca="false">COUNTIF(tasks!$A$2:$A$637,B168)&gt;0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6" t="n">
        <v>45658</v>
      </c>
      <c r="D169" s="6" t="n">
        <v>45828</v>
      </c>
      <c r="E169" s="24" t="n">
        <v>0</v>
      </c>
      <c r="F169" s="24" t="n">
        <v>0.25</v>
      </c>
      <c r="G169" s="2" t="n">
        <f aca="false">COUNTIF(experts!$A$2:$A$954, A169) &gt; 0</f>
        <v>1</v>
      </c>
      <c r="H169" s="2" t="n">
        <f aca="false">COUNTIF(tasks!$A$2:$A$637,B169)&gt;0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6" t="n">
        <v>45829</v>
      </c>
      <c r="D170" s="6" t="n">
        <v>45838</v>
      </c>
      <c r="E170" s="24" t="n">
        <v>1.5</v>
      </c>
      <c r="F170" s="24" t="n">
        <v>1.75</v>
      </c>
      <c r="G170" s="2" t="n">
        <f aca="false">COUNTIF(experts!$A$2:$A$954, A170) &gt; 0</f>
        <v>1</v>
      </c>
      <c r="H170" s="2" t="n">
        <f aca="false">COUNTIF(tasks!$A$2:$A$637,B170)&gt;0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6" t="n">
        <v>45658</v>
      </c>
      <c r="D171" s="6" t="n">
        <v>45828</v>
      </c>
      <c r="E171" s="24" t="n">
        <v>0.25</v>
      </c>
      <c r="F171" s="24" t="n">
        <v>0.5</v>
      </c>
      <c r="G171" s="2" t="n">
        <f aca="false">COUNTIF(experts!$A$2:$A$954, A171) &gt; 0</f>
        <v>1</v>
      </c>
      <c r="H171" s="2" t="n">
        <f aca="false">COUNTIF(tasks!$A$2:$A$637,B171)&gt;0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6" t="n">
        <v>45829</v>
      </c>
      <c r="D172" s="6" t="n">
        <v>45838</v>
      </c>
      <c r="E172" s="24" t="n">
        <v>2.5</v>
      </c>
      <c r="F172" s="24" t="n">
        <v>2.75</v>
      </c>
      <c r="G172" s="2" t="n">
        <f aca="false">COUNTIF(experts!$A$2:$A$954, A172) &gt; 0</f>
        <v>1</v>
      </c>
      <c r="H172" s="2" t="n">
        <f aca="false">COUNTIF(tasks!$A$2:$A$637,B172)&gt;0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6" t="n">
        <v>45823</v>
      </c>
      <c r="D173" s="6" t="n">
        <v>45853</v>
      </c>
      <c r="E173" s="24" t="n">
        <v>2.25</v>
      </c>
      <c r="F173" s="24" t="n">
        <v>2.5</v>
      </c>
      <c r="G173" s="2" t="n">
        <f aca="false">COUNTIF(experts!$A$2:$A$954, A173) &gt; 0</f>
        <v>1</v>
      </c>
      <c r="H173" s="2" t="n">
        <f aca="false">COUNTIF(tasks!$A$2:$A$637,B173)&gt;0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6" t="n">
        <v>45854</v>
      </c>
      <c r="D174" s="6" t="n">
        <v>45984</v>
      </c>
      <c r="E174" s="24" t="n">
        <v>0</v>
      </c>
      <c r="F174" s="24" t="n">
        <v>0.25</v>
      </c>
      <c r="G174" s="2" t="n">
        <f aca="false">COUNTIF(experts!$A$2:$A$954, A174) &gt; 0</f>
        <v>1</v>
      </c>
      <c r="H174" s="2" t="n">
        <f aca="false">COUNTIF(tasks!$A$2:$A$637,B174)&gt;0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6" t="n">
        <v>45985</v>
      </c>
      <c r="D175" s="6" t="n">
        <v>45992</v>
      </c>
      <c r="E175" s="24" t="n">
        <v>1.5</v>
      </c>
      <c r="F175" s="24" t="n">
        <v>1.75</v>
      </c>
      <c r="G175" s="2" t="n">
        <f aca="false">COUNTIF(experts!$A$2:$A$954, A175) &gt; 0</f>
        <v>1</v>
      </c>
      <c r="H175" s="2" t="n">
        <f aca="false">COUNTIF(tasks!$A$2:$A$637,B175)&gt;0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6" t="n">
        <v>45658</v>
      </c>
      <c r="D176" s="6" t="n">
        <v>45828</v>
      </c>
      <c r="E176" s="24" t="n">
        <v>0</v>
      </c>
      <c r="F176" s="24" t="n">
        <v>0.25</v>
      </c>
      <c r="G176" s="2" t="n">
        <f aca="false">COUNTIF(experts!$A$2:$A$954, A176) &gt; 0</f>
        <v>1</v>
      </c>
      <c r="H176" s="2" t="n">
        <f aca="false">COUNTIF(tasks!$A$2:$A$637,B176)&gt;0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6" t="n">
        <v>45829</v>
      </c>
      <c r="D177" s="6" t="n">
        <v>45839</v>
      </c>
      <c r="E177" s="24" t="n">
        <v>1.25</v>
      </c>
      <c r="F177" s="24" t="n">
        <v>1.5</v>
      </c>
      <c r="G177" s="2" t="n">
        <f aca="false">COUNTIF(experts!$A$2:$A$954, A177) &gt; 0</f>
        <v>1</v>
      </c>
      <c r="H177" s="2" t="n">
        <f aca="false">COUNTIF(tasks!$A$2:$A$637,B177)&gt;0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6" t="n">
        <v>45658</v>
      </c>
      <c r="D178" s="6" t="n">
        <v>45678</v>
      </c>
      <c r="E178" s="24" t="n">
        <v>0.5</v>
      </c>
      <c r="F178" s="24" t="n">
        <v>0.75</v>
      </c>
      <c r="G178" s="2" t="n">
        <f aca="false">COUNTIF(experts!$A$2:$A$954, A178) &gt; 0</f>
        <v>1</v>
      </c>
      <c r="H178" s="2" t="n">
        <f aca="false">COUNTIF(tasks!$A$2:$A$637,B178)&gt;0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6" t="n">
        <v>45679</v>
      </c>
      <c r="D179" s="6" t="n">
        <v>45726</v>
      </c>
      <c r="E179" s="24" t="n">
        <v>0</v>
      </c>
      <c r="F179" s="24" t="n">
        <v>0.25</v>
      </c>
      <c r="G179" s="2" t="n">
        <f aca="false">COUNTIF(experts!$A$2:$A$954, A179) &gt; 0</f>
        <v>1</v>
      </c>
      <c r="H179" s="2" t="n">
        <f aca="false">COUNTIF(tasks!$A$2:$A$637,B179)&gt;0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6" t="n">
        <v>45658</v>
      </c>
      <c r="D180" s="6" t="n">
        <v>45738</v>
      </c>
      <c r="E180" s="24" t="n">
        <v>0.75</v>
      </c>
      <c r="F180" s="24" t="n">
        <v>1</v>
      </c>
      <c r="G180" s="2" t="n">
        <f aca="false">COUNTIF(experts!$A$2:$A$954, A180) &gt; 0</f>
        <v>1</v>
      </c>
      <c r="H180" s="2" t="n">
        <f aca="false">COUNTIF(tasks!$A$2:$A$637,B180)&gt;0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6" t="n">
        <v>45739</v>
      </c>
      <c r="D181" s="6" t="n">
        <v>45748</v>
      </c>
      <c r="E181" s="24" t="n">
        <v>4.25</v>
      </c>
      <c r="F181" s="24" t="n">
        <v>4.5</v>
      </c>
      <c r="G181" s="2" t="n">
        <f aca="false">COUNTIF(experts!$A$2:$A$954, A181) &gt; 0</f>
        <v>1</v>
      </c>
      <c r="H181" s="2" t="n">
        <f aca="false">COUNTIF(tasks!$A$2:$A$637,B181)&gt;0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6" t="n">
        <v>45658</v>
      </c>
      <c r="D182" s="6" t="n">
        <v>45703</v>
      </c>
      <c r="E182" s="24" t="n">
        <v>0.25</v>
      </c>
      <c r="F182" s="24" t="n">
        <v>0.5</v>
      </c>
      <c r="G182" s="2" t="n">
        <f aca="false">COUNTIF(experts!$A$2:$A$954, A182) &gt; 0</f>
        <v>1</v>
      </c>
      <c r="H182" s="2" t="n">
        <f aca="false">COUNTIF(tasks!$A$2:$A$637,B182)&gt;0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6" t="n">
        <v>45704</v>
      </c>
      <c r="D183" s="6" t="n">
        <v>45713</v>
      </c>
      <c r="E183" s="24" t="n">
        <v>0.5</v>
      </c>
      <c r="F183" s="24" t="n">
        <v>0.75</v>
      </c>
      <c r="G183" s="2" t="n">
        <f aca="false">COUNTIF(experts!$A$2:$A$954, A183) &gt; 0</f>
        <v>1</v>
      </c>
      <c r="H183" s="2" t="n">
        <f aca="false">COUNTIF(tasks!$A$2:$A$637,B183)&gt;0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6" t="n">
        <v>45667</v>
      </c>
      <c r="D184" s="6" t="n">
        <v>45672</v>
      </c>
      <c r="E184" s="24" t="n">
        <v>3.5</v>
      </c>
      <c r="F184" s="24" t="n">
        <v>3.75</v>
      </c>
      <c r="G184" s="2" t="n">
        <f aca="false">COUNTIF(experts!$A$2:$A$954, A184) &gt; 0</f>
        <v>1</v>
      </c>
      <c r="H184" s="2" t="n">
        <f aca="false">COUNTIF(tasks!$A$2:$A$637,B184)&gt;0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6" t="n">
        <v>45673</v>
      </c>
      <c r="D185" s="6" t="n">
        <v>45793</v>
      </c>
      <c r="E185" s="24" t="n">
        <v>0.25</v>
      </c>
      <c r="F185" s="24" t="n">
        <v>0.5</v>
      </c>
      <c r="G185" s="2" t="n">
        <f aca="false">COUNTIF(experts!$A$2:$A$954, A185) &gt; 0</f>
        <v>1</v>
      </c>
      <c r="H185" s="2" t="n">
        <f aca="false">COUNTIF(tasks!$A$2:$A$637,B185)&gt;0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6" t="n">
        <v>45794</v>
      </c>
      <c r="D186" s="6" t="n">
        <v>45809</v>
      </c>
      <c r="E186" s="24" t="n">
        <v>1</v>
      </c>
      <c r="F186" s="24" t="n">
        <v>1.25</v>
      </c>
      <c r="G186" s="2" t="n">
        <f aca="false">COUNTIF(experts!$A$2:$A$954, A186) &gt; 0</f>
        <v>1</v>
      </c>
      <c r="H186" s="2" t="n">
        <f aca="false">COUNTIF(tasks!$A$2:$A$637,B186)&gt;0</f>
        <v>1</v>
      </c>
      <c r="I186" s="2" t="n">
        <f aca="false">AND(ISNUMBER(C186), ISNUMBER(D186), C186&lt;=D186)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 C38 C5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 D40 D57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1" sqref="E73:F157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3" t="s">
        <v>17</v>
      </c>
      <c r="D1" s="13" t="s">
        <v>18</v>
      </c>
      <c r="E1" s="31" t="s">
        <v>23</v>
      </c>
      <c r="F1" s="31" t="s">
        <v>24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1" sqref="E73:F157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1" t="s">
        <v>23</v>
      </c>
      <c r="E1" s="31" t="s">
        <v>24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1" sqref="E73:F157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3" t="s">
        <v>17</v>
      </c>
      <c r="D1" s="13" t="s">
        <v>18</v>
      </c>
      <c r="E1" s="31" t="s">
        <v>23</v>
      </c>
      <c r="F1" s="31" t="s">
        <v>24</v>
      </c>
    </row>
    <row r="2" customFormat="false" ht="12.75" hidden="false" customHeight="false" outlineLevel="0" collapsed="false">
      <c r="C2" s="29"/>
      <c r="D2" s="29"/>
      <c r="E2" s="1"/>
    </row>
    <row r="3" customFormat="false" ht="12.75" hidden="false" customHeight="false" outlineLevel="0" collapsed="false">
      <c r="C3" s="29"/>
      <c r="D3" s="29"/>
      <c r="E3" s="1"/>
    </row>
    <row r="4" customFormat="false" ht="12.75" hidden="false" customHeight="false" outlineLevel="0" collapsed="false">
      <c r="C4" s="29"/>
      <c r="D4" s="29"/>
      <c r="E4" s="1"/>
    </row>
    <row r="5" customFormat="false" ht="12.75" hidden="false" customHeight="false" outlineLevel="0" collapsed="false">
      <c r="C5" s="29"/>
      <c r="D5" s="29"/>
      <c r="E5" s="1"/>
    </row>
    <row r="6" customFormat="false" ht="12.75" hidden="false" customHeight="false" outlineLevel="0" collapsed="false">
      <c r="C6" s="29"/>
      <c r="D6" s="2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1" sqref="E73:F157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1" t="s">
        <v>23</v>
      </c>
      <c r="E1" s="31" t="s">
        <v>24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1" sqref="E73:F157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2025-01-28T17:29:23Z</dcterms:modified>
  <cp:revision>520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