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<sst xmlns="http://schemas.openxmlformats.org/spreadsheetml/2006/main" count="237" uniqueCount="90">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</sst>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76" min="15" style="1" width="11.57"/>
    <col collapsed="false" customWidth="false" hidden="false" outlineLevel="0" max="16384" min="16377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7" t="s">
        <v>51</v>
      </c>
      <c r="E1" s="22" t="s">
        <v>52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53</v>
      </c>
      <c r="D2" s="5" t="s">
        <v>54</v>
      </c>
      <c r="E2" s="23" t="n">
        <f aca="false">MAX(MAX(period!C2:C900),MAX(task!C3:C615))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4" t="s">
        <v>55</v>
      </c>
      <c r="B1" s="7" t="s">
        <v>56</v>
      </c>
      <c r="C1" s="7" t="s">
        <v>57</v>
      </c>
      <c r="D1" s="7" t="s">
        <v>58</v>
      </c>
      <c r="E1" s="7" t="s">
        <v>4</v>
      </c>
      <c r="F1" s="7" t="s">
        <v>5</v>
      </c>
      <c r="G1" s="22" t="s">
        <v>59</v>
      </c>
      <c r="H1" s="22" t="s">
        <v>60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15" t="n">
        <f aca="false">misc!A2+1</f>
        <v>45657</v>
      </c>
      <c r="F2" s="15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" width="23.17"/>
  </cols>
  <sheetData>
    <row r="1" customFormat="false" ht="17.35" hidden="false" customHeight="false" outlineLevel="0" collapsed="false">
      <c r="A1" s="24" t="s">
        <v>49</v>
      </c>
      <c r="B1" s="7" t="s">
        <v>61</v>
      </c>
      <c r="C1" s="7" t="s">
        <v>62</v>
      </c>
      <c r="D1" s="7" t="s">
        <v>63</v>
      </c>
    </row>
    <row r="2" customFormat="false" ht="12.8" hidden="false" customHeight="false" outlineLevel="0" collapsed="false">
      <c r="B2" s="9" t="s">
        <v>64</v>
      </c>
      <c r="C2" s="9" t="s">
        <v>65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4" t="s">
        <v>66</v>
      </c>
      <c r="B1" s="7" t="s">
        <v>61</v>
      </c>
      <c r="C1" s="7" t="s">
        <v>62</v>
      </c>
      <c r="D1" s="7" t="s">
        <v>63</v>
      </c>
    </row>
    <row r="2" customFormat="false" ht="12.8" hidden="false" customHeight="false" outlineLevel="0" collapsed="false">
      <c r="B2" s="9" t="s">
        <v>67</v>
      </c>
      <c r="C2" s="9" t="s">
        <v>68</v>
      </c>
      <c r="D2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4" t="s">
        <v>69</v>
      </c>
      <c r="B1" s="7" t="s">
        <v>63</v>
      </c>
    </row>
    <row r="2" customFormat="false" ht="12.8" hidden="false" customHeight="false" outlineLevel="0" collapsed="false">
      <c r="B2" s="5" t="n">
        <v>0.6</v>
      </c>
    </row>
    <row r="21" customFormat="false" ht="12.8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4" t="s">
        <v>70</v>
      </c>
      <c r="B1" s="7" t="s">
        <v>71</v>
      </c>
      <c r="C1" s="7" t="s">
        <v>72</v>
      </c>
      <c r="D1" s="7" t="s">
        <v>73</v>
      </c>
    </row>
    <row r="2" customFormat="false" ht="12.8" hidden="false" customHeight="false" outlineLevel="0" collapsed="false">
      <c r="B2" s="9" t="s">
        <v>74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4" t="s">
        <v>75</v>
      </c>
      <c r="B1" s="7" t="s">
        <v>61</v>
      </c>
      <c r="C1" s="7" t="s">
        <v>76</v>
      </c>
      <c r="D1" s="7" t="s">
        <v>77</v>
      </c>
    </row>
    <row r="2" customFormat="false" ht="12.8" hidden="false" customHeight="false" outlineLevel="0" collapsed="false">
      <c r="B2" s="9" t="s">
        <v>78</v>
      </c>
      <c r="C2" s="5" t="s">
        <v>79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"/>
  </cols>
  <sheetData>
    <row r="1" customFormat="false" ht="17.35" hidden="false" customHeight="false" outlineLevel="0" collapsed="false">
      <c r="A1" s="24" t="s">
        <v>80</v>
      </c>
      <c r="B1" s="7" t="s">
        <v>81</v>
      </c>
      <c r="C1" s="7" t="s">
        <v>82</v>
      </c>
      <c r="D1" s="7" t="s">
        <v>83</v>
      </c>
      <c r="E1" s="7" t="s">
        <v>84</v>
      </c>
      <c r="F1" s="7" t="s">
        <v>85</v>
      </c>
      <c r="G1" s="7" t="s">
        <v>86</v>
      </c>
    </row>
    <row r="2" customFormat="false" ht="12.8" hidden="false" customHeight="false" outlineLevel="0" collapsed="false">
      <c r="B2" s="9" t="s">
        <v>87</v>
      </c>
      <c r="C2" s="9" t="s">
        <v>65</v>
      </c>
      <c r="D2" s="5" t="n">
        <v>0.2</v>
      </c>
      <c r="E2" s="5" t="s">
        <v>88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4" t="s">
        <v>89</v>
      </c>
      <c r="B1" s="7" t="s">
        <v>63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" activeCellId="0" sqref="G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COUNTIF(assign!$B$1:$B$562,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COUNTIF(assign!$B$1:$B$562,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b">
        <f aca="false">COUNTIF(assign!$B$1:$B$562,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b">
        <f aca="false">COUNTIF(assign!$B$1:$B$562, A5) &gt; 0</f>
        <v>1</v>
      </c>
      <c r="F5" s="2" t="b">
        <f aca="false">C5&gt;misc!$A$2</f>
        <v>1</v>
      </c>
      <c r="G5" s="2" t="b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b">
        <f aca="false">COUNTIF(assign!$B$1:$B$562,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b">
        <f aca="false">COUNTIF(assign!$B$1:$B$562, A7) &gt; 0</f>
        <v>1</v>
      </c>
      <c r="F7" s="2" t="b">
        <f aca="false">C7&gt;misc!$A$2</f>
        <v>1</v>
      </c>
      <c r="G7" s="2" t="b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b">
        <f aca="false">COUNTIF(assign!$B$1:$B$562, A8) &gt; 0</f>
        <v>1</v>
      </c>
      <c r="F8" s="2" t="b">
        <f aca="false">C8&gt;misc!$A$2</f>
        <v>1</v>
      </c>
      <c r="G8" s="2" t="b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b">
        <f aca="false">COUNTIF(assign!$B$1:$B$562, A9) &gt; 0</f>
        <v>1</v>
      </c>
      <c r="F9" s="2" t="b">
        <f aca="false">C9&gt;misc!$A$2</f>
        <v>1</v>
      </c>
      <c r="G9" s="2" t="b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b">
        <f aca="false">COUNTIF(assign!$B$1:$B$562,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b">
        <f aca="false">COUNTIF(assign!$B$1:$B$562,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b">
        <f aca="false">COUNTIF(assign!$B$1:$B$562,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b">
        <f aca="false">COUNTIF(assign!$B$1:$B$562,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b">
        <f aca="false">COUNTIF(assign!$B$1:$B$562,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b">
        <f aca="false">COUNTIF(assign!$B$1:$B$562,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b">
        <f aca="false">COUNTIF(assign!$B$1:$B$562,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b">
        <f aca="false">COUNTIF(assign!$B$1:$B$562,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b">
        <f aca="false">COUNTIF(assign!$B$1:$B$562,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b">
        <f aca="false">COUNTIF(assign!$B$1:$B$562,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b">
        <f aca="false">COUNTIF(assign!$B$1:$B$562,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b">
        <f aca="false">COUNTIF(assign!$B$1:$B$562,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b">
        <f aca="false">COUNTIF(assign!$B$1:$B$562,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b">
        <f aca="false">COUNTIF(assign!$B$1:$B$562,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b">
        <f aca="false">COUNTIF(assign!$B$1:$B$562,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COUNTIF(expert!$A$2:$A$954, A2) &gt; 0</f>
        <v>1</v>
      </c>
      <c r="D2" s="11" t="b">
        <f aca="false">COUNTIF(task!$A$2:$A$618,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COUNTIF(expert!$A$2:$A$954, A3) &gt; 0</f>
        <v>1</v>
      </c>
      <c r="D3" s="11" t="b">
        <f aca="false">COUNTIF(task!$A$2:$A$618,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COUNTIF(expert!$A$2:$A$954, A4) &gt; 0</f>
        <v>1</v>
      </c>
      <c r="D4" s="11" t="b">
        <f aca="false">COUNTIF(task!$A$2:$A$618,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COUNTIF(expert!$A$2:$A$954, A5) &gt; 0</f>
        <v>1</v>
      </c>
      <c r="D5" s="11" t="b">
        <f aca="false">COUNTIF(task!$A$2:$A$618,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COUNTIF(expert!$A$2:$A$954, A6) &gt; 0</f>
        <v>1</v>
      </c>
      <c r="D6" s="11" t="b">
        <f aca="false">COUNTIF(task!$A$2:$A$618,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COUNTIF(expert!$A$2:$A$954, A7) &gt; 0</f>
        <v>1</v>
      </c>
      <c r="D7" s="11" t="b">
        <f aca="false">COUNTIF(task!$A$2:$A$618,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COUNTIF(expert!$A$2:$A$954, A8) &gt; 0</f>
        <v>1</v>
      </c>
      <c r="D8" s="11" t="b">
        <f aca="false">COUNTIF(task!$A$2:$A$618,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COUNTIF(expert!$A$2:$A$954, A9) &gt; 0</f>
        <v>1</v>
      </c>
      <c r="D9" s="11" t="b">
        <f aca="false">COUNTIF(task!$A$2:$A$618,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COUNTIF(expert!$A$2:$A$954, A10) &gt; 0</f>
        <v>1</v>
      </c>
      <c r="D10" s="11" t="b">
        <f aca="false">COUNTIF(task!$A$2:$A$618,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COUNTIF(expert!$A$2:$A$954, A11) &gt; 0</f>
        <v>1</v>
      </c>
      <c r="D11" s="11" t="b">
        <f aca="false">COUNTIF(task!$A$2:$A$618,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COUNTIF(expert!$A$2:$A$954, A12) &gt; 0</f>
        <v>1</v>
      </c>
      <c r="D12" s="11" t="b">
        <f aca="false">COUNTIF(task!$A$2:$A$618,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COUNTIF(expert!$A$2:$A$954, A13) &gt; 0</f>
        <v>1</v>
      </c>
      <c r="D13" s="11" t="b">
        <f aca="false">COUNTIF(task!$A$2:$A$618,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COUNTIF(expert!$A$2:$A$954, A14) &gt; 0</f>
        <v>1</v>
      </c>
      <c r="D14" s="11" t="b">
        <f aca="false">COUNTIF(task!$A$2:$A$618,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COUNTIF(expert!$A$2:$A$954, A15) &gt; 0</f>
        <v>1</v>
      </c>
      <c r="D15" s="11" t="b">
        <f aca="false">COUNTIF(task!$A$2:$A$618,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COUNTIF(expert!$A$2:$A$954, A16) &gt; 0</f>
        <v>1</v>
      </c>
      <c r="D16" s="11" t="b">
        <f aca="false">COUNTIF(task!$A$2:$A$618,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COUNTIF(expert!$A$2:$A$954, A17) &gt; 0</f>
        <v>1</v>
      </c>
      <c r="D17" s="11" t="b">
        <f aca="false">COUNTIF(task!$A$2:$A$618,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COUNTIF(expert!$A$2:$A$954, A18) &gt; 0</f>
        <v>1</v>
      </c>
      <c r="D18" s="11" t="b">
        <f aca="false">COUNTIF(task!$A$2:$A$618,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COUNTIF(expert!$A$2:$A$954, A19) &gt; 0</f>
        <v>1</v>
      </c>
      <c r="D19" s="11" t="b">
        <f aca="false">COUNTIF(task!$A$2:$A$618,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COUNTIF(expert!$A$2:$A$954, A20) &gt; 0</f>
        <v>1</v>
      </c>
      <c r="D20" s="11" t="b">
        <f aca="false">COUNTIF(task!$A$2:$A$618,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COUNTIF(expert!$A$2:$A$954, A21) &gt; 0</f>
        <v>1</v>
      </c>
      <c r="D21" s="11" t="b">
        <f aca="false">COUNTIF(task!$A$2:$A$618,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COUNTIF(expert!$A$2:$A$954, A22) &gt; 0</f>
        <v>1</v>
      </c>
      <c r="D22" s="11" t="b">
        <f aca="false">COUNTIF(task!$A$2:$A$618,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COUNTIF(expert!$A$2:$A$954, A23) &gt; 0</f>
        <v>1</v>
      </c>
      <c r="D23" s="11" t="b">
        <f aca="false">COUNTIF(task!$A$2:$A$618,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COUNTIF(expert!$A$2:$A$954, A24) &gt; 0</f>
        <v>1</v>
      </c>
      <c r="D24" s="11" t="b">
        <f aca="false">COUNTIF(task!$A$2:$A$618,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COUNTIF(expert!$A$2:$A$954,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COUNTIF(expert!$A$2:$A$954,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COUNTIF(expert!$A$2:$A$954,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COUNTIF(expert!$A$2:$A$954,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COUNTIF(expert!$A$2:$A$954,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COUNTIF(expert!$A$2:$A$954,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COUNTIF(expert!$A$2:$A$954,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COUNTIF(expert!$A$2:$A$954,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COUNTIF(expert!$A$2:$A$954,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COUNTIF(expert!$A$2:$A$954,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COUNTIF(expert!$A$2:$A$954,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COUNTIF(expert!$A$2:$A$954,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2025-02-07T11:40:24Z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