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" sheetId="11" state="visible" r:id="rId13"/>
    <sheet name="imgh" sheetId="12" state="visible" r:id="rId14"/>
    <sheet name="imgt" sheetId="13" state="visible" r:id="rId15"/>
    <sheet name="imgs" sheetId="14" state="visible" r:id="rId16"/>
    <sheet name="imgg" sheetId="15" state="visible" r:id="rId17"/>
    <sheet name="imgw" sheetId="16" state="visible" r:id="rId18"/>
    <sheet name="imgb" sheetId="17" state="visible" r:id="rId19"/>
    <sheet name="imge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<sst xmlns="http://schemas.openxmlformats.org/spreadsheetml/2006/main" count="9102" uniqueCount="1067">
  <si>
    <t xml:space="preserve">Name</t>
  </si>
  <si>
    <t xml:space="preserve">Comment</t>
  </si>
  <si>
    <t xml:space="preserve">Paul</t>
  </si>
  <si>
    <t xml:space="preserve">the Hero</t>
  </si>
  <si>
    <t xml:space="preserve">Alojzy</t>
  </si>
  <si>
    <t xml:space="preserve">the Master</t>
  </si>
  <si>
    <t xml:space="preserve">Bochun</t>
  </si>
  <si>
    <t xml:space="preserve">the King</t>
  </si>
  <si>
    <t xml:space="preserve">Wiesław</t>
  </si>
  <si>
    <t xml:space="preserve">the Profi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</si>
  <si>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</si>
  <si>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</si>
  <si>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</si>
  <si>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</si>
  <si>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</si>
  <si>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</si>
  <si>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</si>
  <si>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</si>
  <si>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task.1</t>
  </si>
  <si>
    <t xml:space="preserve">task.2</t>
  </si>
  <si>
    <t xml:space="preserve">task.3</t>
  </si>
  <si>
    <t xml:space="preserve">task.4</t>
  </si>
  <si>
    <t xml:space="preserve">task.5</t>
  </si>
  <si>
    <t xml:space="preserve">task.6</t>
  </si>
  <si>
    <t xml:space="preserve">task.7</t>
  </si>
  <si>
    <t xml:space="preserve">task.8</t>
  </si>
  <si>
    <t xml:space="preserve">task.9</t>
  </si>
  <si>
    <t xml:space="preserve">task.10</t>
  </si>
  <si>
    <t xml:space="preserve">task.11</t>
  </si>
  <si>
    <t xml:space="preserve">task.12</t>
  </si>
  <si>
    <t xml:space="preserve">task.13</t>
  </si>
  <si>
    <t xml:space="preserve">task.14</t>
  </si>
  <si>
    <t xml:space="preserve">task.15</t>
  </si>
  <si>
    <t xml:space="preserve">task.16</t>
  </si>
  <si>
    <t xml:space="preserve">task.17</t>
  </si>
  <si>
    <t xml:space="preserve">task.18</t>
  </si>
  <si>
    <t xml:space="preserve">task.19</t>
  </si>
  <si>
    <t xml:space="preserve">task.20</t>
  </si>
  <si>
    <t xml:space="preserve">task.21</t>
  </si>
  <si>
    <t xml:space="preserve">task.22</t>
  </si>
  <si>
    <t xml:space="preserve">task.23</t>
  </si>
  <si>
    <t xml:space="preserve">task.24</t>
  </si>
  <si>
    <t xml:space="preserve">task.25</t>
  </si>
  <si>
    <t xml:space="preserve">task.26</t>
  </si>
  <si>
    <t xml:space="preserve">task.27</t>
  </si>
  <si>
    <t xml:space="preserve">task.28</t>
  </si>
  <si>
    <t xml:space="preserve">task.29</t>
  </si>
  <si>
    <t xml:space="preserve">task.30</t>
  </si>
  <si>
    <t xml:space="preserve">task.31</t>
  </si>
  <si>
    <t xml:space="preserve">task.32</t>
  </si>
  <si>
    <t xml:space="preserve">task.33</t>
  </si>
  <si>
    <t xml:space="preserve">task.34</t>
  </si>
  <si>
    <t xml:space="preserve">task.35</t>
  </si>
  <si>
    <t xml:space="preserve">task.36</t>
  </si>
  <si>
    <t xml:space="preserve">task.37</t>
  </si>
  <si>
    <t xml:space="preserve">task.38</t>
  </si>
  <si>
    <t xml:space="preserve">task.39</t>
  </si>
  <si>
    <t xml:space="preserve">task.40</t>
  </si>
  <si>
    <t xml:space="preserve">task.41</t>
  </si>
  <si>
    <t xml:space="preserve">task.42</t>
  </si>
  <si>
    <t xml:space="preserve">task.43</t>
  </si>
  <si>
    <t xml:space="preserve">task.44</t>
  </si>
  <si>
    <t xml:space="preserve">task.45</t>
  </si>
  <si>
    <t xml:space="preserve">task.46</t>
  </si>
  <si>
    <t xml:space="preserve">task.47</t>
  </si>
  <si>
    <t xml:space="preserve">task.48</t>
  </si>
  <si>
    <t xml:space="preserve">task.49</t>
  </si>
  <si>
    <t xml:space="preserve">task.50</t>
  </si>
  <si>
    <t xml:space="preserve">task.51</t>
  </si>
  <si>
    <t xml:space="preserve">task.52</t>
  </si>
  <si>
    <t xml:space="preserve">task.53</t>
  </si>
  <si>
    <t xml:space="preserve">task.54</t>
  </si>
  <si>
    <t xml:space="preserve">task.55</t>
  </si>
  <si>
    <t xml:space="preserve">task.56</t>
  </si>
  <si>
    <t xml:space="preserve">task.57</t>
  </si>
  <si>
    <t xml:space="preserve">task.58</t>
  </si>
  <si>
    <t xml:space="preserve">task.59</t>
  </si>
  <si>
    <t xml:space="preserve">task.60</t>
  </si>
  <si>
    <t xml:space="preserve">task.61</t>
  </si>
  <si>
    <t xml:space="preserve">task.62</t>
  </si>
  <si>
    <t xml:space="preserve">task.63</t>
  </si>
  <si>
    <t xml:space="preserve">task.64</t>
  </si>
  <si>
    <t xml:space="preserve">task.65</t>
  </si>
  <si>
    <t xml:space="preserve">task.66</t>
  </si>
  <si>
    <t xml:space="preserve">task.67</t>
  </si>
  <si>
    <t xml:space="preserve">task.68</t>
  </si>
  <si>
    <t xml:space="preserve">task.69</t>
  </si>
  <si>
    <t xml:space="preserve">task.70</t>
  </si>
  <si>
    <t xml:space="preserve">task.71</t>
  </si>
  <si>
    <t xml:space="preserve">task.72</t>
  </si>
  <si>
    <t xml:space="preserve">task.73</t>
  </si>
  <si>
    <t xml:space="preserve">task.74</t>
  </si>
  <si>
    <t xml:space="preserve">task.75</t>
  </si>
  <si>
    <t xml:space="preserve">task.76</t>
  </si>
  <si>
    <t xml:space="preserve">task.77</t>
  </si>
  <si>
    <t xml:space="preserve">task.78</t>
  </si>
  <si>
    <t xml:space="preserve">task.79</t>
  </si>
  <si>
    <t xml:space="preserve">task.80</t>
  </si>
  <si>
    <t xml:space="preserve">task.81</t>
  </si>
  <si>
    <t xml:space="preserve">task.82</t>
  </si>
  <si>
    <t xml:space="preserve">task.83</t>
  </si>
  <si>
    <t xml:space="preserve">task.84</t>
  </si>
  <si>
    <t xml:space="preserve">task.85</t>
  </si>
  <si>
    <t xml:space="preserve">task.86</t>
  </si>
  <si>
    <t xml:space="preserve">task.87</t>
  </si>
  <si>
    <t xml:space="preserve">task.88</t>
  </si>
  <si>
    <t xml:space="preserve">task.89</t>
  </si>
  <si>
    <t xml:space="preserve">task.90</t>
  </si>
  <si>
    <t xml:space="preserve">task.91</t>
  </si>
  <si>
    <t xml:space="preserve">task.92</t>
  </si>
  <si>
    <t xml:space="preserve">task.93</t>
  </si>
  <si>
    <t xml:space="preserve">task.94</t>
  </si>
  <si>
    <t xml:space="preserve">task.95</t>
  </si>
  <si>
    <t xml:space="preserve">task.96</t>
  </si>
  <si>
    <t xml:space="preserve">task.97</t>
  </si>
  <si>
    <t xml:space="preserve">task.98</t>
  </si>
  <si>
    <t xml:space="preserve">task.99</t>
  </si>
  <si>
    <t xml:space="preserve">task.100</t>
  </si>
  <si>
    <t xml:space="preserve">task.101</t>
  </si>
  <si>
    <t xml:space="preserve">task.102</t>
  </si>
  <si>
    <t xml:space="preserve">task.103</t>
  </si>
  <si>
    <t xml:space="preserve">task.104</t>
  </si>
  <si>
    <t xml:space="preserve">task.105</t>
  </si>
  <si>
    <t xml:space="preserve">task.106</t>
  </si>
  <si>
    <t xml:space="preserve">task.107</t>
  </si>
  <si>
    <t xml:space="preserve">task.108</t>
  </si>
  <si>
    <t xml:space="preserve">task.109</t>
  </si>
  <si>
    <t xml:space="preserve">task.110</t>
  </si>
  <si>
    <t xml:space="preserve">task.111</t>
  </si>
  <si>
    <t xml:space="preserve">task.112</t>
  </si>
  <si>
    <t xml:space="preserve">task.113</t>
  </si>
  <si>
    <t xml:space="preserve">task.114</t>
  </si>
  <si>
    <t xml:space="preserve">task.115</t>
  </si>
  <si>
    <t xml:space="preserve">task.116</t>
  </si>
  <si>
    <t xml:space="preserve">task.117</t>
  </si>
  <si>
    <t xml:space="preserve">task.118</t>
  </si>
  <si>
    <t xml:space="preserve">task.119</t>
  </si>
  <si>
    <t xml:space="preserve">task.120</t>
  </si>
  <si>
    <t xml:space="preserve">task.121</t>
  </si>
  <si>
    <t xml:space="preserve">task.122</t>
  </si>
  <si>
    <t xml:space="preserve">task.123</t>
  </si>
  <si>
    <t xml:space="preserve">task.124</t>
  </si>
  <si>
    <t xml:space="preserve">task.125</t>
  </si>
  <si>
    <t xml:space="preserve">task.126</t>
  </si>
  <si>
    <t xml:space="preserve">task.127</t>
  </si>
  <si>
    <t xml:space="preserve">task.128</t>
  </si>
  <si>
    <t xml:space="preserve">task.129</t>
  </si>
  <si>
    <t xml:space="preserve">task.130</t>
  </si>
  <si>
    <t xml:space="preserve">task.131</t>
  </si>
  <si>
    <t xml:space="preserve">task.132</t>
  </si>
  <si>
    <t xml:space="preserve">task.133</t>
  </si>
  <si>
    <t xml:space="preserve">task.134</t>
  </si>
  <si>
    <t xml:space="preserve">task.135</t>
  </si>
  <si>
    <t xml:space="preserve">task.136</t>
  </si>
  <si>
    <t xml:space="preserve">task.137</t>
  </si>
  <si>
    <t xml:space="preserve">task.138</t>
  </si>
  <si>
    <t xml:space="preserve">task.139</t>
  </si>
  <si>
    <t xml:space="preserve">task.140</t>
  </si>
  <si>
    <t xml:space="preserve">task.141</t>
  </si>
  <si>
    <t xml:space="preserve">task.142</t>
  </si>
  <si>
    <t xml:space="preserve">task.143</t>
  </si>
  <si>
    <t xml:space="preserve">task.144</t>
  </si>
  <si>
    <t xml:space="preserve">task.145</t>
  </si>
  <si>
    <t xml:space="preserve">task.146</t>
  </si>
  <si>
    <t xml:space="preserve">task.147</t>
  </si>
  <si>
    <t xml:space="preserve">task.148</t>
  </si>
  <si>
    <t xml:space="preserve">task.149</t>
  </si>
  <si>
    <t xml:space="preserve">task.150</t>
  </si>
  <si>
    <t xml:space="preserve">task.151</t>
  </si>
  <si>
    <t xml:space="preserve">task.152</t>
  </si>
  <si>
    <t xml:space="preserve">task.153</t>
  </si>
  <si>
    <t xml:space="preserve">task.154</t>
  </si>
  <si>
    <t xml:space="preserve">task.155</t>
  </si>
  <si>
    <t xml:space="preserve">task.156</t>
  </si>
  <si>
    <t xml:space="preserve">task.157</t>
  </si>
  <si>
    <t xml:space="preserve">task.158</t>
  </si>
  <si>
    <t xml:space="preserve">task.159</t>
  </si>
  <si>
    <t xml:space="preserve">task.160</t>
  </si>
  <si>
    <t xml:space="preserve">task.161</t>
  </si>
  <si>
    <t xml:space="preserve">task.162</t>
  </si>
  <si>
    <t xml:space="preserve">task.163</t>
  </si>
  <si>
    <t xml:space="preserve">task.164</t>
  </si>
  <si>
    <t xml:space="preserve">task.165</t>
  </si>
  <si>
    <t xml:space="preserve">task.166</t>
  </si>
  <si>
    <t xml:space="preserve">task.167</t>
  </si>
  <si>
    <t xml:space="preserve">task.168</t>
  </si>
  <si>
    <t xml:space="preserve">task.169</t>
  </si>
  <si>
    <t xml:space="preserve">task.170</t>
  </si>
  <si>
    <t xml:space="preserve">task.171</t>
  </si>
  <si>
    <t xml:space="preserve">task.172</t>
  </si>
  <si>
    <t xml:space="preserve">task.173</t>
  </si>
  <si>
    <t xml:space="preserve">task.174</t>
  </si>
  <si>
    <t xml:space="preserve">task.175</t>
  </si>
  <si>
    <t xml:space="preserve">task.176</t>
  </si>
  <si>
    <t xml:space="preserve">task.177</t>
  </si>
  <si>
    <t xml:space="preserve">task.178</t>
  </si>
  <si>
    <t xml:space="preserve">task.179</t>
  </si>
  <si>
    <t xml:space="preserve">task.180</t>
  </si>
  <si>
    <t xml:space="preserve">task.181</t>
  </si>
  <si>
    <t xml:space="preserve">task.182</t>
  </si>
  <si>
    <t xml:space="preserve">task.183</t>
  </si>
  <si>
    <t xml:space="preserve">task.184</t>
  </si>
  <si>
    <t xml:space="preserve">task.185</t>
  </si>
  <si>
    <t xml:space="preserve">task.186</t>
  </si>
  <si>
    <t xml:space="preserve">task.187</t>
  </si>
  <si>
    <t xml:space="preserve">task.188</t>
  </si>
  <si>
    <t xml:space="preserve">task.189</t>
  </si>
  <si>
    <t xml:space="preserve">task.190</t>
  </si>
  <si>
    <t xml:space="preserve">task.191</t>
  </si>
  <si>
    <t xml:space="preserve">task.192</t>
  </si>
  <si>
    <t xml:space="preserve">task.193</t>
  </si>
  <si>
    <t xml:space="preserve">task.194</t>
  </si>
  <si>
    <t xml:space="preserve">task.195</t>
  </si>
  <si>
    <t xml:space="preserve">task.196</t>
  </si>
  <si>
    <t xml:space="preserve">task.197</t>
  </si>
  <si>
    <t xml:space="preserve">task.198</t>
  </si>
  <si>
    <t xml:space="preserve">task.199</t>
  </si>
  <si>
    <t xml:space="preserve">task.200</t>
  </si>
  <si>
    <t xml:space="preserve">task.201</t>
  </si>
  <si>
    <t xml:space="preserve">task.202</t>
  </si>
  <si>
    <t xml:space="preserve">task.203</t>
  </si>
  <si>
    <t xml:space="preserve">task.204</t>
  </si>
  <si>
    <t xml:space="preserve">task.205</t>
  </si>
  <si>
    <t xml:space="preserve">task.206</t>
  </si>
  <si>
    <t xml:space="preserve">task.207</t>
  </si>
  <si>
    <t xml:space="preserve">task.208</t>
  </si>
  <si>
    <t xml:space="preserve">task.209</t>
  </si>
  <si>
    <t xml:space="preserve">task.210</t>
  </si>
  <si>
    <t xml:space="preserve">task.211</t>
  </si>
  <si>
    <t xml:space="preserve">task.212</t>
  </si>
  <si>
    <t xml:space="preserve">task.213</t>
  </si>
  <si>
    <t xml:space="preserve">task.214</t>
  </si>
  <si>
    <t xml:space="preserve">task.215</t>
  </si>
  <si>
    <t xml:space="preserve">task.216</t>
  </si>
  <si>
    <t xml:space="preserve">task.217</t>
  </si>
  <si>
    <t xml:space="preserve">task.218</t>
  </si>
  <si>
    <t xml:space="preserve">task.219</t>
  </si>
  <si>
    <t xml:space="preserve">task.220</t>
  </si>
  <si>
    <t xml:space="preserve">task.221</t>
  </si>
  <si>
    <t xml:space="preserve">task.222</t>
  </si>
  <si>
    <t xml:space="preserve">task.223</t>
  </si>
  <si>
    <t xml:space="preserve">task.224</t>
  </si>
  <si>
    <t xml:space="preserve">task.225</t>
  </si>
  <si>
    <t xml:space="preserve">task.226</t>
  </si>
  <si>
    <t xml:space="preserve">task.227</t>
  </si>
  <si>
    <t xml:space="preserve">task.228</t>
  </si>
  <si>
    <t xml:space="preserve">task.229</t>
  </si>
  <si>
    <t xml:space="preserve">task.230</t>
  </si>
  <si>
    <t xml:space="preserve">task.231</t>
  </si>
  <si>
    <t xml:space="preserve">task.232</t>
  </si>
  <si>
    <t xml:space="preserve">task.233</t>
  </si>
  <si>
    <t xml:space="preserve">task.234</t>
  </si>
  <si>
    <t xml:space="preserve">task.235</t>
  </si>
  <si>
    <t xml:space="preserve">task.236</t>
  </si>
  <si>
    <t xml:space="preserve">task.237</t>
  </si>
  <si>
    <t xml:space="preserve">task.238</t>
  </si>
  <si>
    <t xml:space="preserve">task.239</t>
  </si>
  <si>
    <t xml:space="preserve">task.240</t>
  </si>
  <si>
    <t xml:space="preserve">task.241</t>
  </si>
  <si>
    <t xml:space="preserve">task.242</t>
  </si>
  <si>
    <t xml:space="preserve">task.243</t>
  </si>
  <si>
    <t xml:space="preserve">task.244</t>
  </si>
  <si>
    <t xml:space="preserve">task.245</t>
  </si>
  <si>
    <t xml:space="preserve">task.246</t>
  </si>
  <si>
    <t xml:space="preserve">task.247</t>
  </si>
  <si>
    <t xml:space="preserve">task.248</t>
  </si>
  <si>
    <t xml:space="preserve">task.249</t>
  </si>
  <si>
    <t xml:space="preserve">task.250</t>
  </si>
  <si>
    <t xml:space="preserve">task.251</t>
  </si>
  <si>
    <t xml:space="preserve">task.252</t>
  </si>
  <si>
    <t xml:space="preserve">task.253</t>
  </si>
  <si>
    <t xml:space="preserve">task.254</t>
  </si>
  <si>
    <t xml:space="preserve">task.255</t>
  </si>
  <si>
    <t xml:space="preserve">task.256</t>
  </si>
  <si>
    <t xml:space="preserve">task.257</t>
  </si>
  <si>
    <t xml:space="preserve">task.258</t>
  </si>
  <si>
    <t xml:space="preserve">task.259</t>
  </si>
  <si>
    <t xml:space="preserve">task.260</t>
  </si>
  <si>
    <t xml:space="preserve">task.261</t>
  </si>
  <si>
    <t xml:space="preserve">task.262</t>
  </si>
  <si>
    <t xml:space="preserve">task.263</t>
  </si>
  <si>
    <t xml:space="preserve">task.264</t>
  </si>
  <si>
    <t xml:space="preserve">task.265</t>
  </si>
  <si>
    <t xml:space="preserve">task.266</t>
  </si>
  <si>
    <t xml:space="preserve">task.267</t>
  </si>
  <si>
    <t xml:space="preserve">task.268</t>
  </si>
  <si>
    <t xml:space="preserve">task.269</t>
  </si>
  <si>
    <t xml:space="preserve">task.270</t>
  </si>
  <si>
    <t xml:space="preserve">task.271</t>
  </si>
  <si>
    <t xml:space="preserve">task.272</t>
  </si>
  <si>
    <t xml:space="preserve">task.273</t>
  </si>
  <si>
    <t xml:space="preserve">task.274</t>
  </si>
  <si>
    <t xml:space="preserve">task.275</t>
  </si>
  <si>
    <t xml:space="preserve">task.276</t>
  </si>
  <si>
    <t xml:space="preserve">task.277</t>
  </si>
  <si>
    <t xml:space="preserve">task.278</t>
  </si>
  <si>
    <t xml:space="preserve">task.279</t>
  </si>
  <si>
    <t xml:space="preserve">task.280</t>
  </si>
  <si>
    <t xml:space="preserve">task.281</t>
  </si>
  <si>
    <t xml:space="preserve">task.282</t>
  </si>
  <si>
    <t xml:space="preserve">task.283</t>
  </si>
  <si>
    <t xml:space="preserve">task.284</t>
  </si>
  <si>
    <t xml:space="preserve">task.285</t>
  </si>
  <si>
    <t xml:space="preserve">task.286</t>
  </si>
  <si>
    <t xml:space="preserve">task.287</t>
  </si>
  <si>
    <t xml:space="preserve">task.288</t>
  </si>
  <si>
    <t xml:space="preserve">task.289</t>
  </si>
  <si>
    <t xml:space="preserve">task.290</t>
  </si>
  <si>
    <t xml:space="preserve">task.291</t>
  </si>
  <si>
    <t xml:space="preserve">task.292</t>
  </si>
  <si>
    <t xml:space="preserve">task.293</t>
  </si>
  <si>
    <t xml:space="preserve">task.294</t>
  </si>
  <si>
    <t xml:space="preserve">task.295</t>
  </si>
  <si>
    <t xml:space="preserve">task.296</t>
  </si>
  <si>
    <t xml:space="preserve">task.297</t>
  </si>
  <si>
    <t xml:space="preserve">task.298</t>
  </si>
  <si>
    <t xml:space="preserve">task.299</t>
  </si>
  <si>
    <t xml:space="preserve">task.300</t>
  </si>
  <si>
    <t xml:space="preserve">task.301</t>
  </si>
  <si>
    <t xml:space="preserve">task.302</t>
  </si>
  <si>
    <t xml:space="preserve">task.303</t>
  </si>
  <si>
    <t xml:space="preserve">task.304</t>
  </si>
  <si>
    <t xml:space="preserve">task.305</t>
  </si>
  <si>
    <t xml:space="preserve">task.306</t>
  </si>
  <si>
    <t xml:space="preserve">task.307</t>
  </si>
  <si>
    <t xml:space="preserve">task.308</t>
  </si>
  <si>
    <t xml:space="preserve">task.309</t>
  </si>
  <si>
    <t xml:space="preserve">task.310</t>
  </si>
  <si>
    <t xml:space="preserve">task.311</t>
  </si>
  <si>
    <t xml:space="preserve">task.312</t>
  </si>
  <si>
    <t xml:space="preserve">task.313</t>
  </si>
  <si>
    <t xml:space="preserve">task.314</t>
  </si>
  <si>
    <t xml:space="preserve">task.315</t>
  </si>
  <si>
    <t xml:space="preserve">task.316</t>
  </si>
  <si>
    <t xml:space="preserve">task.317</t>
  </si>
  <si>
    <t xml:space="preserve">task.318</t>
  </si>
  <si>
    <t xml:space="preserve">task.319</t>
  </si>
  <si>
    <t xml:space="preserve">task.320</t>
  </si>
  <si>
    <t xml:space="preserve">task.321</t>
  </si>
  <si>
    <t xml:space="preserve">task.322</t>
  </si>
  <si>
    <t xml:space="preserve">task.323</t>
  </si>
  <si>
    <t xml:space="preserve">task.324</t>
  </si>
  <si>
    <t xml:space="preserve">task.325</t>
  </si>
  <si>
    <t xml:space="preserve">task.326</t>
  </si>
  <si>
    <t xml:space="preserve">task.327</t>
  </si>
  <si>
    <t xml:space="preserve">task.328</t>
  </si>
  <si>
    <t xml:space="preserve">task.329</t>
  </si>
  <si>
    <t xml:space="preserve">task.330</t>
  </si>
  <si>
    <t xml:space="preserve">task.331</t>
  </si>
  <si>
    <t xml:space="preserve">task.332</t>
  </si>
  <si>
    <t xml:space="preserve">task.333</t>
  </si>
  <si>
    <t xml:space="preserve">task.334</t>
  </si>
  <si>
    <t xml:space="preserve">task.335</t>
  </si>
  <si>
    <t xml:space="preserve">task.336</t>
  </si>
  <si>
    <t xml:space="preserve">task.337</t>
  </si>
  <si>
    <t xml:space="preserve">task.338</t>
  </si>
  <si>
    <t xml:space="preserve">task.339</t>
  </si>
  <si>
    <t xml:space="preserve">task.340</t>
  </si>
  <si>
    <t xml:space="preserve">task.341</t>
  </si>
  <si>
    <t xml:space="preserve">task.342</t>
  </si>
  <si>
    <t xml:space="preserve">task.343</t>
  </si>
  <si>
    <t xml:space="preserve">task.344</t>
  </si>
  <si>
    <t xml:space="preserve">task.345</t>
  </si>
  <si>
    <t xml:space="preserve">task.346</t>
  </si>
  <si>
    <t xml:space="preserve">task.347</t>
  </si>
  <si>
    <t xml:space="preserve">task.348</t>
  </si>
  <si>
    <t xml:space="preserve">task.349</t>
  </si>
  <si>
    <t xml:space="preserve">task.350</t>
  </si>
  <si>
    <t xml:space="preserve">task.351</t>
  </si>
  <si>
    <t xml:space="preserve">task.352</t>
  </si>
  <si>
    <t xml:space="preserve">task.353</t>
  </si>
  <si>
    <t xml:space="preserve">task.354</t>
  </si>
  <si>
    <t xml:space="preserve">task.355</t>
  </si>
  <si>
    <t xml:space="preserve">task.356</t>
  </si>
  <si>
    <t xml:space="preserve">task.357</t>
  </si>
  <si>
    <t xml:space="preserve">task.358</t>
  </si>
  <si>
    <t xml:space="preserve">task.359</t>
  </si>
  <si>
    <t xml:space="preserve">task.360</t>
  </si>
  <si>
    <t xml:space="preserve">task.361</t>
  </si>
  <si>
    <t xml:space="preserve">task.362</t>
  </si>
  <si>
    <t xml:space="preserve">task.363</t>
  </si>
  <si>
    <t xml:space="preserve">task.364</t>
  </si>
  <si>
    <t xml:space="preserve">task.365</t>
  </si>
  <si>
    <t xml:space="preserve">task.366</t>
  </si>
  <si>
    <t xml:space="preserve">task.367</t>
  </si>
  <si>
    <t xml:space="preserve">task.368</t>
  </si>
  <si>
    <t xml:space="preserve">task.369</t>
  </si>
  <si>
    <t xml:space="preserve">task.370</t>
  </si>
  <si>
    <t xml:space="preserve">task.371</t>
  </si>
  <si>
    <t xml:space="preserve">task.372</t>
  </si>
  <si>
    <t xml:space="preserve">task.373</t>
  </si>
  <si>
    <t xml:space="preserve">task.374</t>
  </si>
  <si>
    <t xml:space="preserve">task.375</t>
  </si>
  <si>
    <t xml:space="preserve">task.376</t>
  </si>
  <si>
    <t xml:space="preserve">task.377</t>
  </si>
  <si>
    <t xml:space="preserve">task.378</t>
  </si>
  <si>
    <t xml:space="preserve">task.379</t>
  </si>
  <si>
    <t xml:space="preserve">task.380</t>
  </si>
  <si>
    <t xml:space="preserve">task.381</t>
  </si>
  <si>
    <t xml:space="preserve">task.382</t>
  </si>
  <si>
    <t xml:space="preserve">task.383</t>
  </si>
  <si>
    <t xml:space="preserve">task.384</t>
  </si>
  <si>
    <t xml:space="preserve">task.385</t>
  </si>
  <si>
    <t xml:space="preserve">task.386</t>
  </si>
  <si>
    <t xml:space="preserve">task.387</t>
  </si>
  <si>
    <t xml:space="preserve">task.388</t>
  </si>
  <si>
    <t xml:space="preserve">task.389</t>
  </si>
  <si>
    <t xml:space="preserve">task.390</t>
  </si>
  <si>
    <t xml:space="preserve">task.391</t>
  </si>
  <si>
    <t xml:space="preserve">task.392</t>
  </si>
  <si>
    <t xml:space="preserve">task.393</t>
  </si>
  <si>
    <t xml:space="preserve">task.394</t>
  </si>
  <si>
    <t xml:space="preserve">task.395</t>
  </si>
  <si>
    <t xml:space="preserve">task.396</t>
  </si>
  <si>
    <t xml:space="preserve">task.397</t>
  </si>
  <si>
    <t xml:space="preserve">task.398</t>
  </si>
  <si>
    <t xml:space="preserve">task.399</t>
  </si>
  <si>
    <t xml:space="preserve">task.400</t>
  </si>
  <si>
    <t xml:space="preserve">task.401</t>
  </si>
  <si>
    <t xml:space="preserve">task.402</t>
  </si>
  <si>
    <t xml:space="preserve">task.403</t>
  </si>
  <si>
    <t xml:space="preserve">task.404</t>
  </si>
  <si>
    <t xml:space="preserve">task.405</t>
  </si>
  <si>
    <t xml:space="preserve">task.406</t>
  </si>
  <si>
    <t xml:space="preserve">task.407</t>
  </si>
  <si>
    <t xml:space="preserve">task.408</t>
  </si>
  <si>
    <t xml:space="preserve">task.409</t>
  </si>
  <si>
    <t xml:space="preserve">task.410</t>
  </si>
  <si>
    <t xml:space="preserve">task.411</t>
  </si>
  <si>
    <t xml:space="preserve">task.412</t>
  </si>
  <si>
    <t xml:space="preserve">task.413</t>
  </si>
  <si>
    <t xml:space="preserve">task.414</t>
  </si>
  <si>
    <t xml:space="preserve">task.415</t>
  </si>
  <si>
    <t xml:space="preserve">task.416</t>
  </si>
  <si>
    <t xml:space="preserve">task.417</t>
  </si>
  <si>
    <t xml:space="preserve">task.418</t>
  </si>
  <si>
    <t xml:space="preserve">task.419</t>
  </si>
  <si>
    <t xml:space="preserve">task.420</t>
  </si>
  <si>
    <t xml:space="preserve">task.421</t>
  </si>
  <si>
    <t xml:space="preserve">task.422</t>
  </si>
  <si>
    <t xml:space="preserve">task.423</t>
  </si>
  <si>
    <t xml:space="preserve">task.424</t>
  </si>
  <si>
    <t xml:space="preserve">task.425</t>
  </si>
  <si>
    <t xml:space="preserve">task.426</t>
  </si>
  <si>
    <t xml:space="preserve">task.427</t>
  </si>
  <si>
    <t xml:space="preserve">task.428</t>
  </si>
  <si>
    <t xml:space="preserve">task.429</t>
  </si>
  <si>
    <t xml:space="preserve">task.430</t>
  </si>
  <si>
    <t xml:space="preserve">task.431</t>
  </si>
  <si>
    <t xml:space="preserve">task.432</t>
  </si>
  <si>
    <t xml:space="preserve">task.433</t>
  </si>
  <si>
    <t xml:space="preserve">task.434</t>
  </si>
  <si>
    <t xml:space="preserve">task.435</t>
  </si>
  <si>
    <t xml:space="preserve">task.436</t>
  </si>
  <si>
    <t xml:space="preserve">task.437</t>
  </si>
  <si>
    <t xml:space="preserve">task.438</t>
  </si>
  <si>
    <t xml:space="preserve">task.439</t>
  </si>
  <si>
    <t xml:space="preserve">task.440</t>
  </si>
  <si>
    <t xml:space="preserve">task.441</t>
  </si>
  <si>
    <t xml:space="preserve">task.442</t>
  </si>
  <si>
    <t xml:space="preserve">task.443</t>
  </si>
  <si>
    <t xml:space="preserve">task.444</t>
  </si>
  <si>
    <t xml:space="preserve">task.445</t>
  </si>
  <si>
    <t xml:space="preserve">task.446</t>
  </si>
  <si>
    <t xml:space="preserve">task.447</t>
  </si>
  <si>
    <t xml:space="preserve">task.448</t>
  </si>
  <si>
    <t xml:space="preserve">task.449</t>
  </si>
  <si>
    <t xml:space="preserve">task.450</t>
  </si>
  <si>
    <t xml:space="preserve">task.451</t>
  </si>
  <si>
    <t xml:space="preserve">task.452</t>
  </si>
  <si>
    <t xml:space="preserve">task.453</t>
  </si>
  <si>
    <t xml:space="preserve">task.454</t>
  </si>
  <si>
    <t xml:space="preserve">task.455</t>
  </si>
  <si>
    <t xml:space="preserve">task.456</t>
  </si>
  <si>
    <t xml:space="preserve">task.457</t>
  </si>
  <si>
    <t xml:space="preserve">task.458</t>
  </si>
  <si>
    <t xml:space="preserve">task.459</t>
  </si>
  <si>
    <t xml:space="preserve">task.460</t>
  </si>
  <si>
    <t xml:space="preserve">task.461</t>
  </si>
  <si>
    <t xml:space="preserve">task.462</t>
  </si>
  <si>
    <t xml:space="preserve">task.463</t>
  </si>
  <si>
    <t xml:space="preserve">task.464</t>
  </si>
  <si>
    <t xml:space="preserve">task.465</t>
  </si>
  <si>
    <t xml:space="preserve">task.466</t>
  </si>
  <si>
    <t xml:space="preserve">task.467</t>
  </si>
  <si>
    <t xml:space="preserve">task.468</t>
  </si>
  <si>
    <t xml:space="preserve">task.469</t>
  </si>
  <si>
    <t xml:space="preserve">task.470</t>
  </si>
  <si>
    <t xml:space="preserve">task.471</t>
  </si>
  <si>
    <t xml:space="preserve">task.472</t>
  </si>
  <si>
    <t xml:space="preserve">task.473</t>
  </si>
  <si>
    <t xml:space="preserve">task.474</t>
  </si>
  <si>
    <t xml:space="preserve">task.475</t>
  </si>
  <si>
    <t xml:space="preserve">task.476</t>
  </si>
  <si>
    <t xml:space="preserve">task.477</t>
  </si>
  <si>
    <t xml:space="preserve">task.478</t>
  </si>
  <si>
    <t xml:space="preserve">task.479</t>
  </si>
  <si>
    <t xml:space="preserve">task.480</t>
  </si>
  <si>
    <t xml:space="preserve">task.481</t>
  </si>
  <si>
    <t xml:space="preserve">task.482</t>
  </si>
  <si>
    <t xml:space="preserve">task.483</t>
  </si>
  <si>
    <t xml:space="preserve">task.484</t>
  </si>
  <si>
    <t xml:space="preserve">task.485</t>
  </si>
  <si>
    <t xml:space="preserve">task.486</t>
  </si>
  <si>
    <t xml:space="preserve">task.487</t>
  </si>
  <si>
    <t xml:space="preserve">task.488</t>
  </si>
  <si>
    <t xml:space="preserve">task.489</t>
  </si>
  <si>
    <t xml:space="preserve">task.490</t>
  </si>
  <si>
    <t xml:space="preserve">task.491</t>
  </si>
  <si>
    <t xml:space="preserve">task.492</t>
  </si>
  <si>
    <t xml:space="preserve">task.493</t>
  </si>
  <si>
    <t xml:space="preserve">task.494</t>
  </si>
  <si>
    <t xml:space="preserve">task.495</t>
  </si>
  <si>
    <t xml:space="preserve">task.496</t>
  </si>
  <si>
    <t xml:space="preserve">task.497</t>
  </si>
  <si>
    <t xml:space="preserve">task.498</t>
  </si>
  <si>
    <t xml:space="preserve">task.499</t>
  </si>
  <si>
    <t xml:space="preserve">task.500</t>
  </si>
  <si>
    <t xml:space="preserve">task.501</t>
  </si>
  <si>
    <t xml:space="preserve">task.502</t>
  </si>
  <si>
    <t xml:space="preserve">task.503</t>
  </si>
  <si>
    <t xml:space="preserve">task.504</t>
  </si>
  <si>
    <t xml:space="preserve">task.505</t>
  </si>
  <si>
    <t xml:space="preserve">task.506</t>
  </si>
  <si>
    <t xml:space="preserve">task.507</t>
  </si>
  <si>
    <t xml:space="preserve">task.508</t>
  </si>
  <si>
    <t xml:space="preserve">task.509</t>
  </si>
  <si>
    <t xml:space="preserve">task.510</t>
  </si>
  <si>
    <t xml:space="preserve">task.511</t>
  </si>
  <si>
    <t xml:space="preserve">task.512</t>
  </si>
  <si>
    <t xml:space="preserve">task.513</t>
  </si>
  <si>
    <t xml:space="preserve">task.514</t>
  </si>
  <si>
    <t xml:space="preserve">task.515</t>
  </si>
  <si>
    <t xml:space="preserve">task.516</t>
  </si>
  <si>
    <t xml:space="preserve">task.517</t>
  </si>
  <si>
    <t xml:space="preserve">task.518</t>
  </si>
  <si>
    <t xml:space="preserve">task.519</t>
  </si>
  <si>
    <t xml:space="preserve">task.520</t>
  </si>
  <si>
    <t xml:space="preserve">task.521</t>
  </si>
  <si>
    <t xml:space="preserve">task.522</t>
  </si>
  <si>
    <t xml:space="preserve">task.523</t>
  </si>
  <si>
    <t xml:space="preserve">task.524</t>
  </si>
  <si>
    <t xml:space="preserve">task.525</t>
  </si>
  <si>
    <t xml:space="preserve">task.526</t>
  </si>
  <si>
    <t xml:space="preserve">task.527</t>
  </si>
  <si>
    <t xml:space="preserve">task.528</t>
  </si>
  <si>
    <t xml:space="preserve">task.529</t>
  </si>
  <si>
    <t xml:space="preserve">task.530</t>
  </si>
  <si>
    <t xml:space="preserve">task.531</t>
  </si>
  <si>
    <t xml:space="preserve">task.532</t>
  </si>
  <si>
    <t xml:space="preserve">task.533</t>
  </si>
  <si>
    <t xml:space="preserve">task.534</t>
  </si>
  <si>
    <t xml:space="preserve">task.535</t>
  </si>
  <si>
    <t xml:space="preserve">task.536</t>
  </si>
  <si>
    <t xml:space="preserve">task.537</t>
  </si>
  <si>
    <t xml:space="preserve">task.538</t>
  </si>
  <si>
    <t xml:space="preserve">task.539</t>
  </si>
  <si>
    <t xml:space="preserve">task.540</t>
  </si>
  <si>
    <t xml:space="preserve">task.541</t>
  </si>
  <si>
    <t xml:space="preserve">task.542</t>
  </si>
  <si>
    <t xml:space="preserve">task.543</t>
  </si>
  <si>
    <t xml:space="preserve">task.544</t>
  </si>
  <si>
    <t xml:space="preserve">task.545</t>
  </si>
  <si>
    <t xml:space="preserve">task.546</t>
  </si>
  <si>
    <t xml:space="preserve">task.547</t>
  </si>
  <si>
    <t xml:space="preserve">task.548</t>
  </si>
  <si>
    <t xml:space="preserve">task.549</t>
  </si>
  <si>
    <t xml:space="preserve">task.550</t>
  </si>
  <si>
    <t xml:space="preserve">task.551</t>
  </si>
  <si>
    <t xml:space="preserve">task.552</t>
  </si>
  <si>
    <t xml:space="preserve">task.553</t>
  </si>
  <si>
    <t xml:space="preserve">task.554</t>
  </si>
  <si>
    <t xml:space="preserve">task.555</t>
  </si>
  <si>
    <t xml:space="preserve">task.556</t>
  </si>
  <si>
    <t xml:space="preserve">task.557</t>
  </si>
  <si>
    <t xml:space="preserve">task.558</t>
  </si>
  <si>
    <t xml:space="preserve">task.559</t>
  </si>
  <si>
    <t xml:space="preserve">task.560</t>
  </si>
  <si>
    <t xml:space="preserve">task.561</t>
  </si>
  <si>
    <t xml:space="preserve">task.562</t>
  </si>
  <si>
    <t xml:space="preserve">task.563</t>
  </si>
  <si>
    <t xml:space="preserve">task.564</t>
  </si>
  <si>
    <t xml:space="preserve">task.565</t>
  </si>
  <si>
    <t xml:space="preserve">task.566</t>
  </si>
  <si>
    <t xml:space="preserve">task.567</t>
  </si>
  <si>
    <t xml:space="preserve">task.568</t>
  </si>
  <si>
    <t xml:space="preserve">task.569</t>
  </si>
  <si>
    <t xml:space="preserve">task.570</t>
  </si>
  <si>
    <t xml:space="preserve">task.571</t>
  </si>
  <si>
    <t xml:space="preserve">task.572</t>
  </si>
  <si>
    <t xml:space="preserve">task.573</t>
  </si>
  <si>
    <t xml:space="preserve">task.574</t>
  </si>
  <si>
    <t xml:space="preserve">task.575</t>
  </si>
  <si>
    <t xml:space="preserve">task.576</t>
  </si>
  <si>
    <t xml:space="preserve">task.577</t>
  </si>
  <si>
    <t xml:space="preserve">task.578</t>
  </si>
  <si>
    <t xml:space="preserve">task.579</t>
  </si>
  <si>
    <t xml:space="preserve">task.580</t>
  </si>
  <si>
    <t xml:space="preserve">task.581</t>
  </si>
  <si>
    <t xml:space="preserve">task.582</t>
  </si>
  <si>
    <t xml:space="preserve">task.583</t>
  </si>
  <si>
    <t xml:space="preserve">task.584</t>
  </si>
  <si>
    <t xml:space="preserve">task.585</t>
  </si>
  <si>
    <t xml:space="preserve">task.586</t>
  </si>
  <si>
    <t xml:space="preserve">task.587</t>
  </si>
  <si>
    <t xml:space="preserve">task.588</t>
  </si>
  <si>
    <t xml:space="preserve">task.589</t>
  </si>
  <si>
    <t xml:space="preserve">task.590</t>
  </si>
  <si>
    <t xml:space="preserve">task.591</t>
  </si>
  <si>
    <t xml:space="preserve">task.592</t>
  </si>
  <si>
    <t xml:space="preserve">task.593</t>
  </si>
  <si>
    <t xml:space="preserve">task.594</t>
  </si>
  <si>
    <t xml:space="preserve">task.595</t>
  </si>
  <si>
    <t xml:space="preserve">task.596</t>
  </si>
  <si>
    <t xml:space="preserve">task.597</t>
  </si>
  <si>
    <t xml:space="preserve">task.598</t>
  </si>
  <si>
    <t xml:space="preserve">task.599</t>
  </si>
  <si>
    <t xml:space="preserve">task.600</t>
  </si>
  <si>
    <t xml:space="preserve">task.601</t>
  </si>
  <si>
    <t xml:space="preserve">task.602</t>
  </si>
  <si>
    <t xml:space="preserve">task.603</t>
  </si>
  <si>
    <t xml:space="preserve">task.604</t>
  </si>
  <si>
    <t xml:space="preserve">task.605</t>
  </si>
  <si>
    <t xml:space="preserve">task.606</t>
  </si>
  <si>
    <t xml:space="preserve">task.607</t>
  </si>
  <si>
    <t xml:space="preserve">task.608</t>
  </si>
  <si>
    <t xml:space="preserve">task.609</t>
  </si>
  <si>
    <t xml:space="preserve">task.610</t>
  </si>
  <si>
    <t xml:space="preserve">task.611</t>
  </si>
  <si>
    <t xml:space="preserve">task.612</t>
  </si>
  <si>
    <t xml:space="preserve">task.613</t>
  </si>
  <si>
    <t xml:space="preserve">task.614</t>
  </si>
  <si>
    <t xml:space="preserve">task.615</t>
  </si>
  <si>
    <t xml:space="preserve">task.616</t>
  </si>
  <si>
    <t xml:space="preserve">task.617</t>
  </si>
  <si>
    <t xml:space="preserve">task.618</t>
  </si>
  <si>
    <t xml:space="preserve">task.619</t>
  </si>
  <si>
    <t xml:space="preserve">task.620</t>
  </si>
  <si>
    <t xml:space="preserve">task.621</t>
  </si>
  <si>
    <t xml:space="preserve">task.622</t>
  </si>
  <si>
    <t xml:space="preserve">task.623</t>
  </si>
  <si>
    <t xml:space="preserve">task.624</t>
  </si>
  <si>
    <t xml:space="preserve">task.625</t>
  </si>
  <si>
    <t xml:space="preserve">task.626</t>
  </si>
  <si>
    <t xml:space="preserve">task.627</t>
  </si>
  <si>
    <t xml:space="preserve">task.628</t>
  </si>
  <si>
    <t xml:space="preserve">task.629</t>
  </si>
  <si>
    <t xml:space="preserve">task.630</t>
  </si>
  <si>
    <t xml:space="preserve">task.631</t>
  </si>
  <si>
    <t xml:space="preserve">task.632</t>
  </si>
  <si>
    <t xml:space="preserve">task.633</t>
  </si>
  <si>
    <t xml:space="preserve">task.634</t>
  </si>
  <si>
    <t xml:space="preserve">task.635</t>
  </si>
  <si>
    <t xml:space="preserve">task.636</t>
  </si>
  <si>
    <t xml:space="preserve">task.637</t>
  </si>
  <si>
    <t xml:space="preserve">task.638</t>
  </si>
  <si>
    <t xml:space="preserve">task.639</t>
  </si>
  <si>
    <t xml:space="preserve">task.640</t>
  </si>
  <si>
    <t xml:space="preserve">task.641</t>
  </si>
  <si>
    <t xml:space="preserve">task.642</t>
  </si>
  <si>
    <t xml:space="preserve">task.643</t>
  </si>
  <si>
    <t xml:space="preserve">task.644</t>
  </si>
  <si>
    <t xml:space="preserve">task.645</t>
  </si>
  <si>
    <t xml:space="preserve">task.646</t>
  </si>
  <si>
    <t xml:space="preserve">task.647</t>
  </si>
  <si>
    <t xml:space="preserve">task.648</t>
  </si>
  <si>
    <t xml:space="preserve">task.649</t>
  </si>
  <si>
    <t xml:space="preserve">task.650</t>
  </si>
  <si>
    <t xml:space="preserve">task.651</t>
  </si>
  <si>
    <t xml:space="preserve">task.652</t>
  </si>
  <si>
    <t xml:space="preserve">task.653</t>
  </si>
  <si>
    <t xml:space="preserve">task.654</t>
  </si>
  <si>
    <t xml:space="preserve">task.655</t>
  </si>
  <si>
    <t xml:space="preserve">task.656</t>
  </si>
  <si>
    <t xml:space="preserve">task.657</t>
  </si>
  <si>
    <t xml:space="preserve">task.658</t>
  </si>
  <si>
    <t xml:space="preserve">task.659</t>
  </si>
  <si>
    <t xml:space="preserve">task.660</t>
  </si>
  <si>
    <t xml:space="preserve">task.661</t>
  </si>
  <si>
    <t xml:space="preserve">task.662</t>
  </si>
  <si>
    <t xml:space="preserve">task.663</t>
  </si>
  <si>
    <t xml:space="preserve">task.664</t>
  </si>
  <si>
    <t xml:space="preserve">task.665</t>
  </si>
  <si>
    <t xml:space="preserve">task.666</t>
  </si>
  <si>
    <t xml:space="preserve">task.667</t>
  </si>
  <si>
    <t xml:space="preserve">task.668</t>
  </si>
  <si>
    <t xml:space="preserve">task.669</t>
  </si>
  <si>
    <t xml:space="preserve">task.670</t>
  </si>
  <si>
    <t xml:space="preserve">task.671</t>
  </si>
  <si>
    <t xml:space="preserve">task.672</t>
  </si>
  <si>
    <t xml:space="preserve">task.673</t>
  </si>
  <si>
    <t xml:space="preserve">task.674</t>
  </si>
  <si>
    <t xml:space="preserve">task.675</t>
  </si>
  <si>
    <t xml:space="preserve">task.676</t>
  </si>
  <si>
    <t xml:space="preserve">task.677</t>
  </si>
  <si>
    <t xml:space="preserve">task.678</t>
  </si>
  <si>
    <t xml:space="preserve">task.679</t>
  </si>
  <si>
    <t xml:space="preserve">task.680</t>
  </si>
  <si>
    <t xml:space="preserve">task.681</t>
  </si>
  <si>
    <t xml:space="preserve">task.682</t>
  </si>
  <si>
    <t xml:space="preserve">task.683</t>
  </si>
  <si>
    <t xml:space="preserve">task.684</t>
  </si>
  <si>
    <t xml:space="preserve">task.685</t>
  </si>
  <si>
    <t xml:space="preserve">task.686</t>
  </si>
  <si>
    <t xml:space="preserve">task.687</t>
  </si>
  <si>
    <t xml:space="preserve">task.688</t>
  </si>
  <si>
    <t xml:space="preserve">task.689</t>
  </si>
  <si>
    <t xml:space="preserve">task.690</t>
  </si>
  <si>
    <t xml:space="preserve">task.691</t>
  </si>
  <si>
    <t xml:space="preserve">task.692</t>
  </si>
  <si>
    <t xml:space="preserve">task.693</t>
  </si>
  <si>
    <t xml:space="preserve">task.694</t>
  </si>
  <si>
    <t xml:space="preserve">task.695</t>
  </si>
  <si>
    <t xml:space="preserve">task.696</t>
  </si>
  <si>
    <t xml:space="preserve">task.697</t>
  </si>
  <si>
    <t xml:space="preserve">task.698</t>
  </si>
  <si>
    <t xml:space="preserve">task.699</t>
  </si>
  <si>
    <t xml:space="preserve">task.700</t>
  </si>
  <si>
    <t xml:space="preserve">task.701</t>
  </si>
  <si>
    <t xml:space="preserve">task.702</t>
  </si>
  <si>
    <t xml:space="preserve">task.703</t>
  </si>
  <si>
    <t xml:space="preserve">task.704</t>
  </si>
  <si>
    <t xml:space="preserve">task.705</t>
  </si>
  <si>
    <t xml:space="preserve">task.706</t>
  </si>
  <si>
    <t xml:space="preserve">task.707</t>
  </si>
  <si>
    <t xml:space="preserve">task.708</t>
  </si>
  <si>
    <t xml:space="preserve">task.709</t>
  </si>
  <si>
    <t xml:space="preserve">task.710</t>
  </si>
  <si>
    <t xml:space="preserve">task.711</t>
  </si>
  <si>
    <t xml:space="preserve">task.712</t>
  </si>
  <si>
    <t xml:space="preserve">task.713</t>
  </si>
  <si>
    <t xml:space="preserve">task.714</t>
  </si>
  <si>
    <t xml:space="preserve">task.715</t>
  </si>
  <si>
    <t xml:space="preserve">task.716</t>
  </si>
  <si>
    <t xml:space="preserve">task.717</t>
  </si>
  <si>
    <t xml:space="preserve">task.718</t>
  </si>
  <si>
    <t xml:space="preserve">task.719</t>
  </si>
  <si>
    <t xml:space="preserve">task.720</t>
  </si>
  <si>
    <t xml:space="preserve">task.721</t>
  </si>
  <si>
    <t xml:space="preserve">task.722</t>
  </si>
  <si>
    <t xml:space="preserve">task.723</t>
  </si>
  <si>
    <t xml:space="preserve">task.724</t>
  </si>
  <si>
    <t xml:space="preserve">task.725</t>
  </si>
  <si>
    <t xml:space="preserve">task.726</t>
  </si>
  <si>
    <t xml:space="preserve">task.727</t>
  </si>
  <si>
    <t xml:space="preserve">task.728</t>
  </si>
  <si>
    <t xml:space="preserve">task.729</t>
  </si>
  <si>
    <t xml:space="preserve">task.730</t>
  </si>
  <si>
    <t xml:space="preserve">task.731</t>
  </si>
  <si>
    <t xml:space="preserve">task.732</t>
  </si>
  <si>
    <t xml:space="preserve">task.733</t>
  </si>
  <si>
    <t xml:space="preserve">task.734</t>
  </si>
  <si>
    <t xml:space="preserve">task.735</t>
  </si>
  <si>
    <t xml:space="preserve">task.736</t>
  </si>
  <si>
    <t xml:space="preserve">task.737</t>
  </si>
  <si>
    <t xml:space="preserve">task.738</t>
  </si>
  <si>
    <t xml:space="preserve">task.739</t>
  </si>
  <si>
    <t xml:space="preserve">task.740</t>
  </si>
  <si>
    <t xml:space="preserve">task.741</t>
  </si>
  <si>
    <t xml:space="preserve">task.742</t>
  </si>
  <si>
    <t xml:space="preserve">task.743</t>
  </si>
  <si>
    <t xml:space="preserve">task.744</t>
  </si>
  <si>
    <t xml:space="preserve">task.745</t>
  </si>
  <si>
    <t xml:space="preserve">task.746</t>
  </si>
  <si>
    <t xml:space="preserve">task.747</t>
  </si>
  <si>
    <t xml:space="preserve">task.748</t>
  </si>
  <si>
    <t xml:space="preserve">task.749</t>
  </si>
  <si>
    <t xml:space="preserve">task.750</t>
  </si>
  <si>
    <t xml:space="preserve">task.751</t>
  </si>
  <si>
    <t xml:space="preserve">task.752</t>
  </si>
  <si>
    <t xml:space="preserve">task.753</t>
  </si>
  <si>
    <t xml:space="preserve">task.754</t>
  </si>
  <si>
    <t xml:space="preserve">task.755</t>
  </si>
  <si>
    <t xml:space="preserve">task.756</t>
  </si>
  <si>
    <t xml:space="preserve">task.757</t>
  </si>
  <si>
    <t xml:space="preserve">task.758</t>
  </si>
  <si>
    <t xml:space="preserve">task.759</t>
  </si>
  <si>
    <t xml:space="preserve">task.760</t>
  </si>
  <si>
    <t xml:space="preserve">task.761</t>
  </si>
  <si>
    <t xml:space="preserve">task.762</t>
  </si>
  <si>
    <t xml:space="preserve">task.763</t>
  </si>
  <si>
    <t xml:space="preserve">task.764</t>
  </si>
  <si>
    <t xml:space="preserve">task.765</t>
  </si>
  <si>
    <t xml:space="preserve">task.766</t>
  </si>
  <si>
    <t xml:space="preserve">task.767</t>
  </si>
  <si>
    <t xml:space="preserve">task.768</t>
  </si>
  <si>
    <t xml:space="preserve">task.769</t>
  </si>
  <si>
    <t xml:space="preserve">task.770</t>
  </si>
  <si>
    <t xml:space="preserve">task.771</t>
  </si>
  <si>
    <t xml:space="preserve">task.772</t>
  </si>
  <si>
    <t xml:space="preserve">task.773</t>
  </si>
  <si>
    <t xml:space="preserve">task.774</t>
  </si>
  <si>
    <t xml:space="preserve">task.775</t>
  </si>
  <si>
    <t xml:space="preserve">task.776</t>
  </si>
  <si>
    <t xml:space="preserve">task.777</t>
  </si>
  <si>
    <t xml:space="preserve">task.778</t>
  </si>
  <si>
    <t xml:space="preserve">task.779</t>
  </si>
  <si>
    <t xml:space="preserve">task.780</t>
  </si>
  <si>
    <t xml:space="preserve">task.781</t>
  </si>
  <si>
    <t xml:space="preserve">task.782</t>
  </si>
  <si>
    <t xml:space="preserve">task.783</t>
  </si>
  <si>
    <t xml:space="preserve">task.784</t>
  </si>
  <si>
    <t xml:space="preserve">task.785</t>
  </si>
  <si>
    <t xml:space="preserve">task.786</t>
  </si>
  <si>
    <t xml:space="preserve">task.787</t>
  </si>
  <si>
    <t xml:space="preserve">task.788</t>
  </si>
  <si>
    <t xml:space="preserve">task.789</t>
  </si>
  <si>
    <t xml:space="preserve">task.790</t>
  </si>
  <si>
    <t xml:space="preserve">task.791</t>
  </si>
  <si>
    <t xml:space="preserve">task.792</t>
  </si>
  <si>
    <t xml:space="preserve">task.793</t>
  </si>
  <si>
    <t xml:space="preserve">task.794</t>
  </si>
  <si>
    <t xml:space="preserve">task.795</t>
  </si>
  <si>
    <t xml:space="preserve">task.796</t>
  </si>
  <si>
    <t xml:space="preserve">task.797</t>
  </si>
  <si>
    <t xml:space="preserve">task.798</t>
  </si>
  <si>
    <t xml:space="preserve">task.799</t>
  </si>
  <si>
    <t xml:space="preserve">task.800</t>
  </si>
  <si>
    <t xml:space="preserve">task.801</t>
  </si>
  <si>
    <t xml:space="preserve">task.802</t>
  </si>
  <si>
    <t xml:space="preserve">task.803</t>
  </si>
  <si>
    <t xml:space="preserve">task.804</t>
  </si>
  <si>
    <t xml:space="preserve">task.805</t>
  </si>
  <si>
    <t xml:space="preserve">task.806</t>
  </si>
  <si>
    <t xml:space="preserve">task.807</t>
  </si>
  <si>
    <t xml:space="preserve">task.808</t>
  </si>
  <si>
    <t xml:space="preserve">task.809</t>
  </si>
  <si>
    <t xml:space="preserve">task.810</t>
  </si>
  <si>
    <t xml:space="preserve">task.811</t>
  </si>
  <si>
    <t xml:space="preserve">task.812</t>
  </si>
  <si>
    <t xml:space="preserve">task.813</t>
  </si>
  <si>
    <t xml:space="preserve">task.814</t>
  </si>
  <si>
    <t xml:space="preserve">task.815</t>
  </si>
  <si>
    <t xml:space="preserve">task.816</t>
  </si>
  <si>
    <t xml:space="preserve">task.817</t>
  </si>
  <si>
    <t xml:space="preserve">task.818</t>
  </si>
  <si>
    <t xml:space="preserve">task.819</t>
  </si>
  <si>
    <t xml:space="preserve">task.820</t>
  </si>
  <si>
    <t xml:space="preserve">task.821</t>
  </si>
  <si>
    <t xml:space="preserve">task.822</t>
  </si>
  <si>
    <t xml:space="preserve">task.823</t>
  </si>
  <si>
    <t xml:space="preserve">task.824</t>
  </si>
  <si>
    <t xml:space="preserve">task.825</t>
  </si>
  <si>
    <t xml:space="preserve">task.826</t>
  </si>
  <si>
    <t xml:space="preserve">task.827</t>
  </si>
  <si>
    <t xml:space="preserve">task.828</t>
  </si>
  <si>
    <t xml:space="preserve">task.829</t>
  </si>
  <si>
    <t xml:space="preserve">task.830</t>
  </si>
  <si>
    <t xml:space="preserve">task.831</t>
  </si>
  <si>
    <t xml:space="preserve">task.832</t>
  </si>
  <si>
    <t xml:space="preserve">task.833</t>
  </si>
  <si>
    <t xml:space="preserve">task.834</t>
  </si>
  <si>
    <t xml:space="preserve">task.835</t>
  </si>
  <si>
    <t xml:space="preserve">task.836</t>
  </si>
  <si>
    <t xml:space="preserve">task.837</t>
  </si>
  <si>
    <t xml:space="preserve">task.838</t>
  </si>
  <si>
    <t xml:space="preserve">task.839</t>
  </si>
  <si>
    <t xml:space="preserve">task.840</t>
  </si>
  <si>
    <t xml:space="preserve">task.841</t>
  </si>
  <si>
    <t xml:space="preserve">task.842</t>
  </si>
  <si>
    <t xml:space="preserve">task.843</t>
  </si>
  <si>
    <t xml:space="preserve">task.844</t>
  </si>
  <si>
    <t xml:space="preserve">task.845</t>
  </si>
  <si>
    <t xml:space="preserve">task.846</t>
  </si>
  <si>
    <t xml:space="preserve">task.847</t>
  </si>
  <si>
    <t xml:space="preserve">task.848</t>
  </si>
  <si>
    <t xml:space="preserve">task.849</t>
  </si>
  <si>
    <t xml:space="preserve">task.850</t>
  </si>
  <si>
    <t xml:space="preserve">task.851</t>
  </si>
  <si>
    <t xml:space="preserve">task.852</t>
  </si>
  <si>
    <t xml:space="preserve">task.853</t>
  </si>
  <si>
    <t xml:space="preserve">task.854</t>
  </si>
  <si>
    <t xml:space="preserve">task.855</t>
  </si>
  <si>
    <t xml:space="preserve">task.856</t>
  </si>
  <si>
    <t xml:space="preserve">task.857</t>
  </si>
  <si>
    <t xml:space="preserve">task.858</t>
  </si>
  <si>
    <t xml:space="preserve">task.859</t>
  </si>
  <si>
    <t xml:space="preserve">task.860</t>
  </si>
  <si>
    <t xml:space="preserve">task.861</t>
  </si>
  <si>
    <t xml:space="preserve">task.862</t>
  </si>
  <si>
    <t xml:space="preserve">task.863</t>
  </si>
  <si>
    <t xml:space="preserve">task.864</t>
  </si>
  <si>
    <t xml:space="preserve">task.865</t>
  </si>
  <si>
    <t xml:space="preserve">task.866</t>
  </si>
  <si>
    <t xml:space="preserve">task.867</t>
  </si>
  <si>
    <t xml:space="preserve">task.868</t>
  </si>
  <si>
    <t xml:space="preserve">task.869</t>
  </si>
  <si>
    <t xml:space="preserve">task.870</t>
  </si>
  <si>
    <t xml:space="preserve">task.871</t>
  </si>
  <si>
    <t xml:space="preserve">task.872</t>
  </si>
  <si>
    <t xml:space="preserve">task.873</t>
  </si>
  <si>
    <t xml:space="preserve">task.874</t>
  </si>
  <si>
    <t xml:space="preserve">task.875</t>
  </si>
  <si>
    <t xml:space="preserve">task.876</t>
  </si>
  <si>
    <t xml:space="preserve">task.877</t>
  </si>
  <si>
    <t xml:space="preserve">task.878</t>
  </si>
  <si>
    <t xml:space="preserve">task.879</t>
  </si>
  <si>
    <t xml:space="preserve">task.880</t>
  </si>
  <si>
    <t xml:space="preserve">task.881</t>
  </si>
  <si>
    <t xml:space="preserve">task.882</t>
  </si>
  <si>
    <t xml:space="preserve">task.883</t>
  </si>
  <si>
    <t xml:space="preserve">task.884</t>
  </si>
  <si>
    <t xml:space="preserve">task.885</t>
  </si>
  <si>
    <t xml:space="preserve">task.886</t>
  </si>
  <si>
    <t xml:space="preserve">task.887</t>
  </si>
  <si>
    <t xml:space="preserve">task.888</t>
  </si>
  <si>
    <t xml:space="preserve">task.889</t>
  </si>
  <si>
    <t xml:space="preserve">task.890</t>
  </si>
  <si>
    <t xml:space="preserve">task.891</t>
  </si>
  <si>
    <t xml:space="preserve">task.892</t>
  </si>
  <si>
    <t xml:space="preserve">task.893</t>
  </si>
  <si>
    <t xml:space="preserve">task.894</t>
  </si>
  <si>
    <t xml:space="preserve">task.895</t>
  </si>
  <si>
    <t xml:space="preserve">task.896</t>
  </si>
  <si>
    <t xml:space="preserve">task.897</t>
  </si>
  <si>
    <t xml:space="preserve">task.898</t>
  </si>
  <si>
    <t xml:space="preserve">task.899</t>
  </si>
  <si>
    <t xml:space="preserve">task.900</t>
  </si>
  <si>
    <t xml:space="preserve">task.901</t>
  </si>
  <si>
    <t xml:space="preserve">task.902</t>
  </si>
  <si>
    <t xml:space="preserve">task.903</t>
  </si>
  <si>
    <t xml:space="preserve">task.904</t>
  </si>
  <si>
    <t xml:space="preserve">task.905</t>
  </si>
  <si>
    <t xml:space="preserve">task.906</t>
  </si>
  <si>
    <t xml:space="preserve">task.907</t>
  </si>
  <si>
    <t xml:space="preserve">task.908</t>
  </si>
  <si>
    <t xml:space="preserve">task.909</t>
  </si>
  <si>
    <t xml:space="preserve">task.910</t>
  </si>
  <si>
    <t xml:space="preserve">task.911</t>
  </si>
  <si>
    <t xml:space="preserve">task.912</t>
  </si>
  <si>
    <t xml:space="preserve">task.913</t>
  </si>
  <si>
    <t xml:space="preserve">task.914</t>
  </si>
  <si>
    <t xml:space="preserve">task.915</t>
  </si>
  <si>
    <t xml:space="preserve">task.916</t>
  </si>
  <si>
    <t xml:space="preserve">task.917</t>
  </si>
  <si>
    <t xml:space="preserve">task.918</t>
  </si>
  <si>
    <t xml:space="preserve">task.919</t>
  </si>
  <si>
    <t xml:space="preserve">task.920</t>
  </si>
  <si>
    <t xml:space="preserve">task.921</t>
  </si>
  <si>
    <t xml:space="preserve">task.922</t>
  </si>
  <si>
    <t xml:space="preserve">task.923</t>
  </si>
  <si>
    <t xml:space="preserve">task.924</t>
  </si>
  <si>
    <t xml:space="preserve">task.925</t>
  </si>
  <si>
    <t xml:space="preserve">task.926</t>
  </si>
  <si>
    <t xml:space="preserve">task.927</t>
  </si>
  <si>
    <t xml:space="preserve">task.928</t>
  </si>
  <si>
    <t xml:space="preserve">task.929</t>
  </si>
  <si>
    <t xml:space="preserve">task.930</t>
  </si>
  <si>
    <t xml:space="preserve">task.931</t>
  </si>
  <si>
    <t xml:space="preserve">task.932</t>
  </si>
  <si>
    <t xml:space="preserve">task.933</t>
  </si>
  <si>
    <t xml:space="preserve">task.934</t>
  </si>
  <si>
    <t xml:space="preserve">task.935</t>
  </si>
  <si>
    <t xml:space="preserve">task.936</t>
  </si>
  <si>
    <t xml:space="preserve">task.937</t>
  </si>
  <si>
    <t xml:space="preserve">task.938</t>
  </si>
  <si>
    <t xml:space="preserve">task.939</t>
  </si>
  <si>
    <t xml:space="preserve">task.940</t>
  </si>
  <si>
    <t xml:space="preserve">task.941</t>
  </si>
  <si>
    <t xml:space="preserve">task.942</t>
  </si>
  <si>
    <t xml:space="preserve">task.943</t>
  </si>
  <si>
    <t xml:space="preserve">task.944</t>
  </si>
  <si>
    <t xml:space="preserve">task.945</t>
  </si>
  <si>
    <t xml:space="preserve">task.946</t>
  </si>
  <si>
    <t xml:space="preserve">task.947</t>
  </si>
  <si>
    <t xml:space="preserve">task.948</t>
  </si>
  <si>
    <t xml:space="preserve">task.949</t>
  </si>
  <si>
    <t xml:space="preserve">task.950</t>
  </si>
  <si>
    <t xml:space="preserve">task.951</t>
  </si>
  <si>
    <t xml:space="preserve">task.952</t>
  </si>
  <si>
    <t xml:space="preserve">task.953</t>
  </si>
  <si>
    <t xml:space="preserve">task.954</t>
  </si>
  <si>
    <t xml:space="preserve">task.955</t>
  </si>
  <si>
    <t xml:space="preserve">task.956</t>
  </si>
  <si>
    <t xml:space="preserve">task.957</t>
  </si>
  <si>
    <t xml:space="preserve">task.958</t>
  </si>
  <si>
    <t xml:space="preserve">task.959</t>
  </si>
  <si>
    <t xml:space="preserve">task.960</t>
  </si>
  <si>
    <t xml:space="preserve">task.961</t>
  </si>
  <si>
    <t xml:space="preserve">task.962</t>
  </si>
  <si>
    <t xml:space="preserve">task.963</t>
  </si>
  <si>
    <t xml:space="preserve">task.964</t>
  </si>
  <si>
    <t xml:space="preserve">task.965</t>
  </si>
  <si>
    <t xml:space="preserve">task.966</t>
  </si>
  <si>
    <t xml:space="preserve">task.967</t>
  </si>
  <si>
    <t xml:space="preserve">task.968</t>
  </si>
  <si>
    <t xml:space="preserve">task.969</t>
  </si>
  <si>
    <t xml:space="preserve">task.970</t>
  </si>
  <si>
    <t xml:space="preserve">task.971</t>
  </si>
  <si>
    <t xml:space="preserve">task.972</t>
  </si>
  <si>
    <t xml:space="preserve">task.973</t>
  </si>
  <si>
    <t xml:space="preserve">task.974</t>
  </si>
  <si>
    <t xml:space="preserve">task.975</t>
  </si>
  <si>
    <t xml:space="preserve">task.976</t>
  </si>
  <si>
    <t xml:space="preserve">task.977</t>
  </si>
  <si>
    <t xml:space="preserve">task.978</t>
  </si>
  <si>
    <t xml:space="preserve">task.979</t>
  </si>
  <si>
    <t xml:space="preserve">task.980</t>
  </si>
  <si>
    <t xml:space="preserve">task.981</t>
  </si>
  <si>
    <t xml:space="preserve">task.982</t>
  </si>
  <si>
    <t xml:space="preserve">task.983</t>
  </si>
  <si>
    <t xml:space="preserve">task.984</t>
  </si>
  <si>
    <t xml:space="preserve">task.985</t>
  </si>
  <si>
    <t xml:space="preserve">task.986</t>
  </si>
  <si>
    <t xml:space="preserve">task.987</t>
  </si>
  <si>
    <t xml:space="preserve">task.988</t>
  </si>
  <si>
    <t xml:space="preserve">task.989</t>
  </si>
  <si>
    <t xml:space="preserve">task.990</t>
  </si>
  <si>
    <t xml:space="preserve">task.991</t>
  </si>
  <si>
    <t xml:space="preserve">task.992</t>
  </si>
  <si>
    <t xml:space="preserve">task.993</t>
  </si>
  <si>
    <t xml:space="preserve">task.994</t>
  </si>
  <si>
    <t xml:space="preserve">task.995</t>
  </si>
  <si>
    <t xml:space="preserve">task.996</t>
  </si>
  <si>
    <t xml:space="preserve">task.997</t>
  </si>
  <si>
    <t xml:space="preserve">task.998</t>
  </si>
  <si>
    <t xml:space="preserve">task.999</t>
  </si>
  <si>
    <t xml:space="preserve">task.1000</t>
  </si>
  <si>
    <t xml:space="preserve">Expert</t>
  </si>
  <si>
    <t xml:space="preserve">Task</t>
  </si>
  <si>
    <t xml:space="preserve">Mar.25</t>
  </si>
  <si>
    <t xml:space="preserve">Apr.25</t>
  </si>
  <si>
    <t xml:space="preserve">May.25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</si>
  <si>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</si>
  <si>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</si>
  <si>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</si>
  <si>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</si>
  <si>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</si>
  <si>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AMPL model</t>
  </si>
  <si>
    <t xml:space="preserve">Last day</t>
  </si>
  <si>
    <t xml:space="preserve">highs</t>
  </si>
  <si>
    <t xml:space="preserve">solid-overflow</t>
  </si>
  <si>
    <t xml:space="preserve">For all charts</t>
  </si>
  <si>
    <t xml:space="preserve">Width</t>
  </si>
  <si>
    <t xml:space="preserve">Height</t>
  </si>
  <si>
    <t xml:space="preserve">Dpi</t>
  </si>
  <si>
    <t xml:space="preserve">Is Start OK?</t>
  </si>
  <si>
    <t xml:space="preserve">Is End OK?</t>
  </si>
  <si>
    <t xml:space="preserve">Bar:color</t>
  </si>
  <si>
    <t xml:space="preserve">Bar:hatch</t>
  </si>
  <si>
    <t xml:space="preserve">Bar:alpha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</si>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</sst>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yyyy\-mm\-dd"/>
    <numFmt numFmtId="167" formatCode="0.0000"/>
    <numFmt numFmtId="168" formatCode="0.00"/>
    <numFmt numFmtId="169" formatCode="&quot;TRUE&quot;;&quot;TRUE&quot;;&quot;FALSE&quot;"/>
    <numFmt numFmtId="170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AND(C2:C949)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COUNTIF(assign!$A$1:$A$10000,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2" t="b">
        <f aca="false">COUNTIF(assign!$A$1:$A$10000, A3) &gt; 0</f>
        <v>1</v>
      </c>
    </row>
    <row r="4" customFormat="false" ht="12.75" hidden="false" customHeight="false" outlineLevel="0" collapsed="false">
      <c r="A4" s="1" t="s">
        <v>6</v>
      </c>
      <c r="B4" s="1" t="s">
        <v>7</v>
      </c>
      <c r="C4" s="2" t="b">
        <f aca="false">COUNTIF(assign!$A$1:$A$10000, A4) &gt; 0</f>
        <v>1</v>
      </c>
    </row>
    <row r="5" customFormat="false" ht="12.75" hidden="false" customHeight="false" outlineLevel="0" collapsed="false">
      <c r="A5" s="1" t="s">
        <v>8</v>
      </c>
      <c r="B5" s="1" t="s">
        <v>9</v>
      </c>
      <c r="C5" s="2" t="b">
        <f aca="false">COUNTIF(assign!$A$1:$A$10000, A5)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" activeCellId="0" sqref="D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5" min="4" style="1" width="14.86"/>
    <col collapsed="false" customWidth="false" hidden="false" outlineLevel="0" max="16384" min="15" style="1" width="11.57"/>
  </cols>
  <sheetData>
    <row r="1" customFormat="false" ht="14.25" hidden="false" customHeight="true" outlineLevel="0" collapsed="false">
      <c r="A1" s="12" t="s">
        <v>1025</v>
      </c>
      <c r="B1" s="12" t="s">
        <v>1026</v>
      </c>
      <c r="C1" s="12" t="s">
        <v>1027</v>
      </c>
      <c r="D1" s="12" t="s">
        <v>1028</v>
      </c>
      <c r="E1" s="32" t="s">
        <v>1029</v>
      </c>
    </row>
    <row r="2" customFormat="false" ht="12.75" hidden="false" customHeight="false" outlineLevel="0" collapsed="false">
      <c r="A2" s="5" t="n">
        <v>45710</v>
      </c>
      <c r="B2" s="6" t="n">
        <v>8</v>
      </c>
      <c r="C2" s="6" t="s">
        <v>1030</v>
      </c>
      <c r="D2" s="6" t="s">
        <v>1031</v>
      </c>
      <c r="E2" s="33" t="n">
        <f aca="false">MAX(MAX(period!C2:C898),MAX(task!C2:C876))</f>
        <v>46189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18"/>
    <col collapsed="false" customWidth="false" hidden="false" outlineLevel="0" max="8" min="2" style="1" width="11.53"/>
  </cols>
  <sheetData>
    <row r="1" customFormat="false" ht="17.35" hidden="false" customHeight="false" outlineLevel="0" collapsed="false">
      <c r="A1" s="34" t="s">
        <v>1032</v>
      </c>
      <c r="B1" s="12" t="s">
        <v>1033</v>
      </c>
      <c r="C1" s="12" t="s">
        <v>1034</v>
      </c>
      <c r="D1" s="12" t="s">
        <v>1035</v>
      </c>
      <c r="E1" s="12" t="s">
        <v>10</v>
      </c>
      <c r="F1" s="12" t="s">
        <v>11</v>
      </c>
      <c r="G1" s="32" t="s">
        <v>1036</v>
      </c>
      <c r="H1" s="32" t="s">
        <v>1037</v>
      </c>
    </row>
    <row r="2" customFormat="false" ht="12.8" hidden="false" customHeight="false" outlineLevel="0" collapsed="false">
      <c r="B2" s="6" t="n">
        <v>6</v>
      </c>
      <c r="C2" s="6" t="n">
        <v>3</v>
      </c>
      <c r="D2" s="6" t="n">
        <v>150</v>
      </c>
      <c r="E2" s="28" t="n">
        <f aca="false">misc!A2+1</f>
        <v>45711</v>
      </c>
      <c r="F2" s="28" t="n">
        <f aca="false">misc!E2</f>
        <v>46189</v>
      </c>
      <c r="G2" s="2" t="b">
        <f aca="false">AND(ISNUMBER(E2), E2&gt;misc!A2)</f>
        <v>1</v>
      </c>
      <c r="H2" s="2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5" min="2" style="1" width="11.57"/>
    <col collapsed="false" customWidth="true" hidden="false" outlineLevel="0" max="6" min="6" style="1" width="23.14"/>
  </cols>
  <sheetData>
    <row r="1" customFormat="false" ht="17.35" hidden="false" customHeight="false" outlineLevel="0" collapsed="false">
      <c r="A1" s="34" t="s">
        <v>1026</v>
      </c>
      <c r="B1" s="12" t="s">
        <v>1038</v>
      </c>
      <c r="C1" s="12" t="s">
        <v>1039</v>
      </c>
      <c r="D1" s="12" t="s">
        <v>1040</v>
      </c>
    </row>
    <row r="2" customFormat="false" ht="12.75" hidden="false" customHeight="false" outlineLevel="0" collapsed="false">
      <c r="B2" s="5" t="s">
        <v>1041</v>
      </c>
      <c r="C2" s="5" t="s">
        <v>1042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4" t="s">
        <v>1043</v>
      </c>
      <c r="B1" s="12" t="s">
        <v>1038</v>
      </c>
      <c r="C1" s="12" t="s">
        <v>1039</v>
      </c>
      <c r="D1" s="12" t="s">
        <v>1040</v>
      </c>
    </row>
    <row r="2" customFormat="false" ht="12.75" hidden="false" customHeight="false" outlineLevel="0" collapsed="false">
      <c r="B2" s="5" t="s">
        <v>1044</v>
      </c>
      <c r="C2" s="5" t="s">
        <v>1045</v>
      </c>
      <c r="D2" s="6" t="n">
        <v>0.3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4" t="s">
        <v>1046</v>
      </c>
      <c r="B1" s="12" t="s">
        <v>1040</v>
      </c>
    </row>
    <row r="2" customFormat="false" ht="12.75" hidden="false" customHeight="false" outlineLevel="0" collapsed="false">
      <c r="B2" s="6" t="n">
        <v>0.6</v>
      </c>
    </row>
    <row r="21" customFormat="false" ht="12.75" hidden="false" customHeight="false" outlineLevel="0" collapsed="false"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4" t="s">
        <v>1047</v>
      </c>
      <c r="B1" s="12" t="s">
        <v>1048</v>
      </c>
      <c r="C1" s="12" t="s">
        <v>1049</v>
      </c>
      <c r="D1" s="12" t="s">
        <v>1050</v>
      </c>
    </row>
    <row r="2" customFormat="false" ht="12.75" hidden="false" customHeight="false" outlineLevel="0" collapsed="false">
      <c r="B2" s="5" t="s">
        <v>1051</v>
      </c>
      <c r="C2" s="6" t="n">
        <v>0.9</v>
      </c>
      <c r="D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4" min="2" style="1" width="11.57"/>
  </cols>
  <sheetData>
    <row r="1" customFormat="false" ht="17.35" hidden="false" customHeight="false" outlineLevel="0" collapsed="false">
      <c r="A1" s="34" t="s">
        <v>1052</v>
      </c>
      <c r="B1" s="12" t="s">
        <v>1038</v>
      </c>
      <c r="C1" s="12" t="s">
        <v>1053</v>
      </c>
      <c r="D1" s="12" t="s">
        <v>1054</v>
      </c>
    </row>
    <row r="2" customFormat="false" ht="12.75" hidden="false" customHeight="false" outlineLevel="0" collapsed="false">
      <c r="B2" s="5" t="s">
        <v>1055</v>
      </c>
      <c r="C2" s="6" t="s">
        <v>1056</v>
      </c>
      <c r="D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5" min="2" style="1" width="11.57"/>
    <col collapsed="false" customWidth="true" hidden="false" outlineLevel="0" max="6" min="6" style="1" width="21.84"/>
    <col collapsed="false" customWidth="true" hidden="false" outlineLevel="0" max="7" min="7" style="1" width="13.86"/>
  </cols>
  <sheetData>
    <row r="1" customFormat="false" ht="17.35" hidden="false" customHeight="false" outlineLevel="0" collapsed="false">
      <c r="A1" s="34" t="s">
        <v>1057</v>
      </c>
      <c r="B1" s="12" t="s">
        <v>1058</v>
      </c>
      <c r="C1" s="12" t="s">
        <v>1059</v>
      </c>
      <c r="D1" s="12" t="s">
        <v>1060</v>
      </c>
      <c r="E1" s="12" t="s">
        <v>1061</v>
      </c>
      <c r="F1" s="12" t="s">
        <v>1062</v>
      </c>
      <c r="G1" s="12" t="s">
        <v>1063</v>
      </c>
    </row>
    <row r="2" customFormat="false" ht="12.75" hidden="false" customHeight="false" outlineLevel="0" collapsed="false">
      <c r="B2" s="5" t="s">
        <v>1064</v>
      </c>
      <c r="C2" s="5" t="s">
        <v>1042</v>
      </c>
      <c r="D2" s="6" t="n">
        <v>0.2</v>
      </c>
      <c r="E2" s="6" t="s">
        <v>1065</v>
      </c>
      <c r="F2" s="6" t="n">
        <v>0.5</v>
      </c>
      <c r="G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" activeCellId="0" sqref="B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2" min="2" style="1" width="11.57"/>
  </cols>
  <sheetData>
    <row r="1" customFormat="false" ht="17.35" hidden="false" customHeight="false" outlineLevel="0" collapsed="false">
      <c r="A1" s="34" t="s">
        <v>1066</v>
      </c>
      <c r="B1" s="12" t="s">
        <v>1040</v>
      </c>
    </row>
    <row r="2" customFormat="false" ht="12.75" hidden="false" customHeight="false" outlineLevel="0" collapsed="false">
      <c r="B2" s="6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L2" activeCellId="0" sqref="L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5" width="11.57"/>
    <col collapsed="false" customWidth="false" hidden="false" outlineLevel="0" max="4" min="4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10</v>
      </c>
      <c r="C1" s="11" t="s">
        <v>11</v>
      </c>
      <c r="D1" s="12" t="s">
        <v>12</v>
      </c>
      <c r="E1" s="13" t="s">
        <v>13</v>
      </c>
      <c r="F1" s="13" t="s">
        <v>14</v>
      </c>
      <c r="G1" s="14" t="s">
        <v>15</v>
      </c>
      <c r="H1" s="15" t="s">
        <v>16</v>
      </c>
      <c r="I1" s="15" t="s">
        <v>17</v>
      </c>
      <c r="J1" s="16" t="b">
        <f aca="false">AND(J2:J592)</f>
        <v>1</v>
      </c>
      <c r="K1" s="16" t="b">
        <f aca="false">AND(K2:K597)</f>
        <v>1</v>
      </c>
      <c r="L1" s="16" t="b">
        <f aca="false">AND(L2:L597)</f>
        <v>1</v>
      </c>
    </row>
    <row r="2" customFormat="false" ht="12.75" hidden="false" customHeight="false" outlineLevel="0" collapsed="false">
      <c r="A2" s="1" t="s">
        <v>18</v>
      </c>
      <c r="B2" s="5" t="n">
        <v>46026</v>
      </c>
      <c r="C2" s="5" t="n">
        <v>46060</v>
      </c>
      <c r="D2" s="1" t="n">
        <v>165</v>
      </c>
      <c r="E2" s="17" t="n">
        <f aca="false">C2 - B2 +1</f>
        <v>35</v>
      </c>
      <c r="F2" s="17" t="n">
        <f aca="false">NETWORKDAYS(B2, C2, holiday!A$2:A$500)</f>
        <v>25</v>
      </c>
      <c r="G2" s="18" t="n">
        <f aca="false">D2/F2</f>
        <v>6.6</v>
      </c>
      <c r="H2" s="19" t="n">
        <v>0</v>
      </c>
      <c r="I2" s="19" t="n">
        <f aca="false">_xlfn.FLOOR.MATH(G2, 0.25) + 0.25</f>
        <v>6.75</v>
      </c>
      <c r="J2" s="2" t="b">
        <f aca="false">COUNTIF(assign!$B$1:$B$10000,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19</v>
      </c>
      <c r="B3" s="5" t="n">
        <v>45744</v>
      </c>
      <c r="C3" s="5" t="n">
        <v>45811</v>
      </c>
      <c r="D3" s="1" t="n">
        <v>310</v>
      </c>
      <c r="E3" s="17" t="n">
        <f aca="false">C3 - B3 +1</f>
        <v>68</v>
      </c>
      <c r="F3" s="17" t="n">
        <f aca="false">NETWORKDAYS(B3, C3, holiday!A$2:A$500)</f>
        <v>48</v>
      </c>
      <c r="G3" s="18" t="n">
        <f aca="false">D3/F3</f>
        <v>6.45833333333333</v>
      </c>
      <c r="H3" s="19" t="n">
        <v>0</v>
      </c>
      <c r="I3" s="19" t="n">
        <f aca="false">_xlfn.FLOOR.MATH(G3, 0.25) + 0.25</f>
        <v>6.5</v>
      </c>
      <c r="J3" s="2" t="n">
        <f aca="false">COUNTIF(assign!$B$1:$B$10000,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20</v>
      </c>
      <c r="B4" s="5" t="n">
        <v>45762</v>
      </c>
      <c r="C4" s="5" t="n">
        <v>45814</v>
      </c>
      <c r="D4" s="1" t="n">
        <v>238</v>
      </c>
      <c r="E4" s="17" t="n">
        <f aca="false">C4 - B4 +1</f>
        <v>53</v>
      </c>
      <c r="F4" s="17" t="n">
        <f aca="false">NETWORKDAYS(B4, C4, holiday!A$2:A$500)</f>
        <v>39</v>
      </c>
      <c r="G4" s="18" t="n">
        <f aca="false">D4/F4</f>
        <v>6.1025641025641</v>
      </c>
      <c r="H4" s="19" t="n">
        <v>0</v>
      </c>
      <c r="I4" s="19" t="n">
        <f aca="false">_xlfn.FLOOR.MATH(G4, 0.25) + 0.25</f>
        <v>6.25</v>
      </c>
      <c r="J4" s="2" t="n">
        <f aca="false">COUNTIF(assign!$B$1:$B$10000,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21</v>
      </c>
      <c r="B5" s="5" t="n">
        <v>45711</v>
      </c>
      <c r="C5" s="5" t="n">
        <v>45777</v>
      </c>
      <c r="D5" s="1" t="n">
        <v>269</v>
      </c>
      <c r="E5" s="17" t="n">
        <f aca="false">C5 - B5 +1</f>
        <v>67</v>
      </c>
      <c r="F5" s="17" t="n">
        <f aca="false">NETWORKDAYS(B5, C5, holiday!A$2:A$500)</f>
        <v>48</v>
      </c>
      <c r="G5" s="18" t="n">
        <f aca="false">D5/F5</f>
        <v>5.60416666666667</v>
      </c>
      <c r="H5" s="19" t="n">
        <v>0</v>
      </c>
      <c r="I5" s="19" t="n">
        <f aca="false">_xlfn.FLOOR.MATH(G5, 0.25) + 0.25</f>
        <v>5.75</v>
      </c>
      <c r="J5" s="2" t="n">
        <f aca="false">COUNTIF(assign!$B$1:$B$10000,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22</v>
      </c>
      <c r="B6" s="5" t="n">
        <v>45748</v>
      </c>
      <c r="C6" s="5" t="n">
        <v>45796</v>
      </c>
      <c r="D6" s="1" t="n">
        <v>236</v>
      </c>
      <c r="E6" s="17" t="n">
        <f aca="false">C6 - B6 +1</f>
        <v>49</v>
      </c>
      <c r="F6" s="17" t="n">
        <f aca="false">NETWORKDAYS(B6, C6, holiday!A$2:A$500)</f>
        <v>35</v>
      </c>
      <c r="G6" s="18" t="n">
        <f aca="false">D6/F6</f>
        <v>6.74285714285714</v>
      </c>
      <c r="H6" s="19" t="n">
        <v>0</v>
      </c>
      <c r="I6" s="19" t="n">
        <f aca="false">_xlfn.FLOOR.MATH(G6, 0.25) + 0.25</f>
        <v>6.75</v>
      </c>
      <c r="J6" s="2" t="n">
        <f aca="false">COUNTIF(assign!$B$1:$B$10000,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23</v>
      </c>
      <c r="B7" s="5" t="n">
        <v>45747</v>
      </c>
      <c r="C7" s="5" t="n">
        <v>45770</v>
      </c>
      <c r="D7" s="1" t="n">
        <v>119</v>
      </c>
      <c r="E7" s="17" t="n">
        <f aca="false">C7 - B7 +1</f>
        <v>24</v>
      </c>
      <c r="F7" s="17" t="n">
        <f aca="false">NETWORKDAYS(B7, C7, holiday!A$2:A$500)</f>
        <v>18</v>
      </c>
      <c r="G7" s="18" t="n">
        <f aca="false">D7/F7</f>
        <v>6.61111111111111</v>
      </c>
      <c r="H7" s="19" t="n">
        <v>0</v>
      </c>
      <c r="I7" s="19" t="n">
        <f aca="false">_xlfn.FLOOR.MATH(G7, 0.25) + 0.25</f>
        <v>6.75</v>
      </c>
      <c r="J7" s="2" t="n">
        <f aca="false">COUNTIF(assign!$B$1:$B$10000,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24</v>
      </c>
      <c r="B8" s="5" t="n">
        <v>45849</v>
      </c>
      <c r="C8" s="5" t="n">
        <v>45913</v>
      </c>
      <c r="D8" s="1" t="n">
        <v>326</v>
      </c>
      <c r="E8" s="17" t="n">
        <f aca="false">C8 - B8 +1</f>
        <v>65</v>
      </c>
      <c r="F8" s="17" t="n">
        <f aca="false">NETWORKDAYS(B8, C8, holiday!A$2:A$500)</f>
        <v>46</v>
      </c>
      <c r="G8" s="18" t="n">
        <f aca="false">D8/F8</f>
        <v>7.08695652173913</v>
      </c>
      <c r="H8" s="19" t="n">
        <v>0</v>
      </c>
      <c r="I8" s="19" t="n">
        <f aca="false">_xlfn.FLOOR.MATH(G8, 0.25) + 0.25</f>
        <v>7.25</v>
      </c>
      <c r="J8" s="2" t="n">
        <f aca="false">COUNTIF(assign!$B$1:$B$10000,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25</v>
      </c>
      <c r="B9" s="5" t="n">
        <v>45980</v>
      </c>
      <c r="C9" s="5" t="n">
        <v>46069</v>
      </c>
      <c r="D9" s="1" t="n">
        <v>416</v>
      </c>
      <c r="E9" s="17" t="n">
        <f aca="false">C9 - B9 +1</f>
        <v>90</v>
      </c>
      <c r="F9" s="17" t="n">
        <f aca="false">NETWORKDAYS(B9, C9, holiday!A$2:A$500)</f>
        <v>64</v>
      </c>
      <c r="G9" s="18" t="n">
        <f aca="false">D9/F9</f>
        <v>6.5</v>
      </c>
      <c r="H9" s="19" t="n">
        <v>0</v>
      </c>
      <c r="I9" s="19" t="n">
        <f aca="false">_xlfn.FLOOR.MATH(G9, 0.25) + 0.25</f>
        <v>6.75</v>
      </c>
      <c r="J9" s="2" t="n">
        <f aca="false">COUNTIF(assign!$B$1:$B$10000,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26</v>
      </c>
      <c r="B10" s="5" t="n">
        <v>45753</v>
      </c>
      <c r="C10" s="5" t="n">
        <v>45816</v>
      </c>
      <c r="D10" s="1" t="n">
        <v>300</v>
      </c>
      <c r="E10" s="17" t="n">
        <f aca="false">C10 - B10 +1</f>
        <v>64</v>
      </c>
      <c r="F10" s="17" t="n">
        <f aca="false">NETWORKDAYS(B10, C10, holiday!A$2:A$500)</f>
        <v>45</v>
      </c>
      <c r="G10" s="18" t="n">
        <f aca="false">D10/F10</f>
        <v>6.66666666666667</v>
      </c>
      <c r="H10" s="19" t="n">
        <v>0</v>
      </c>
      <c r="I10" s="19" t="n">
        <f aca="false">_xlfn.FLOOR.MATH(G10, 0.25) + 0.25</f>
        <v>6.75</v>
      </c>
      <c r="J10" s="2" t="n">
        <f aca="false">COUNTIF(assign!$B$1:$B$10000,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27</v>
      </c>
      <c r="B11" s="5" t="n">
        <v>45711</v>
      </c>
      <c r="C11" s="5" t="n">
        <v>45738</v>
      </c>
      <c r="D11" s="1" t="n">
        <v>120</v>
      </c>
      <c r="E11" s="17" t="n">
        <f aca="false">C11 - B11 +1</f>
        <v>28</v>
      </c>
      <c r="F11" s="17" t="n">
        <f aca="false">NETWORKDAYS(B11, C11, holiday!A$2:A$500)</f>
        <v>20</v>
      </c>
      <c r="G11" s="18" t="n">
        <f aca="false">D11/F11</f>
        <v>6</v>
      </c>
      <c r="H11" s="19" t="n">
        <v>0</v>
      </c>
      <c r="I11" s="19" t="n">
        <f aca="false">_xlfn.FLOOR.MATH(G11, 0.25) + 0.25</f>
        <v>6.25</v>
      </c>
      <c r="J11" s="2" t="n">
        <f aca="false">COUNTIF(assign!$B$1:$B$10000,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28</v>
      </c>
      <c r="B12" s="5" t="n">
        <v>45711</v>
      </c>
      <c r="C12" s="5" t="n">
        <v>45738</v>
      </c>
      <c r="D12" s="1" t="n">
        <v>137</v>
      </c>
      <c r="E12" s="17" t="n">
        <f aca="false">C12 - B12 +1</f>
        <v>28</v>
      </c>
      <c r="F12" s="17" t="n">
        <f aca="false">NETWORKDAYS(B12, C12, holiday!A$2:A$500)</f>
        <v>20</v>
      </c>
      <c r="G12" s="18" t="n">
        <f aca="false">D12/F12</f>
        <v>6.85</v>
      </c>
      <c r="H12" s="19" t="n">
        <v>0</v>
      </c>
      <c r="I12" s="19" t="n">
        <f aca="false">_xlfn.FLOOR.MATH(G12, 0.25) + 0.25</f>
        <v>7</v>
      </c>
      <c r="J12" s="2" t="n">
        <f aca="false">COUNTIF(assign!$B$1:$B$10000,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29</v>
      </c>
      <c r="B13" s="5" t="n">
        <v>45831</v>
      </c>
      <c r="C13" s="5" t="n">
        <v>45883</v>
      </c>
      <c r="D13" s="1" t="n">
        <v>298</v>
      </c>
      <c r="E13" s="17" t="n">
        <f aca="false">C13 - B13 +1</f>
        <v>53</v>
      </c>
      <c r="F13" s="17" t="n">
        <f aca="false">NETWORKDAYS(B13, C13, holiday!A$2:A$500)</f>
        <v>39</v>
      </c>
      <c r="G13" s="18" t="n">
        <f aca="false">D13/F13</f>
        <v>7.64102564102564</v>
      </c>
      <c r="H13" s="19" t="n">
        <v>0</v>
      </c>
      <c r="I13" s="19" t="n">
        <f aca="false">_xlfn.FLOOR.MATH(G13, 0.25) + 0.25</f>
        <v>7.75</v>
      </c>
      <c r="J13" s="2" t="n">
        <f aca="false">COUNTIF(assign!$B$1:$B$10000,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30</v>
      </c>
      <c r="B14" s="5" t="n">
        <v>45811</v>
      </c>
      <c r="C14" s="5" t="n">
        <v>45840</v>
      </c>
      <c r="D14" s="1" t="n">
        <v>128</v>
      </c>
      <c r="E14" s="17" t="n">
        <f aca="false">C14 - B14 +1</f>
        <v>30</v>
      </c>
      <c r="F14" s="17" t="n">
        <f aca="false">NETWORKDAYS(B14, C14, holiday!A$2:A$500)</f>
        <v>22</v>
      </c>
      <c r="G14" s="18" t="n">
        <f aca="false">D14/F14</f>
        <v>5.81818181818182</v>
      </c>
      <c r="H14" s="19" t="n">
        <v>0</v>
      </c>
      <c r="I14" s="19" t="n">
        <f aca="false">_xlfn.FLOOR.MATH(G14, 0.25) + 0.25</f>
        <v>6</v>
      </c>
      <c r="J14" s="2" t="n">
        <f aca="false">COUNTIF(assign!$B$1:$B$10000,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31</v>
      </c>
      <c r="B15" s="5" t="n">
        <v>45745</v>
      </c>
      <c r="C15" s="5" t="n">
        <v>45799</v>
      </c>
      <c r="D15" s="1" t="n">
        <v>302</v>
      </c>
      <c r="E15" s="17" t="n">
        <f aca="false">C15 - B15 +1</f>
        <v>55</v>
      </c>
      <c r="F15" s="17" t="n">
        <f aca="false">NETWORKDAYS(B15, C15, holiday!A$2:A$500)</f>
        <v>39</v>
      </c>
      <c r="G15" s="18" t="n">
        <f aca="false">D15/F15</f>
        <v>7.74358974358974</v>
      </c>
      <c r="H15" s="19" t="n">
        <v>0</v>
      </c>
      <c r="I15" s="19" t="n">
        <f aca="false">_xlfn.FLOOR.MATH(G15, 0.25) + 0.25</f>
        <v>7.75</v>
      </c>
      <c r="J15" s="2" t="n">
        <f aca="false">COUNTIF(assign!$B$1:$B$10000,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32</v>
      </c>
      <c r="B16" s="5" t="n">
        <v>45921</v>
      </c>
      <c r="C16" s="5" t="n">
        <v>45973</v>
      </c>
      <c r="D16" s="1" t="n">
        <v>260</v>
      </c>
      <c r="E16" s="17" t="n">
        <f aca="false">C16 - B16 +1</f>
        <v>53</v>
      </c>
      <c r="F16" s="17" t="n">
        <f aca="false">NETWORKDAYS(B16, C16, holiday!A$2:A$500)</f>
        <v>38</v>
      </c>
      <c r="G16" s="18" t="n">
        <f aca="false">D16/F16</f>
        <v>6.8421052631579</v>
      </c>
      <c r="H16" s="19" t="n">
        <v>0</v>
      </c>
      <c r="I16" s="19" t="n">
        <f aca="false">_xlfn.FLOOR.MATH(G16, 0.25) + 0.25</f>
        <v>7</v>
      </c>
      <c r="J16" s="2" t="n">
        <f aca="false">COUNTIF(assign!$B$1:$B$10000,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33</v>
      </c>
      <c r="B17" s="5" t="n">
        <v>45857</v>
      </c>
      <c r="C17" s="5" t="n">
        <v>45863</v>
      </c>
      <c r="D17" s="1" t="n">
        <v>29</v>
      </c>
      <c r="E17" s="17" t="n">
        <f aca="false">C17 - B17 +1</f>
        <v>7</v>
      </c>
      <c r="F17" s="17" t="n">
        <f aca="false">NETWORKDAYS(B17, C17, holiday!A$2:A$500)</f>
        <v>5</v>
      </c>
      <c r="G17" s="18" t="n">
        <f aca="false">D17/F17</f>
        <v>5.8</v>
      </c>
      <c r="H17" s="19" t="n">
        <v>0</v>
      </c>
      <c r="I17" s="19" t="n">
        <f aca="false">_xlfn.FLOOR.MATH(G17, 0.25) + 0.25</f>
        <v>6</v>
      </c>
      <c r="J17" s="2" t="n">
        <f aca="false">COUNTIF(assign!$B$1:$B$10000,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34</v>
      </c>
      <c r="B18" s="5" t="n">
        <v>45777</v>
      </c>
      <c r="C18" s="5" t="n">
        <v>45789</v>
      </c>
      <c r="D18" s="1" t="n">
        <v>55</v>
      </c>
      <c r="E18" s="17" t="n">
        <f aca="false">C18 - B18 +1</f>
        <v>13</v>
      </c>
      <c r="F18" s="17" t="n">
        <f aca="false">NETWORKDAYS(B18, C18, holiday!A$2:A$500)</f>
        <v>9</v>
      </c>
      <c r="G18" s="18" t="n">
        <f aca="false">D18/F18</f>
        <v>6.11111111111111</v>
      </c>
      <c r="H18" s="19" t="n">
        <v>0</v>
      </c>
      <c r="I18" s="19" t="n">
        <f aca="false">_xlfn.FLOOR.MATH(G18, 0.25) + 0.25</f>
        <v>6.25</v>
      </c>
      <c r="J18" s="2" t="n">
        <f aca="false">COUNTIF(assign!$B$1:$B$10000,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35</v>
      </c>
      <c r="B19" s="5" t="n">
        <v>45711</v>
      </c>
      <c r="C19" s="5" t="n">
        <v>45750</v>
      </c>
      <c r="D19" s="1" t="n">
        <v>146</v>
      </c>
      <c r="E19" s="17" t="n">
        <f aca="false">C19 - B19 +1</f>
        <v>40</v>
      </c>
      <c r="F19" s="17" t="n">
        <f aca="false">NETWORKDAYS(B19, C19, holiday!A$2:A$500)</f>
        <v>29</v>
      </c>
      <c r="G19" s="18" t="n">
        <f aca="false">D19/F19</f>
        <v>5.03448275862069</v>
      </c>
      <c r="H19" s="19" t="n">
        <v>0</v>
      </c>
      <c r="I19" s="19" t="n">
        <f aca="false">_xlfn.FLOOR.MATH(G19, 0.25) + 0.25</f>
        <v>5.25</v>
      </c>
      <c r="J19" s="2" t="n">
        <f aca="false">COUNTIF(assign!$B$1:$B$10000,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36</v>
      </c>
      <c r="B20" s="5" t="n">
        <v>45711</v>
      </c>
      <c r="C20" s="5" t="n">
        <v>45714</v>
      </c>
      <c r="D20" s="1" t="n">
        <v>20</v>
      </c>
      <c r="E20" s="17" t="n">
        <f aca="false">C20 - B20 +1</f>
        <v>4</v>
      </c>
      <c r="F20" s="17" t="n">
        <f aca="false">NETWORKDAYS(B20, C20, holiday!A$2:A$500)</f>
        <v>3</v>
      </c>
      <c r="G20" s="18" t="n">
        <f aca="false">D20/F20</f>
        <v>6.66666666666667</v>
      </c>
      <c r="H20" s="19" t="n">
        <v>0</v>
      </c>
      <c r="I20" s="19" t="n">
        <f aca="false">_xlfn.FLOOR.MATH(G20, 0.25) + 0.25</f>
        <v>6.75</v>
      </c>
      <c r="J20" s="2" t="n">
        <f aca="false">COUNTIF(assign!$B$1:$B$10000,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37</v>
      </c>
      <c r="B21" s="5" t="n">
        <v>45766</v>
      </c>
      <c r="C21" s="5" t="n">
        <v>45868</v>
      </c>
      <c r="D21" s="1" t="n">
        <v>427</v>
      </c>
      <c r="E21" s="17" t="n">
        <f aca="false">C21 - B21 +1</f>
        <v>103</v>
      </c>
      <c r="F21" s="17" t="n">
        <f aca="false">NETWORKDAYS(B21, C21, holiday!A$2:A$500)</f>
        <v>73</v>
      </c>
      <c r="G21" s="18" t="n">
        <f aca="false">D21/F21</f>
        <v>5.84931506849315</v>
      </c>
      <c r="H21" s="19" t="n">
        <v>0</v>
      </c>
      <c r="I21" s="19" t="n">
        <f aca="false">_xlfn.FLOOR.MATH(G21, 0.25) + 0.25</f>
        <v>6</v>
      </c>
      <c r="J21" s="2" t="n">
        <f aca="false">COUNTIF(assign!$B$1:$B$10000,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38</v>
      </c>
      <c r="B22" s="5" t="n">
        <v>45711</v>
      </c>
      <c r="C22" s="5" t="n">
        <v>45760</v>
      </c>
      <c r="D22" s="1" t="n">
        <v>202</v>
      </c>
      <c r="E22" s="17" t="n">
        <f aca="false">C22 - B22 +1</f>
        <v>50</v>
      </c>
      <c r="F22" s="17" t="n">
        <f aca="false">NETWORKDAYS(B22, C22, holiday!A$2:A$500)</f>
        <v>35</v>
      </c>
      <c r="G22" s="18" t="n">
        <f aca="false">D22/F22</f>
        <v>5.77142857142857</v>
      </c>
      <c r="H22" s="19" t="n">
        <v>0</v>
      </c>
      <c r="I22" s="19" t="n">
        <f aca="false">_xlfn.FLOOR.MATH(G22, 0.25) + 0.25</f>
        <v>6</v>
      </c>
      <c r="J22" s="2" t="n">
        <f aca="false">COUNTIF(assign!$B$1:$B$10000,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39</v>
      </c>
      <c r="B23" s="5" t="n">
        <v>45975</v>
      </c>
      <c r="C23" s="5" t="n">
        <v>45978</v>
      </c>
      <c r="D23" s="1" t="n">
        <v>15</v>
      </c>
      <c r="E23" s="17" t="n">
        <f aca="false">C23 - B23 +1</f>
        <v>4</v>
      </c>
      <c r="F23" s="17" t="n">
        <f aca="false">NETWORKDAYS(B23, C23, holiday!A$2:A$500)</f>
        <v>2</v>
      </c>
      <c r="G23" s="18" t="n">
        <f aca="false">D23/F23</f>
        <v>7.5</v>
      </c>
      <c r="H23" s="19" t="n">
        <v>0</v>
      </c>
      <c r="I23" s="19" t="n">
        <f aca="false">_xlfn.FLOOR.MATH(G23, 0.25) + 0.25</f>
        <v>7.75</v>
      </c>
      <c r="J23" s="2" t="n">
        <f aca="false">COUNTIF(assign!$B$1:$B$10000,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40</v>
      </c>
      <c r="B24" s="5" t="n">
        <v>45711</v>
      </c>
      <c r="C24" s="5" t="n">
        <v>45774</v>
      </c>
      <c r="D24" s="1" t="n">
        <v>335</v>
      </c>
      <c r="E24" s="17" t="n">
        <f aca="false">C24 - B24 +1</f>
        <v>64</v>
      </c>
      <c r="F24" s="17" t="n">
        <f aca="false">NETWORKDAYS(B24, C24, holiday!A$2:A$500)</f>
        <v>45</v>
      </c>
      <c r="G24" s="18" t="n">
        <f aca="false">D24/F24</f>
        <v>7.44444444444445</v>
      </c>
      <c r="H24" s="19" t="n">
        <v>0</v>
      </c>
      <c r="I24" s="19" t="n">
        <f aca="false">_xlfn.FLOOR.MATH(G24, 0.25) + 0.25</f>
        <v>7.5</v>
      </c>
      <c r="J24" s="2" t="n">
        <f aca="false">COUNTIF(assign!$B$1:$B$10000,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41</v>
      </c>
      <c r="B25" s="5" t="n">
        <v>45862</v>
      </c>
      <c r="C25" s="5" t="n">
        <v>45884</v>
      </c>
      <c r="D25" s="1" t="n">
        <v>112</v>
      </c>
      <c r="E25" s="17" t="n">
        <f aca="false">C25 - B25 +1</f>
        <v>23</v>
      </c>
      <c r="F25" s="17" t="n">
        <f aca="false">NETWORKDAYS(B25, C25, holiday!A$2:A$500)</f>
        <v>17</v>
      </c>
      <c r="G25" s="18" t="n">
        <f aca="false">D25/F25</f>
        <v>6.58823529411765</v>
      </c>
      <c r="H25" s="19" t="n">
        <v>0</v>
      </c>
      <c r="I25" s="19" t="n">
        <f aca="false">_xlfn.FLOOR.MATH(G25, 0.25) + 0.25</f>
        <v>6.75</v>
      </c>
      <c r="J25" s="2" t="n">
        <f aca="false">COUNTIF(assign!$B$1:$B$10000,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42</v>
      </c>
      <c r="B26" s="5" t="n">
        <v>45711</v>
      </c>
      <c r="C26" s="5" t="n">
        <v>45739</v>
      </c>
      <c r="D26" s="1" t="n">
        <v>121</v>
      </c>
      <c r="E26" s="17" t="n">
        <f aca="false">C26 - B26 +1</f>
        <v>29</v>
      </c>
      <c r="F26" s="17" t="n">
        <f aca="false">NETWORKDAYS(B26, C26, holiday!A$2:A$500)</f>
        <v>20</v>
      </c>
      <c r="G26" s="18" t="n">
        <f aca="false">D26/F26</f>
        <v>6.05</v>
      </c>
      <c r="H26" s="19" t="n">
        <v>0</v>
      </c>
      <c r="I26" s="19" t="n">
        <f aca="false">_xlfn.FLOOR.MATH(G26, 0.25) + 0.25</f>
        <v>6.25</v>
      </c>
      <c r="J26" s="2" t="n">
        <f aca="false">COUNTIF(assign!$B$1:$B$10000,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1" t="s">
        <v>43</v>
      </c>
      <c r="B27" s="5" t="n">
        <v>45880</v>
      </c>
      <c r="C27" s="5" t="n">
        <v>45930</v>
      </c>
      <c r="D27" s="1" t="n">
        <v>255</v>
      </c>
      <c r="E27" s="17" t="n">
        <f aca="false">C27 - B27 +1</f>
        <v>51</v>
      </c>
      <c r="F27" s="17" t="n">
        <f aca="false">NETWORKDAYS(B27, C27, holiday!A$2:A$500)</f>
        <v>37</v>
      </c>
      <c r="G27" s="18" t="n">
        <f aca="false">D27/F27</f>
        <v>6.89189189189189</v>
      </c>
      <c r="H27" s="19" t="n">
        <v>0</v>
      </c>
      <c r="I27" s="19" t="n">
        <f aca="false">_xlfn.FLOOR.MATH(G27, 0.25) + 0.25</f>
        <v>7</v>
      </c>
      <c r="J27" s="2" t="n">
        <f aca="false">COUNTIF(assign!$B$1:$B$10000,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1" t="s">
        <v>44</v>
      </c>
      <c r="B28" s="5" t="n">
        <v>45900</v>
      </c>
      <c r="C28" s="5" t="n">
        <v>45918</v>
      </c>
      <c r="D28" s="1" t="n">
        <v>102</v>
      </c>
      <c r="E28" s="17" t="n">
        <f aca="false">C28 - B28 +1</f>
        <v>19</v>
      </c>
      <c r="F28" s="17" t="n">
        <f aca="false">NETWORKDAYS(B28, C28, holiday!A$2:A$500)</f>
        <v>14</v>
      </c>
      <c r="G28" s="18" t="n">
        <f aca="false">D28/F28</f>
        <v>7.28571428571429</v>
      </c>
      <c r="H28" s="19" t="n">
        <v>0</v>
      </c>
      <c r="I28" s="19" t="n">
        <f aca="false">_xlfn.FLOOR.MATH(G28, 0.25) + 0.25</f>
        <v>7.5</v>
      </c>
      <c r="J28" s="2" t="n">
        <f aca="false">COUNTIF(assign!$B$1:$B$10000,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1" t="s">
        <v>45</v>
      </c>
      <c r="B29" s="5" t="n">
        <v>45771</v>
      </c>
      <c r="C29" s="5" t="n">
        <v>45803</v>
      </c>
      <c r="D29" s="1" t="n">
        <v>158</v>
      </c>
      <c r="E29" s="17" t="n">
        <f aca="false">C29 - B29 +1</f>
        <v>33</v>
      </c>
      <c r="F29" s="17" t="n">
        <f aca="false">NETWORKDAYS(B29, C29, holiday!A$2:A$500)</f>
        <v>23</v>
      </c>
      <c r="G29" s="18" t="n">
        <f aca="false">D29/F29</f>
        <v>6.86956521739131</v>
      </c>
      <c r="H29" s="19" t="n">
        <v>0</v>
      </c>
      <c r="I29" s="19" t="n">
        <f aca="false">_xlfn.FLOOR.MATH(G29, 0.25) + 0.25</f>
        <v>7</v>
      </c>
      <c r="J29" s="2" t="n">
        <f aca="false">COUNTIF(assign!$B$1:$B$10000,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1" t="s">
        <v>46</v>
      </c>
      <c r="B30" s="5" t="n">
        <v>45860</v>
      </c>
      <c r="C30" s="5" t="n">
        <v>45874</v>
      </c>
      <c r="D30" s="1" t="n">
        <v>58</v>
      </c>
      <c r="E30" s="17" t="n">
        <f aca="false">C30 - B30 +1</f>
        <v>15</v>
      </c>
      <c r="F30" s="17" t="n">
        <f aca="false">NETWORKDAYS(B30, C30, holiday!A$2:A$500)</f>
        <v>11</v>
      </c>
      <c r="G30" s="18" t="n">
        <f aca="false">D30/F30</f>
        <v>5.27272727272727</v>
      </c>
      <c r="H30" s="19" t="n">
        <v>0</v>
      </c>
      <c r="I30" s="19" t="n">
        <f aca="false">_xlfn.FLOOR.MATH(G30, 0.25) + 0.25</f>
        <v>5.5</v>
      </c>
      <c r="J30" s="2" t="n">
        <f aca="false">COUNTIF(assign!$B$1:$B$10000,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1" t="s">
        <v>47</v>
      </c>
      <c r="B31" s="5" t="n">
        <v>45747</v>
      </c>
      <c r="C31" s="5" t="n">
        <v>45761</v>
      </c>
      <c r="D31" s="1" t="n">
        <v>64</v>
      </c>
      <c r="E31" s="17" t="n">
        <f aca="false">C31 - B31 +1</f>
        <v>15</v>
      </c>
      <c r="F31" s="17" t="n">
        <f aca="false">NETWORKDAYS(B31, C31, holiday!A$2:A$500)</f>
        <v>11</v>
      </c>
      <c r="G31" s="18" t="n">
        <f aca="false">D31/F31</f>
        <v>5.81818181818182</v>
      </c>
      <c r="H31" s="19" t="n">
        <v>0</v>
      </c>
      <c r="I31" s="19" t="n">
        <f aca="false">_xlfn.FLOOR.MATH(G31, 0.25) + 0.25</f>
        <v>6</v>
      </c>
      <c r="J31" s="2" t="n">
        <f aca="false">COUNTIF(assign!$B$1:$B$10000,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1" t="s">
        <v>48</v>
      </c>
      <c r="B32" s="5" t="n">
        <v>45773</v>
      </c>
      <c r="C32" s="5" t="n">
        <v>45791</v>
      </c>
      <c r="D32" s="1" t="n">
        <v>94</v>
      </c>
      <c r="E32" s="17" t="n">
        <f aca="false">C32 - B32 +1</f>
        <v>19</v>
      </c>
      <c r="F32" s="17" t="n">
        <f aca="false">NETWORKDAYS(B32, C32, holiday!A$2:A$500)</f>
        <v>13</v>
      </c>
      <c r="G32" s="18" t="n">
        <f aca="false">D32/F32</f>
        <v>7.23076923076923</v>
      </c>
      <c r="H32" s="19" t="n">
        <v>0</v>
      </c>
      <c r="I32" s="19" t="n">
        <f aca="false">_xlfn.FLOOR.MATH(G32, 0.25) + 0.25</f>
        <v>7.25</v>
      </c>
      <c r="J32" s="2" t="n">
        <f aca="false">COUNTIF(assign!$B$1:$B$10000,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1" t="s">
        <v>49</v>
      </c>
      <c r="B33" s="5" t="n">
        <v>45729</v>
      </c>
      <c r="C33" s="5" t="n">
        <v>45763</v>
      </c>
      <c r="D33" s="1" t="n">
        <v>182</v>
      </c>
      <c r="E33" s="17" t="n">
        <f aca="false">C33 - B33 +1</f>
        <v>35</v>
      </c>
      <c r="F33" s="17" t="n">
        <f aca="false">NETWORKDAYS(B33, C33, holiday!A$2:A$500)</f>
        <v>25</v>
      </c>
      <c r="G33" s="18" t="n">
        <f aca="false">D33/F33</f>
        <v>7.28</v>
      </c>
      <c r="H33" s="19" t="n">
        <v>0</v>
      </c>
      <c r="I33" s="19" t="n">
        <f aca="false">_xlfn.FLOOR.MATH(G33, 0.25) + 0.25</f>
        <v>7.5</v>
      </c>
      <c r="J33" s="2" t="n">
        <f aca="false">COUNTIF(assign!$B$1:$B$10000,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1" t="s">
        <v>50</v>
      </c>
      <c r="B34" s="5" t="n">
        <v>46022</v>
      </c>
      <c r="C34" s="5" t="n">
        <v>46057</v>
      </c>
      <c r="D34" s="1" t="n">
        <v>192</v>
      </c>
      <c r="E34" s="17" t="n">
        <f aca="false">C34 - B34 +1</f>
        <v>36</v>
      </c>
      <c r="F34" s="17" t="n">
        <f aca="false">NETWORKDAYS(B34, C34, holiday!A$2:A$500)</f>
        <v>26</v>
      </c>
      <c r="G34" s="18" t="n">
        <f aca="false">D34/F34</f>
        <v>7.38461538461539</v>
      </c>
      <c r="H34" s="19" t="n">
        <v>0</v>
      </c>
      <c r="I34" s="19" t="n">
        <f aca="false">_xlfn.FLOOR.MATH(G34, 0.25) + 0.25</f>
        <v>7.5</v>
      </c>
      <c r="J34" s="2" t="n">
        <f aca="false">COUNTIF(assign!$B$1:$B$10000,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1" t="s">
        <v>51</v>
      </c>
      <c r="B35" s="5" t="n">
        <v>45852</v>
      </c>
      <c r="C35" s="5" t="n">
        <v>45906</v>
      </c>
      <c r="D35" s="1" t="n">
        <v>314</v>
      </c>
      <c r="E35" s="17" t="n">
        <f aca="false">C35 - B35 +1</f>
        <v>55</v>
      </c>
      <c r="F35" s="17" t="n">
        <f aca="false">NETWORKDAYS(B35, C35, holiday!A$2:A$500)</f>
        <v>40</v>
      </c>
      <c r="G35" s="18" t="n">
        <f aca="false">D35/F35</f>
        <v>7.85</v>
      </c>
      <c r="H35" s="19" t="n">
        <v>0</v>
      </c>
      <c r="I35" s="19" t="n">
        <f aca="false">_xlfn.FLOOR.MATH(G35, 0.25) + 0.25</f>
        <v>8</v>
      </c>
      <c r="J35" s="2" t="n">
        <f aca="false">COUNTIF(assign!$B$1:$B$10000,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1" t="s">
        <v>52</v>
      </c>
      <c r="B36" s="5" t="n">
        <v>45781</v>
      </c>
      <c r="C36" s="5" t="n">
        <v>45786</v>
      </c>
      <c r="D36" s="1" t="n">
        <v>39</v>
      </c>
      <c r="E36" s="17" t="n">
        <f aca="false">C36 - B36 +1</f>
        <v>6</v>
      </c>
      <c r="F36" s="17" t="n">
        <f aca="false">NETWORKDAYS(B36, C36, holiday!A$2:A$500)</f>
        <v>5</v>
      </c>
      <c r="G36" s="18" t="n">
        <f aca="false">D36/F36</f>
        <v>7.8</v>
      </c>
      <c r="H36" s="19" t="n">
        <v>0</v>
      </c>
      <c r="I36" s="19" t="n">
        <f aca="false">_xlfn.FLOOR.MATH(G36, 0.25) + 0.25</f>
        <v>8</v>
      </c>
      <c r="J36" s="2" t="n">
        <f aca="false">COUNTIF(assign!$B$1:$B$10000,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1" t="s">
        <v>53</v>
      </c>
      <c r="B37" s="5" t="n">
        <v>45711</v>
      </c>
      <c r="C37" s="5" t="n">
        <v>45764</v>
      </c>
      <c r="D37" s="1" t="n">
        <v>196</v>
      </c>
      <c r="E37" s="17" t="n">
        <f aca="false">C37 - B37 +1</f>
        <v>54</v>
      </c>
      <c r="F37" s="17" t="n">
        <f aca="false">NETWORKDAYS(B37, C37, holiday!A$2:A$500)</f>
        <v>39</v>
      </c>
      <c r="G37" s="18" t="n">
        <f aca="false">D37/F37</f>
        <v>5.02564102564103</v>
      </c>
      <c r="H37" s="19" t="n">
        <v>0</v>
      </c>
      <c r="I37" s="19" t="n">
        <f aca="false">_xlfn.FLOOR.MATH(G37, 0.25) + 0.25</f>
        <v>5.25</v>
      </c>
      <c r="J37" s="2" t="n">
        <f aca="false">COUNTIF(assign!$B$1:$B$10000,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1" t="s">
        <v>54</v>
      </c>
      <c r="B38" s="5" t="n">
        <v>45837</v>
      </c>
      <c r="C38" s="5" t="n">
        <v>45894</v>
      </c>
      <c r="D38" s="1" t="n">
        <v>217</v>
      </c>
      <c r="E38" s="17" t="n">
        <f aca="false">C38 - B38 +1</f>
        <v>58</v>
      </c>
      <c r="F38" s="17" t="n">
        <f aca="false">NETWORKDAYS(B38, C38, holiday!A$2:A$500)</f>
        <v>41</v>
      </c>
      <c r="G38" s="18" t="n">
        <f aca="false">D38/F38</f>
        <v>5.29268292682927</v>
      </c>
      <c r="H38" s="19" t="n">
        <v>0</v>
      </c>
      <c r="I38" s="19" t="n">
        <f aca="false">_xlfn.FLOOR.MATH(G38, 0.25) + 0.25</f>
        <v>5.5</v>
      </c>
      <c r="J38" s="2" t="n">
        <f aca="false">COUNTIF(assign!$B$1:$B$10000,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1" t="s">
        <v>55</v>
      </c>
      <c r="B39" s="5" t="n">
        <v>45711</v>
      </c>
      <c r="C39" s="5" t="n">
        <v>45744</v>
      </c>
      <c r="D39" s="1" t="n">
        <v>147</v>
      </c>
      <c r="E39" s="17" t="n">
        <f aca="false">C39 - B39 +1</f>
        <v>34</v>
      </c>
      <c r="F39" s="17" t="n">
        <f aca="false">NETWORKDAYS(B39, C39, holiday!A$2:A$500)</f>
        <v>25</v>
      </c>
      <c r="G39" s="18" t="n">
        <f aca="false">D39/F39</f>
        <v>5.88</v>
      </c>
      <c r="H39" s="19" t="n">
        <v>0</v>
      </c>
      <c r="I39" s="19" t="n">
        <f aca="false">_xlfn.FLOOR.MATH(G39, 0.25) + 0.25</f>
        <v>6</v>
      </c>
      <c r="J39" s="2" t="n">
        <f aca="false">COUNTIF(assign!$B$1:$B$10000,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1" t="s">
        <v>56</v>
      </c>
      <c r="B40" s="5" t="n">
        <v>45711</v>
      </c>
      <c r="C40" s="5" t="n">
        <v>45761</v>
      </c>
      <c r="D40" s="1" t="n">
        <v>275</v>
      </c>
      <c r="E40" s="17" t="n">
        <f aca="false">C40 - B40 +1</f>
        <v>51</v>
      </c>
      <c r="F40" s="17" t="n">
        <f aca="false">NETWORKDAYS(B40, C40, holiday!A$2:A$500)</f>
        <v>36</v>
      </c>
      <c r="G40" s="18" t="n">
        <f aca="false">D40/F40</f>
        <v>7.63888888888889</v>
      </c>
      <c r="H40" s="19" t="n">
        <v>0</v>
      </c>
      <c r="I40" s="19" t="n">
        <f aca="false">_xlfn.FLOOR.MATH(G40, 0.25) + 0.25</f>
        <v>7.75</v>
      </c>
      <c r="J40" s="2" t="n">
        <f aca="false">COUNTIF(assign!$B$1:$B$10000,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1" t="s">
        <v>57</v>
      </c>
      <c r="B41" s="5" t="n">
        <v>45969</v>
      </c>
      <c r="C41" s="5" t="n">
        <v>46014</v>
      </c>
      <c r="D41" s="1" t="n">
        <v>247</v>
      </c>
      <c r="E41" s="17" t="n">
        <f aca="false">C41 - B41 +1</f>
        <v>46</v>
      </c>
      <c r="F41" s="17" t="n">
        <f aca="false">NETWORKDAYS(B41, C41, holiday!A$2:A$500)</f>
        <v>32</v>
      </c>
      <c r="G41" s="18" t="n">
        <f aca="false">D41/F41</f>
        <v>7.71875</v>
      </c>
      <c r="H41" s="19" t="n">
        <v>0</v>
      </c>
      <c r="I41" s="19" t="n">
        <f aca="false">_xlfn.FLOOR.MATH(G41, 0.25) + 0.25</f>
        <v>7.75</v>
      </c>
      <c r="J41" s="2" t="n">
        <f aca="false">COUNTIF(assign!$B$1:$B$10000,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1" t="s">
        <v>58</v>
      </c>
      <c r="B42" s="5" t="n">
        <v>45848</v>
      </c>
      <c r="C42" s="5" t="n">
        <v>45860</v>
      </c>
      <c r="D42" s="1" t="n">
        <v>71</v>
      </c>
      <c r="E42" s="17" t="n">
        <f aca="false">C42 - B42 +1</f>
        <v>13</v>
      </c>
      <c r="F42" s="17" t="n">
        <f aca="false">NETWORKDAYS(B42, C42, holiday!A$2:A$500)</f>
        <v>9</v>
      </c>
      <c r="G42" s="18" t="n">
        <f aca="false">D42/F42</f>
        <v>7.88888888888889</v>
      </c>
      <c r="H42" s="19" t="n">
        <v>0</v>
      </c>
      <c r="I42" s="19" t="n">
        <f aca="false">_xlfn.FLOOR.MATH(G42, 0.25) + 0.25</f>
        <v>8</v>
      </c>
      <c r="J42" s="2" t="n">
        <f aca="false">COUNTIF(assign!$B$1:$B$10000,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1" t="s">
        <v>59</v>
      </c>
      <c r="B43" s="5" t="n">
        <v>45711</v>
      </c>
      <c r="C43" s="5" t="n">
        <v>45732</v>
      </c>
      <c r="D43" s="1" t="n">
        <v>96</v>
      </c>
      <c r="E43" s="17" t="n">
        <f aca="false">C43 - B43 +1</f>
        <v>22</v>
      </c>
      <c r="F43" s="17" t="n">
        <f aca="false">NETWORKDAYS(B43, C43, holiday!A$2:A$500)</f>
        <v>15</v>
      </c>
      <c r="G43" s="18" t="n">
        <f aca="false">D43/F43</f>
        <v>6.4</v>
      </c>
      <c r="H43" s="19" t="n">
        <v>0</v>
      </c>
      <c r="I43" s="19" t="n">
        <f aca="false">_xlfn.FLOOR.MATH(G43, 0.25) + 0.25</f>
        <v>6.5</v>
      </c>
      <c r="J43" s="2" t="n">
        <f aca="false">COUNTIF(assign!$B$1:$B$10000,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60</v>
      </c>
      <c r="B44" s="5" t="n">
        <v>45875</v>
      </c>
      <c r="C44" s="5" t="n">
        <v>45895</v>
      </c>
      <c r="D44" s="6" t="n">
        <v>115</v>
      </c>
      <c r="E44" s="17" t="n">
        <f aca="false">C44 - B44 +1</f>
        <v>21</v>
      </c>
      <c r="F44" s="17" t="n">
        <f aca="false">NETWORKDAYS(B44, C44, holiday!A$2:A$500)</f>
        <v>15</v>
      </c>
      <c r="G44" s="18" t="n">
        <f aca="false">D44/F44</f>
        <v>7.66666666666667</v>
      </c>
      <c r="H44" s="19" t="n">
        <v>0</v>
      </c>
      <c r="I44" s="19" t="n">
        <f aca="false">_xlfn.FLOOR.MATH(G44, 0.25) + 0.25</f>
        <v>7.75</v>
      </c>
      <c r="J44" s="2" t="n">
        <f aca="false">COUNTIF(assign!$B$1:$B$10000,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61</v>
      </c>
      <c r="B45" s="5" t="n">
        <v>45800</v>
      </c>
      <c r="C45" s="5" t="n">
        <v>45807</v>
      </c>
      <c r="D45" s="6" t="n">
        <v>36</v>
      </c>
      <c r="E45" s="17" t="n">
        <f aca="false">C45 - B45 +1</f>
        <v>8</v>
      </c>
      <c r="F45" s="17" t="n">
        <f aca="false">NETWORKDAYS(B45, C45, holiday!A$2:A$500)</f>
        <v>6</v>
      </c>
      <c r="G45" s="18" t="n">
        <f aca="false">D45/F45</f>
        <v>6</v>
      </c>
      <c r="H45" s="19" t="n">
        <v>0</v>
      </c>
      <c r="I45" s="19" t="n">
        <f aca="false">_xlfn.FLOOR.MATH(G45, 0.25) + 0.25</f>
        <v>6.25</v>
      </c>
      <c r="J45" s="2" t="n">
        <f aca="false">COUNTIF(assign!$B$1:$B$10000,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62</v>
      </c>
      <c r="B46" s="5" t="n">
        <v>45788</v>
      </c>
      <c r="C46" s="5" t="n">
        <v>45793</v>
      </c>
      <c r="D46" s="6" t="n">
        <v>39</v>
      </c>
      <c r="E46" s="17" t="n">
        <f aca="false">C46 - B46 +1</f>
        <v>6</v>
      </c>
      <c r="F46" s="17" t="n">
        <f aca="false">NETWORKDAYS(B46, C46, holiday!A$2:A$500)</f>
        <v>5</v>
      </c>
      <c r="G46" s="18" t="n">
        <f aca="false">D46/F46</f>
        <v>7.8</v>
      </c>
      <c r="H46" s="19" t="n">
        <v>0</v>
      </c>
      <c r="I46" s="19" t="n">
        <f aca="false">_xlfn.FLOOR.MATH(G46, 0.25) + 0.25</f>
        <v>8</v>
      </c>
      <c r="J46" s="2" t="n">
        <f aca="false">COUNTIF(assign!$B$1:$B$10000,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63</v>
      </c>
      <c r="B47" s="5" t="n">
        <v>45711</v>
      </c>
      <c r="C47" s="5" t="n">
        <v>45754</v>
      </c>
      <c r="D47" s="6" t="n">
        <v>208</v>
      </c>
      <c r="E47" s="17" t="n">
        <f aca="false">C47 - B47 +1</f>
        <v>44</v>
      </c>
      <c r="F47" s="17" t="n">
        <f aca="false">NETWORKDAYS(B47, C47, holiday!A$2:A$500)</f>
        <v>31</v>
      </c>
      <c r="G47" s="18" t="n">
        <f aca="false">D47/F47</f>
        <v>6.70967741935484</v>
      </c>
      <c r="H47" s="19" t="n">
        <v>0</v>
      </c>
      <c r="I47" s="19" t="n">
        <f aca="false">_xlfn.FLOOR.MATH(G47, 0.25) + 0.25</f>
        <v>6.75</v>
      </c>
      <c r="J47" s="2" t="n">
        <f aca="false">COUNTIF(assign!$B$1:$B$10000,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64</v>
      </c>
      <c r="B48" s="5" t="n">
        <v>45714</v>
      </c>
      <c r="C48" s="5" t="n">
        <v>45749</v>
      </c>
      <c r="D48" s="6" t="n">
        <v>170</v>
      </c>
      <c r="E48" s="17" t="n">
        <f aca="false">C48 - B48 +1</f>
        <v>36</v>
      </c>
      <c r="F48" s="17" t="n">
        <f aca="false">NETWORKDAYS(B48, C48, holiday!A$2:A$500)</f>
        <v>26</v>
      </c>
      <c r="G48" s="18" t="n">
        <f aca="false">D48/F48</f>
        <v>6.53846153846154</v>
      </c>
      <c r="H48" s="19" t="n">
        <v>0</v>
      </c>
      <c r="I48" s="19" t="n">
        <f aca="false">_xlfn.FLOOR.MATH(G48, 0.25) + 0.25</f>
        <v>6.75</v>
      </c>
      <c r="J48" s="2" t="n">
        <f aca="false">COUNTIF(assign!$B$1:$B$10000,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65</v>
      </c>
      <c r="B49" s="5" t="n">
        <v>45711</v>
      </c>
      <c r="C49" s="5" t="n">
        <v>45755</v>
      </c>
      <c r="D49" s="6" t="n">
        <v>238</v>
      </c>
      <c r="E49" s="17" t="n">
        <f aca="false">C49 - B49 +1</f>
        <v>45</v>
      </c>
      <c r="F49" s="17" t="n">
        <f aca="false">NETWORKDAYS(B49, C49, holiday!A$2:A$500)</f>
        <v>32</v>
      </c>
      <c r="G49" s="18" t="n">
        <f aca="false">D49/F49</f>
        <v>7.4375</v>
      </c>
      <c r="H49" s="19" t="n">
        <v>0</v>
      </c>
      <c r="I49" s="19" t="n">
        <f aca="false">_xlfn.FLOOR.MATH(G49, 0.25) + 0.25</f>
        <v>7.5</v>
      </c>
      <c r="J49" s="2" t="n">
        <f aca="false">COUNTIF(assign!$B$1:$B$10000,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66</v>
      </c>
      <c r="B50" s="5" t="n">
        <v>45869</v>
      </c>
      <c r="C50" s="5" t="n">
        <v>45929</v>
      </c>
      <c r="D50" s="6" t="n">
        <v>277</v>
      </c>
      <c r="E50" s="17" t="n">
        <f aca="false">C50 - B50 +1</f>
        <v>61</v>
      </c>
      <c r="F50" s="17" t="n">
        <f aca="false">NETWORKDAYS(B50, C50, holiday!A$2:A$500)</f>
        <v>43</v>
      </c>
      <c r="G50" s="18" t="n">
        <f aca="false">D50/F50</f>
        <v>6.44186046511628</v>
      </c>
      <c r="H50" s="19" t="n">
        <v>0</v>
      </c>
      <c r="I50" s="19" t="n">
        <f aca="false">_xlfn.FLOOR.MATH(G50, 0.25) + 0.25</f>
        <v>6.5</v>
      </c>
      <c r="J50" s="2" t="n">
        <f aca="false">COUNTIF(assign!$B$1:$B$10000,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67</v>
      </c>
      <c r="B51" s="5" t="n">
        <v>45711</v>
      </c>
      <c r="C51" s="5" t="n">
        <v>45734</v>
      </c>
      <c r="D51" s="6" t="n">
        <v>111</v>
      </c>
      <c r="E51" s="17" t="n">
        <f aca="false">C51 - B51 +1</f>
        <v>24</v>
      </c>
      <c r="F51" s="17" t="n">
        <f aca="false">NETWORKDAYS(B51, C51, holiday!A$2:A$500)</f>
        <v>17</v>
      </c>
      <c r="G51" s="18" t="n">
        <f aca="false">D51/F51</f>
        <v>6.52941176470588</v>
      </c>
      <c r="H51" s="19" t="n">
        <v>0</v>
      </c>
      <c r="I51" s="19" t="n">
        <f aca="false">_xlfn.FLOOR.MATH(G51, 0.25) + 0.25</f>
        <v>6.75</v>
      </c>
      <c r="J51" s="2" t="n">
        <f aca="false">COUNTIF(assign!$B$1:$B$10000,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68</v>
      </c>
      <c r="B52" s="5" t="n">
        <v>45711</v>
      </c>
      <c r="C52" s="5" t="n">
        <v>45787</v>
      </c>
      <c r="D52" s="6" t="n">
        <v>328</v>
      </c>
      <c r="E52" s="17" t="n">
        <f aca="false">C52 - B52 +1</f>
        <v>77</v>
      </c>
      <c r="F52" s="17" t="n">
        <f aca="false">NETWORKDAYS(B52, C52, holiday!A$2:A$500)</f>
        <v>55</v>
      </c>
      <c r="G52" s="18" t="n">
        <f aca="false">D52/F52</f>
        <v>5.96363636363636</v>
      </c>
      <c r="H52" s="19" t="n">
        <v>0</v>
      </c>
      <c r="I52" s="19" t="n">
        <f aca="false">_xlfn.FLOOR.MATH(G52, 0.25) + 0.25</f>
        <v>6</v>
      </c>
      <c r="J52" s="2" t="n">
        <f aca="false">COUNTIF(assign!$B$1:$B$10000,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69</v>
      </c>
      <c r="B53" s="5" t="n">
        <v>45712</v>
      </c>
      <c r="C53" s="5" t="n">
        <v>45737</v>
      </c>
      <c r="D53" s="6" t="n">
        <v>159</v>
      </c>
      <c r="E53" s="17" t="n">
        <f aca="false">C53 - B53 +1</f>
        <v>26</v>
      </c>
      <c r="F53" s="17" t="n">
        <f aca="false">NETWORKDAYS(B53, C53, holiday!A$2:A$500)</f>
        <v>20</v>
      </c>
      <c r="G53" s="18" t="n">
        <f aca="false">D53/F53</f>
        <v>7.95</v>
      </c>
      <c r="H53" s="19" t="n">
        <v>0</v>
      </c>
      <c r="I53" s="19" t="n">
        <f aca="false">_xlfn.FLOOR.MATH(G53, 0.25) + 0.25</f>
        <v>8</v>
      </c>
      <c r="J53" s="2" t="n">
        <f aca="false">COUNTIF(assign!$B$1:$B$10000,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70</v>
      </c>
      <c r="B54" s="5" t="n">
        <v>45915</v>
      </c>
      <c r="C54" s="5" t="n">
        <v>45956</v>
      </c>
      <c r="D54" s="6" t="n">
        <v>235</v>
      </c>
      <c r="E54" s="17" t="n">
        <f aca="false">C54 - B54 +1</f>
        <v>42</v>
      </c>
      <c r="F54" s="17" t="n">
        <f aca="false">NETWORKDAYS(B54, C54, holiday!A$2:A$500)</f>
        <v>30</v>
      </c>
      <c r="G54" s="18" t="n">
        <f aca="false">D54/F54</f>
        <v>7.83333333333333</v>
      </c>
      <c r="H54" s="19" t="n">
        <v>0</v>
      </c>
      <c r="I54" s="19" t="n">
        <f aca="false">_xlfn.FLOOR.MATH(G54, 0.25) + 0.25</f>
        <v>8</v>
      </c>
      <c r="J54" s="2" t="n">
        <f aca="false">COUNTIF(assign!$B$1:$B$10000,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71</v>
      </c>
      <c r="B55" s="5" t="n">
        <v>45711</v>
      </c>
      <c r="C55" s="5" t="n">
        <v>45738</v>
      </c>
      <c r="D55" s="6" t="n">
        <v>136</v>
      </c>
      <c r="E55" s="17" t="n">
        <f aca="false">C55 - B55 +1</f>
        <v>28</v>
      </c>
      <c r="F55" s="17" t="n">
        <f aca="false">NETWORKDAYS(B55, C55, holiday!A$2:A$500)</f>
        <v>20</v>
      </c>
      <c r="G55" s="18" t="n">
        <f aca="false">D55/F55</f>
        <v>6.8</v>
      </c>
      <c r="H55" s="19" t="n">
        <v>0</v>
      </c>
      <c r="I55" s="19" t="n">
        <f aca="false">_xlfn.FLOOR.MATH(G55, 0.25) + 0.25</f>
        <v>7</v>
      </c>
      <c r="J55" s="2" t="n">
        <f aca="false">COUNTIF(assign!$B$1:$B$10000,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72</v>
      </c>
      <c r="B56" s="5" t="n">
        <v>45811</v>
      </c>
      <c r="C56" s="5" t="n">
        <v>45821</v>
      </c>
      <c r="D56" s="6" t="n">
        <v>50</v>
      </c>
      <c r="E56" s="17" t="n">
        <f aca="false">C56 - B56 +1</f>
        <v>11</v>
      </c>
      <c r="F56" s="17" t="n">
        <f aca="false">NETWORKDAYS(B56, C56, holiday!A$2:A$500)</f>
        <v>9</v>
      </c>
      <c r="G56" s="18" t="n">
        <f aca="false">D56/F56</f>
        <v>5.55555555555556</v>
      </c>
      <c r="H56" s="19" t="n">
        <v>0</v>
      </c>
      <c r="I56" s="19" t="n">
        <f aca="false">_xlfn.FLOOR.MATH(G56, 0.25) + 0.25</f>
        <v>5.75</v>
      </c>
      <c r="J56" s="2" t="n">
        <f aca="false">COUNTIF(assign!$B$1:$B$10000,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73</v>
      </c>
      <c r="B57" s="5" t="n">
        <v>45711</v>
      </c>
      <c r="C57" s="5" t="n">
        <v>45756</v>
      </c>
      <c r="D57" s="6" t="n">
        <v>182</v>
      </c>
      <c r="E57" s="17" t="n">
        <f aca="false">C57 - B57 +1</f>
        <v>46</v>
      </c>
      <c r="F57" s="17" t="n">
        <f aca="false">NETWORKDAYS(B57, C57, holiday!A$2:A$500)</f>
        <v>33</v>
      </c>
      <c r="G57" s="18" t="n">
        <f aca="false">D57/F57</f>
        <v>5.51515151515152</v>
      </c>
      <c r="H57" s="19" t="n">
        <v>0</v>
      </c>
      <c r="I57" s="19" t="n">
        <f aca="false">_xlfn.FLOOR.MATH(G57, 0.25) + 0.25</f>
        <v>5.75</v>
      </c>
      <c r="J57" s="2" t="n">
        <f aca="false">COUNTIF(assign!$B$1:$B$10000,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74</v>
      </c>
      <c r="B58" s="5" t="n">
        <v>45797</v>
      </c>
      <c r="C58" s="5" t="n">
        <v>45839</v>
      </c>
      <c r="D58" s="6" t="n">
        <v>173</v>
      </c>
      <c r="E58" s="17" t="n">
        <f aca="false">C58 - B58 +1</f>
        <v>43</v>
      </c>
      <c r="F58" s="17" t="n">
        <f aca="false">NETWORKDAYS(B58, C58, holiday!A$2:A$500)</f>
        <v>31</v>
      </c>
      <c r="G58" s="18" t="n">
        <f aca="false">D58/F58</f>
        <v>5.58064516129032</v>
      </c>
      <c r="H58" s="19" t="n">
        <v>0</v>
      </c>
      <c r="I58" s="19" t="n">
        <f aca="false">_xlfn.FLOOR.MATH(G58, 0.25) + 0.25</f>
        <v>5.75</v>
      </c>
      <c r="J58" s="2" t="n">
        <f aca="false">COUNTIF(assign!$B$1:$B$10000,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75</v>
      </c>
      <c r="B59" s="5" t="n">
        <v>45750</v>
      </c>
      <c r="C59" s="5" t="n">
        <v>45772</v>
      </c>
      <c r="D59" s="6" t="n">
        <v>118</v>
      </c>
      <c r="E59" s="17" t="n">
        <f aca="false">C59 - B59 +1</f>
        <v>23</v>
      </c>
      <c r="F59" s="17" t="n">
        <f aca="false">NETWORKDAYS(B59, C59, holiday!A$2:A$500)</f>
        <v>17</v>
      </c>
      <c r="G59" s="18" t="n">
        <f aca="false">D59/F59</f>
        <v>6.94117647058824</v>
      </c>
      <c r="H59" s="19" t="n">
        <v>0</v>
      </c>
      <c r="I59" s="19" t="n">
        <f aca="false">_xlfn.FLOOR.MATH(G59, 0.25) + 0.25</f>
        <v>7</v>
      </c>
      <c r="J59" s="2" t="n">
        <f aca="false">COUNTIF(assign!$B$1:$B$10000,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76</v>
      </c>
      <c r="B60" s="5" t="n">
        <v>45711</v>
      </c>
      <c r="C60" s="5" t="n">
        <v>45777</v>
      </c>
      <c r="D60" s="6" t="n">
        <v>287</v>
      </c>
      <c r="E60" s="17" t="n">
        <f aca="false">C60 - B60 +1</f>
        <v>67</v>
      </c>
      <c r="F60" s="17" t="n">
        <f aca="false">NETWORKDAYS(B60, C60, holiday!A$2:A$500)</f>
        <v>48</v>
      </c>
      <c r="G60" s="18" t="n">
        <f aca="false">D60/F60</f>
        <v>5.97916666666667</v>
      </c>
      <c r="H60" s="19" t="n">
        <v>0</v>
      </c>
      <c r="I60" s="19" t="n">
        <f aca="false">_xlfn.FLOOR.MATH(G60, 0.25) + 0.25</f>
        <v>6</v>
      </c>
      <c r="J60" s="2" t="n">
        <f aca="false">COUNTIF(assign!$B$1:$B$10000,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77</v>
      </c>
      <c r="B61" s="5" t="n">
        <v>45836</v>
      </c>
      <c r="C61" s="5" t="n">
        <v>45867</v>
      </c>
      <c r="D61" s="6" t="n">
        <v>170</v>
      </c>
      <c r="E61" s="17" t="n">
        <f aca="false">C61 - B61 +1</f>
        <v>32</v>
      </c>
      <c r="F61" s="17" t="n">
        <f aca="false">NETWORKDAYS(B61, C61, holiday!A$2:A$500)</f>
        <v>22</v>
      </c>
      <c r="G61" s="18" t="n">
        <f aca="false">D61/F61</f>
        <v>7.72727272727273</v>
      </c>
      <c r="H61" s="19" t="n">
        <v>0</v>
      </c>
      <c r="I61" s="19" t="n">
        <f aca="false">_xlfn.FLOOR.MATH(G61, 0.25) + 0.25</f>
        <v>7.75</v>
      </c>
      <c r="J61" s="2" t="n">
        <f aca="false">COUNTIF(assign!$B$1:$B$10000,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78</v>
      </c>
      <c r="B62" s="5" t="n">
        <v>45982</v>
      </c>
      <c r="C62" s="5" t="n">
        <v>46001</v>
      </c>
      <c r="D62" s="6" t="n">
        <v>79</v>
      </c>
      <c r="E62" s="17" t="n">
        <f aca="false">C62 - B62 +1</f>
        <v>20</v>
      </c>
      <c r="F62" s="17" t="n">
        <f aca="false">NETWORKDAYS(B62, C62, holiday!A$2:A$500)</f>
        <v>14</v>
      </c>
      <c r="G62" s="18" t="n">
        <f aca="false">D62/F62</f>
        <v>5.64285714285714</v>
      </c>
      <c r="H62" s="19" t="n">
        <v>0</v>
      </c>
      <c r="I62" s="19" t="n">
        <f aca="false">_xlfn.FLOOR.MATH(G62, 0.25) + 0.25</f>
        <v>5.75</v>
      </c>
      <c r="J62" s="2" t="n">
        <f aca="false">COUNTIF(assign!$B$1:$B$10000,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79</v>
      </c>
      <c r="B63" s="5" t="n">
        <v>45711</v>
      </c>
      <c r="C63" s="5" t="n">
        <v>45743</v>
      </c>
      <c r="D63" s="6" t="n">
        <v>180</v>
      </c>
      <c r="E63" s="17" t="n">
        <f aca="false">C63 - B63 +1</f>
        <v>33</v>
      </c>
      <c r="F63" s="17" t="n">
        <f aca="false">NETWORKDAYS(B63, C63, holiday!A$2:A$500)</f>
        <v>24</v>
      </c>
      <c r="G63" s="18" t="n">
        <f aca="false">D63/F63</f>
        <v>7.5</v>
      </c>
      <c r="H63" s="19" t="n">
        <v>0</v>
      </c>
      <c r="I63" s="19" t="n">
        <f aca="false">_xlfn.FLOOR.MATH(G63, 0.25) + 0.25</f>
        <v>7.75</v>
      </c>
      <c r="J63" s="2" t="n">
        <f aca="false">COUNTIF(assign!$B$1:$B$10000,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80</v>
      </c>
      <c r="B64" s="5" t="n">
        <v>45934</v>
      </c>
      <c r="C64" s="5" t="n">
        <v>45946</v>
      </c>
      <c r="D64" s="6" t="n">
        <v>72</v>
      </c>
      <c r="E64" s="17" t="n">
        <f aca="false">C64 - B64 +1</f>
        <v>13</v>
      </c>
      <c r="F64" s="17" t="n">
        <f aca="false">NETWORKDAYS(B64, C64, holiday!A$2:A$500)</f>
        <v>9</v>
      </c>
      <c r="G64" s="18" t="n">
        <f aca="false">D64/F64</f>
        <v>8</v>
      </c>
      <c r="H64" s="19" t="n">
        <v>0</v>
      </c>
      <c r="I64" s="19" t="n">
        <f aca="false">_xlfn.FLOOR.MATH(G64, 0.25) + 0.25</f>
        <v>8.25</v>
      </c>
      <c r="J64" s="2" t="n">
        <f aca="false">COUNTIF(assign!$B$1:$B$10000,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81</v>
      </c>
      <c r="B65" s="5" t="n">
        <v>45711</v>
      </c>
      <c r="C65" s="5" t="n">
        <v>45764</v>
      </c>
      <c r="D65" s="6" t="n">
        <v>295</v>
      </c>
      <c r="E65" s="17" t="n">
        <f aca="false">C65 - B65 +1</f>
        <v>54</v>
      </c>
      <c r="F65" s="17" t="n">
        <f aca="false">NETWORKDAYS(B65, C65, holiday!A$2:A$500)</f>
        <v>39</v>
      </c>
      <c r="G65" s="18" t="n">
        <f aca="false">D65/F65</f>
        <v>7.56410256410256</v>
      </c>
      <c r="H65" s="19" t="n">
        <v>0</v>
      </c>
      <c r="I65" s="19" t="n">
        <f aca="false">_xlfn.FLOOR.MATH(G65, 0.25) + 0.25</f>
        <v>7.75</v>
      </c>
      <c r="J65" s="2" t="n">
        <f aca="false">COUNTIF(assign!$B$1:$B$10000,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82</v>
      </c>
      <c r="B66" s="5" t="n">
        <v>45727</v>
      </c>
      <c r="C66" s="5" t="n">
        <v>45774</v>
      </c>
      <c r="D66" s="6" t="n">
        <v>209</v>
      </c>
      <c r="E66" s="17" t="n">
        <f aca="false">C66 - B66 +1</f>
        <v>48</v>
      </c>
      <c r="F66" s="17" t="n">
        <f aca="false">NETWORKDAYS(B66, C66, holiday!A$2:A$500)</f>
        <v>34</v>
      </c>
      <c r="G66" s="18" t="n">
        <f aca="false">D66/F66</f>
        <v>6.14705882352941</v>
      </c>
      <c r="H66" s="19" t="n">
        <v>0</v>
      </c>
      <c r="I66" s="19" t="n">
        <f aca="false">_xlfn.FLOOR.MATH(G66, 0.25) + 0.25</f>
        <v>6.25</v>
      </c>
      <c r="J66" s="2" t="n">
        <f aca="false">COUNTIF(assign!$B$1:$B$10000,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83</v>
      </c>
      <c r="B67" s="5" t="n">
        <v>45756</v>
      </c>
      <c r="C67" s="5" t="n">
        <v>45767</v>
      </c>
      <c r="D67" s="6" t="n">
        <v>48</v>
      </c>
      <c r="E67" s="17" t="n">
        <f aca="false">C67 - B67 +1</f>
        <v>12</v>
      </c>
      <c r="F67" s="17" t="n">
        <f aca="false">NETWORKDAYS(B67, C67, holiday!A$2:A$500)</f>
        <v>8</v>
      </c>
      <c r="G67" s="18" t="n">
        <f aca="false">D67/F67</f>
        <v>6</v>
      </c>
      <c r="H67" s="19" t="n">
        <v>0</v>
      </c>
      <c r="I67" s="19" t="n">
        <f aca="false">_xlfn.FLOOR.MATH(G67, 0.25) + 0.25</f>
        <v>6.25</v>
      </c>
      <c r="J67" s="2" t="n">
        <f aca="false">COUNTIF(assign!$B$1:$B$10000,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84</v>
      </c>
      <c r="B68" s="5" t="n">
        <v>45728</v>
      </c>
      <c r="C68" s="5" t="n">
        <v>45836</v>
      </c>
      <c r="D68" s="6" t="n">
        <v>573</v>
      </c>
      <c r="E68" s="17" t="n">
        <f aca="false">C68 - B68 +1</f>
        <v>109</v>
      </c>
      <c r="F68" s="17" t="n">
        <f aca="false">NETWORKDAYS(B68, C68, holiday!A$2:A$500)</f>
        <v>78</v>
      </c>
      <c r="G68" s="18" t="n">
        <f aca="false">D68/F68</f>
        <v>7.34615384615385</v>
      </c>
      <c r="H68" s="19" t="n">
        <v>0</v>
      </c>
      <c r="I68" s="19" t="n">
        <f aca="false">_xlfn.FLOOR.MATH(G68, 0.25) + 0.25</f>
        <v>7.5</v>
      </c>
      <c r="J68" s="2" t="n">
        <f aca="false">COUNTIF(assign!$B$1:$B$10000,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85</v>
      </c>
      <c r="B69" s="5" t="n">
        <v>45725</v>
      </c>
      <c r="C69" s="5" t="n">
        <v>45748</v>
      </c>
      <c r="D69" s="6" t="n">
        <v>114</v>
      </c>
      <c r="E69" s="17" t="n">
        <f aca="false">C69 - B69 +1</f>
        <v>24</v>
      </c>
      <c r="F69" s="17" t="n">
        <f aca="false">NETWORKDAYS(B69, C69, holiday!A$2:A$500)</f>
        <v>17</v>
      </c>
      <c r="G69" s="18" t="n">
        <f aca="false">D69/F69</f>
        <v>6.70588235294118</v>
      </c>
      <c r="H69" s="19" t="n">
        <v>0</v>
      </c>
      <c r="I69" s="19" t="n">
        <f aca="false">_xlfn.FLOOR.MATH(G69, 0.25) + 0.25</f>
        <v>6.75</v>
      </c>
      <c r="J69" s="2" t="n">
        <f aca="false">COUNTIF(assign!$B$1:$B$10000,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86</v>
      </c>
      <c r="B70" s="5" t="n">
        <v>45711</v>
      </c>
      <c r="C70" s="5" t="n">
        <v>45721</v>
      </c>
      <c r="D70" s="6" t="n">
        <v>44</v>
      </c>
      <c r="E70" s="17" t="n">
        <f aca="false">C70 - B70 +1</f>
        <v>11</v>
      </c>
      <c r="F70" s="17" t="n">
        <f aca="false">NETWORKDAYS(B70, C70, holiday!A$2:A$500)</f>
        <v>8</v>
      </c>
      <c r="G70" s="18" t="n">
        <f aca="false">D70/F70</f>
        <v>5.5</v>
      </c>
      <c r="H70" s="19" t="n">
        <v>0</v>
      </c>
      <c r="I70" s="19" t="n">
        <f aca="false">_xlfn.FLOOR.MATH(G70, 0.25) + 0.25</f>
        <v>5.75</v>
      </c>
      <c r="J70" s="2" t="n">
        <f aca="false">COUNTIF(assign!$B$1:$B$10000,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87</v>
      </c>
      <c r="B71" s="5" t="n">
        <v>45794</v>
      </c>
      <c r="C71" s="5" t="n">
        <v>45813</v>
      </c>
      <c r="D71" s="6" t="n">
        <v>101</v>
      </c>
      <c r="E71" s="17" t="n">
        <f aca="false">C71 - B71 +1</f>
        <v>20</v>
      </c>
      <c r="F71" s="17" t="n">
        <f aca="false">NETWORKDAYS(B71, C71, holiday!A$2:A$500)</f>
        <v>14</v>
      </c>
      <c r="G71" s="18" t="n">
        <f aca="false">D71/F71</f>
        <v>7.21428571428571</v>
      </c>
      <c r="H71" s="19" t="n">
        <v>0</v>
      </c>
      <c r="I71" s="19" t="n">
        <f aca="false">_xlfn.FLOOR.MATH(G71, 0.25) + 0.25</f>
        <v>7.25</v>
      </c>
      <c r="J71" s="2" t="n">
        <f aca="false">COUNTIF(assign!$B$1:$B$10000,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88</v>
      </c>
      <c r="B72" s="5" t="n">
        <v>45809</v>
      </c>
      <c r="C72" s="5" t="n">
        <v>45813</v>
      </c>
      <c r="D72" s="6" t="n">
        <v>27</v>
      </c>
      <c r="E72" s="17" t="n">
        <f aca="false">C72 - B72 +1</f>
        <v>5</v>
      </c>
      <c r="F72" s="17" t="n">
        <f aca="false">NETWORKDAYS(B72, C72, holiday!A$2:A$500)</f>
        <v>4</v>
      </c>
      <c r="G72" s="18" t="n">
        <f aca="false">D72/F72</f>
        <v>6.75</v>
      </c>
      <c r="H72" s="19" t="n">
        <v>0</v>
      </c>
      <c r="I72" s="19" t="n">
        <f aca="false">_xlfn.FLOOR.MATH(G72, 0.25) + 0.25</f>
        <v>7</v>
      </c>
      <c r="J72" s="2" t="n">
        <f aca="false">COUNTIF(assign!$B$1:$B$10000,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89</v>
      </c>
      <c r="B73" s="5" t="n">
        <v>45711</v>
      </c>
      <c r="C73" s="5" t="n">
        <v>45744</v>
      </c>
      <c r="D73" s="6" t="n">
        <v>199</v>
      </c>
      <c r="E73" s="17" t="n">
        <f aca="false">C73 - B73 +1</f>
        <v>34</v>
      </c>
      <c r="F73" s="17" t="n">
        <f aca="false">NETWORKDAYS(B73, C73, holiday!A$2:A$500)</f>
        <v>25</v>
      </c>
      <c r="G73" s="18" t="n">
        <f aca="false">D73/F73</f>
        <v>7.96</v>
      </c>
      <c r="H73" s="19" t="n">
        <v>0</v>
      </c>
      <c r="I73" s="19" t="n">
        <f aca="false">_xlfn.FLOOR.MATH(G73, 0.25) + 0.25</f>
        <v>8</v>
      </c>
      <c r="J73" s="2" t="n">
        <f aca="false">COUNTIF(assign!$B$1:$B$10000,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90</v>
      </c>
      <c r="B74" s="5" t="n">
        <v>45711</v>
      </c>
      <c r="C74" s="5" t="n">
        <v>45719</v>
      </c>
      <c r="D74" s="6" t="n">
        <v>33</v>
      </c>
      <c r="E74" s="17" t="n">
        <f aca="false">C74 - B74 +1</f>
        <v>9</v>
      </c>
      <c r="F74" s="17" t="n">
        <f aca="false">NETWORKDAYS(B74, C74, holiday!A$2:A$500)</f>
        <v>6</v>
      </c>
      <c r="G74" s="18" t="n">
        <f aca="false">D74/F74</f>
        <v>5.5</v>
      </c>
      <c r="H74" s="19" t="n">
        <v>0</v>
      </c>
      <c r="I74" s="19" t="n">
        <f aca="false">_xlfn.FLOOR.MATH(G74, 0.25) + 0.25</f>
        <v>5.75</v>
      </c>
      <c r="J74" s="2" t="n">
        <f aca="false">COUNTIF(assign!$B$1:$B$10000,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91</v>
      </c>
      <c r="B75" s="5" t="n">
        <v>45798</v>
      </c>
      <c r="C75" s="5" t="n">
        <v>45823</v>
      </c>
      <c r="D75" s="6" t="n">
        <v>137</v>
      </c>
      <c r="E75" s="17" t="n">
        <f aca="false">C75 - B75 +1</f>
        <v>26</v>
      </c>
      <c r="F75" s="17" t="n">
        <f aca="false">NETWORKDAYS(B75, C75, holiday!A$2:A$500)</f>
        <v>18</v>
      </c>
      <c r="G75" s="18" t="n">
        <f aca="false">D75/F75</f>
        <v>7.61111111111111</v>
      </c>
      <c r="H75" s="19" t="n">
        <v>0</v>
      </c>
      <c r="I75" s="19" t="n">
        <f aca="false">_xlfn.FLOOR.MATH(G75, 0.25) + 0.25</f>
        <v>7.75</v>
      </c>
      <c r="J75" s="2" t="n">
        <f aca="false">COUNTIF(assign!$B$1:$B$10000,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92</v>
      </c>
      <c r="B76" s="5" t="n">
        <v>45711</v>
      </c>
      <c r="C76" s="5" t="n">
        <v>45753</v>
      </c>
      <c r="D76" s="6" t="n">
        <v>187</v>
      </c>
      <c r="E76" s="17" t="n">
        <f aca="false">C76 - B76 +1</f>
        <v>43</v>
      </c>
      <c r="F76" s="17" t="n">
        <f aca="false">NETWORKDAYS(B76, C76, holiday!A$2:A$500)</f>
        <v>30</v>
      </c>
      <c r="G76" s="18" t="n">
        <f aca="false">D76/F76</f>
        <v>6.23333333333333</v>
      </c>
      <c r="H76" s="19" t="n">
        <v>0</v>
      </c>
      <c r="I76" s="19" t="n">
        <f aca="false">_xlfn.FLOOR.MATH(G76, 0.25) + 0.25</f>
        <v>6.25</v>
      </c>
      <c r="J76" s="2" t="n">
        <f aca="false">COUNTIF(assign!$B$1:$B$10000,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93</v>
      </c>
      <c r="B77" s="5" t="n">
        <v>45780</v>
      </c>
      <c r="C77" s="5" t="n">
        <v>45802</v>
      </c>
      <c r="D77" s="6" t="n">
        <v>89</v>
      </c>
      <c r="E77" s="17" t="n">
        <f aca="false">C77 - B77 +1</f>
        <v>23</v>
      </c>
      <c r="F77" s="17" t="n">
        <f aca="false">NETWORKDAYS(B77, C77, holiday!A$2:A$500)</f>
        <v>15</v>
      </c>
      <c r="G77" s="18" t="n">
        <f aca="false">D77/F77</f>
        <v>5.93333333333333</v>
      </c>
      <c r="H77" s="19" t="n">
        <v>0</v>
      </c>
      <c r="I77" s="19" t="n">
        <f aca="false">_xlfn.FLOOR.MATH(G77, 0.25) + 0.25</f>
        <v>6</v>
      </c>
      <c r="J77" s="2" t="n">
        <f aca="false">COUNTIF(assign!$B$1:$B$10000,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94</v>
      </c>
      <c r="B78" s="5" t="n">
        <v>45711</v>
      </c>
      <c r="C78" s="5" t="n">
        <v>45750</v>
      </c>
      <c r="D78" s="6" t="n">
        <v>203</v>
      </c>
      <c r="E78" s="17" t="n">
        <f aca="false">C78 - B78 +1</f>
        <v>40</v>
      </c>
      <c r="F78" s="17" t="n">
        <f aca="false">NETWORKDAYS(B78, C78, holiday!A$2:A$500)</f>
        <v>29</v>
      </c>
      <c r="G78" s="18" t="n">
        <f aca="false">D78/F78</f>
        <v>7</v>
      </c>
      <c r="H78" s="19" t="n">
        <v>0</v>
      </c>
      <c r="I78" s="19" t="n">
        <f aca="false">_xlfn.FLOOR.MATH(G78, 0.25) + 0.25</f>
        <v>7.25</v>
      </c>
      <c r="J78" s="2" t="n">
        <f aca="false">COUNTIF(assign!$B$1:$B$10000,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95</v>
      </c>
      <c r="B79" s="5" t="n">
        <v>45711</v>
      </c>
      <c r="C79" s="5" t="n">
        <v>45749</v>
      </c>
      <c r="D79" s="6" t="n">
        <v>200</v>
      </c>
      <c r="E79" s="17" t="n">
        <f aca="false">C79 - B79 +1</f>
        <v>39</v>
      </c>
      <c r="F79" s="17" t="n">
        <f aca="false">NETWORKDAYS(B79, C79, holiday!A$2:A$500)</f>
        <v>28</v>
      </c>
      <c r="G79" s="18" t="n">
        <f aca="false">D79/F79</f>
        <v>7.14285714285714</v>
      </c>
      <c r="H79" s="19" t="n">
        <v>0</v>
      </c>
      <c r="I79" s="19" t="n">
        <f aca="false">_xlfn.FLOOR.MATH(G79, 0.25) + 0.25</f>
        <v>7.25</v>
      </c>
      <c r="J79" s="2" t="n">
        <f aca="false">COUNTIF(assign!$B$1:$B$10000,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96</v>
      </c>
      <c r="B80" s="5" t="n">
        <v>45711</v>
      </c>
      <c r="C80" s="5" t="n">
        <v>45788</v>
      </c>
      <c r="D80" s="6" t="n">
        <v>394</v>
      </c>
      <c r="E80" s="17" t="n">
        <f aca="false">C80 - B80 +1</f>
        <v>78</v>
      </c>
      <c r="F80" s="17" t="n">
        <f aca="false">NETWORKDAYS(B80, C80, holiday!A$2:A$500)</f>
        <v>55</v>
      </c>
      <c r="G80" s="18" t="n">
        <f aca="false">D80/F80</f>
        <v>7.16363636363636</v>
      </c>
      <c r="H80" s="19" t="n">
        <v>0</v>
      </c>
      <c r="I80" s="19" t="n">
        <f aca="false">_xlfn.FLOOR.MATH(G80, 0.25) + 0.25</f>
        <v>7.25</v>
      </c>
      <c r="J80" s="2" t="n">
        <f aca="false">COUNTIF(assign!$B$1:$B$10000,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97</v>
      </c>
      <c r="B81" s="5" t="n">
        <v>45785</v>
      </c>
      <c r="C81" s="5" t="n">
        <v>45840</v>
      </c>
      <c r="D81" s="6" t="n">
        <v>254</v>
      </c>
      <c r="E81" s="17" t="n">
        <f aca="false">C81 - B81 +1</f>
        <v>56</v>
      </c>
      <c r="F81" s="17" t="n">
        <f aca="false">NETWORKDAYS(B81, C81, holiday!A$2:A$500)</f>
        <v>40</v>
      </c>
      <c r="G81" s="18" t="n">
        <f aca="false">D81/F81</f>
        <v>6.35</v>
      </c>
      <c r="H81" s="19" t="n">
        <v>0</v>
      </c>
      <c r="I81" s="19" t="n">
        <f aca="false">_xlfn.FLOOR.MATH(G81, 0.25) + 0.25</f>
        <v>6.5</v>
      </c>
      <c r="J81" s="2" t="n">
        <f aca="false">COUNTIF(assign!$B$1:$B$10000,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98</v>
      </c>
      <c r="B82" s="5" t="n">
        <v>45785</v>
      </c>
      <c r="C82" s="5" t="n">
        <v>45808</v>
      </c>
      <c r="D82" s="6" t="n">
        <v>127</v>
      </c>
      <c r="E82" s="17" t="n">
        <f aca="false">C82 - B82 +1</f>
        <v>24</v>
      </c>
      <c r="F82" s="17" t="n">
        <f aca="false">NETWORKDAYS(B82, C82, holiday!A$2:A$500)</f>
        <v>17</v>
      </c>
      <c r="G82" s="18" t="n">
        <f aca="false">D82/F82</f>
        <v>7.47058823529412</v>
      </c>
      <c r="H82" s="19" t="n">
        <v>0</v>
      </c>
      <c r="I82" s="19" t="n">
        <f aca="false">_xlfn.FLOOR.MATH(G82, 0.25) + 0.25</f>
        <v>7.5</v>
      </c>
      <c r="J82" s="2" t="n">
        <f aca="false">COUNTIF(assign!$B$1:$B$10000,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99</v>
      </c>
      <c r="B83" s="5" t="n">
        <v>45711</v>
      </c>
      <c r="C83" s="5" t="n">
        <v>45753</v>
      </c>
      <c r="D83" s="6" t="n">
        <v>181</v>
      </c>
      <c r="E83" s="17" t="n">
        <f aca="false">C83 - B83 +1</f>
        <v>43</v>
      </c>
      <c r="F83" s="17" t="n">
        <f aca="false">NETWORKDAYS(B83, C83, holiday!A$2:A$500)</f>
        <v>30</v>
      </c>
      <c r="G83" s="18" t="n">
        <f aca="false">D83/F83</f>
        <v>6.03333333333333</v>
      </c>
      <c r="H83" s="19" t="n">
        <v>0</v>
      </c>
      <c r="I83" s="19" t="n">
        <f aca="false">_xlfn.FLOOR.MATH(G83, 0.25) + 0.25</f>
        <v>6.25</v>
      </c>
      <c r="J83" s="2" t="n">
        <f aca="false">COUNTIF(assign!$B$1:$B$10000,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100</v>
      </c>
      <c r="B84" s="5" t="n">
        <v>45826</v>
      </c>
      <c r="C84" s="5" t="n">
        <v>45869</v>
      </c>
      <c r="D84" s="6" t="n">
        <v>218</v>
      </c>
      <c r="E84" s="17" t="n">
        <f aca="false">C84 - B84 +1</f>
        <v>44</v>
      </c>
      <c r="F84" s="17" t="n">
        <f aca="false">NETWORKDAYS(B84, C84, holiday!A$2:A$500)</f>
        <v>32</v>
      </c>
      <c r="G84" s="18" t="n">
        <f aca="false">D84/F84</f>
        <v>6.8125</v>
      </c>
      <c r="H84" s="19" t="n">
        <v>0</v>
      </c>
      <c r="I84" s="19" t="n">
        <f aca="false">_xlfn.FLOOR.MATH(G84, 0.25) + 0.25</f>
        <v>7</v>
      </c>
      <c r="J84" s="2" t="n">
        <f aca="false">COUNTIF(assign!$B$1:$B$10000,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101</v>
      </c>
      <c r="B85" s="5" t="n">
        <v>45711</v>
      </c>
      <c r="C85" s="5" t="n">
        <v>45730</v>
      </c>
      <c r="D85" s="6" t="n">
        <v>79</v>
      </c>
      <c r="E85" s="17" t="n">
        <f aca="false">C85 - B85 +1</f>
        <v>20</v>
      </c>
      <c r="F85" s="17" t="n">
        <f aca="false">NETWORKDAYS(B85, C85, holiday!A$2:A$500)</f>
        <v>15</v>
      </c>
      <c r="G85" s="18" t="n">
        <f aca="false">D85/F85</f>
        <v>5.26666666666667</v>
      </c>
      <c r="H85" s="19" t="n">
        <v>0</v>
      </c>
      <c r="I85" s="19" t="n">
        <f aca="false">_xlfn.FLOOR.MATH(G85, 0.25) + 0.25</f>
        <v>5.5</v>
      </c>
      <c r="J85" s="2" t="n">
        <f aca="false">COUNTIF(assign!$B$1:$B$10000,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102</v>
      </c>
      <c r="B86" s="5" t="n">
        <v>45865</v>
      </c>
      <c r="C86" s="5" t="n">
        <v>45937</v>
      </c>
      <c r="D86" s="6" t="n">
        <v>287</v>
      </c>
      <c r="E86" s="17" t="n">
        <f aca="false">C86 - B86 +1</f>
        <v>73</v>
      </c>
      <c r="F86" s="17" t="n">
        <f aca="false">NETWORKDAYS(B86, C86, holiday!A$2:A$500)</f>
        <v>52</v>
      </c>
      <c r="G86" s="18" t="n">
        <f aca="false">D86/F86</f>
        <v>5.51923076923077</v>
      </c>
      <c r="H86" s="19" t="n">
        <v>0</v>
      </c>
      <c r="I86" s="19" t="n">
        <f aca="false">_xlfn.FLOOR.MATH(G86, 0.25) + 0.25</f>
        <v>5.75</v>
      </c>
      <c r="J86" s="2" t="n">
        <f aca="false">COUNTIF(assign!$B$1:$B$10000,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103</v>
      </c>
      <c r="B87" s="5" t="n">
        <v>45815</v>
      </c>
      <c r="C87" s="5" t="n">
        <v>45819</v>
      </c>
      <c r="D87" s="6" t="n">
        <v>21</v>
      </c>
      <c r="E87" s="17" t="n">
        <f aca="false">C87 - B87 +1</f>
        <v>5</v>
      </c>
      <c r="F87" s="17" t="n">
        <f aca="false">NETWORKDAYS(B87, C87, holiday!A$2:A$500)</f>
        <v>3</v>
      </c>
      <c r="G87" s="18" t="n">
        <f aca="false">D87/F87</f>
        <v>7</v>
      </c>
      <c r="H87" s="19" t="n">
        <v>0</v>
      </c>
      <c r="I87" s="19" t="n">
        <f aca="false">_xlfn.FLOOR.MATH(G87, 0.25) + 0.25</f>
        <v>7.25</v>
      </c>
      <c r="J87" s="2" t="n">
        <f aca="false">COUNTIF(assign!$B$1:$B$10000,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104</v>
      </c>
      <c r="B88" s="5" t="n">
        <v>45950</v>
      </c>
      <c r="C88" s="5" t="n">
        <v>45996</v>
      </c>
      <c r="D88" s="6" t="n">
        <v>246</v>
      </c>
      <c r="E88" s="17" t="n">
        <f aca="false">C88 - B88 +1</f>
        <v>47</v>
      </c>
      <c r="F88" s="17" t="n">
        <f aca="false">NETWORKDAYS(B88, C88, holiday!A$2:A$500)</f>
        <v>35</v>
      </c>
      <c r="G88" s="18" t="n">
        <f aca="false">D88/F88</f>
        <v>7.02857142857143</v>
      </c>
      <c r="H88" s="19" t="n">
        <v>0</v>
      </c>
      <c r="I88" s="19" t="n">
        <f aca="false">_xlfn.FLOOR.MATH(G88, 0.25) + 0.25</f>
        <v>7.25</v>
      </c>
      <c r="J88" s="2" t="n">
        <f aca="false">COUNTIF(assign!$B$1:$B$10000,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105</v>
      </c>
      <c r="B89" s="5" t="n">
        <v>45747</v>
      </c>
      <c r="C89" s="5" t="n">
        <v>45767</v>
      </c>
      <c r="D89" s="6" t="n">
        <v>102</v>
      </c>
      <c r="E89" s="17" t="n">
        <f aca="false">C89 - B89 +1</f>
        <v>21</v>
      </c>
      <c r="F89" s="17" t="n">
        <f aca="false">NETWORKDAYS(B89, C89, holiday!A$2:A$500)</f>
        <v>15</v>
      </c>
      <c r="G89" s="18" t="n">
        <f aca="false">D89/F89</f>
        <v>6.8</v>
      </c>
      <c r="H89" s="19" t="n">
        <v>0</v>
      </c>
      <c r="I89" s="19" t="n">
        <f aca="false">_xlfn.FLOOR.MATH(G89, 0.25) + 0.25</f>
        <v>7</v>
      </c>
      <c r="J89" s="2" t="n">
        <f aca="false">COUNTIF(assign!$B$1:$B$10000,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106</v>
      </c>
      <c r="B90" s="5" t="n">
        <v>45791</v>
      </c>
      <c r="C90" s="5" t="n">
        <v>45837</v>
      </c>
      <c r="D90" s="6" t="n">
        <v>256</v>
      </c>
      <c r="E90" s="17" t="n">
        <f aca="false">C90 - B90 +1</f>
        <v>47</v>
      </c>
      <c r="F90" s="17" t="n">
        <f aca="false">NETWORKDAYS(B90, C90, holiday!A$2:A$500)</f>
        <v>33</v>
      </c>
      <c r="G90" s="18" t="n">
        <f aca="false">D90/F90</f>
        <v>7.75757575757576</v>
      </c>
      <c r="H90" s="19" t="n">
        <v>0</v>
      </c>
      <c r="I90" s="19" t="n">
        <f aca="false">_xlfn.FLOOR.MATH(G90, 0.25) + 0.25</f>
        <v>8</v>
      </c>
      <c r="J90" s="2" t="n">
        <f aca="false">COUNTIF(assign!$B$1:$B$10000,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107</v>
      </c>
      <c r="B91" s="5" t="n">
        <v>45732</v>
      </c>
      <c r="C91" s="5" t="n">
        <v>45758</v>
      </c>
      <c r="D91" s="6" t="n">
        <v>143</v>
      </c>
      <c r="E91" s="17" t="n">
        <f aca="false">C91 - B91 +1</f>
        <v>27</v>
      </c>
      <c r="F91" s="17" t="n">
        <f aca="false">NETWORKDAYS(B91, C91, holiday!A$2:A$500)</f>
        <v>20</v>
      </c>
      <c r="G91" s="18" t="n">
        <f aca="false">D91/F91</f>
        <v>7.15</v>
      </c>
      <c r="H91" s="19" t="n">
        <v>0</v>
      </c>
      <c r="I91" s="19" t="n">
        <f aca="false">_xlfn.FLOOR.MATH(G91, 0.25) + 0.25</f>
        <v>7.25</v>
      </c>
      <c r="J91" s="2" t="n">
        <f aca="false">COUNTIF(assign!$B$1:$B$10000,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108</v>
      </c>
      <c r="B92" s="5" t="n">
        <v>45849</v>
      </c>
      <c r="C92" s="5" t="n">
        <v>45881</v>
      </c>
      <c r="D92" s="6" t="n">
        <v>146</v>
      </c>
      <c r="E92" s="17" t="n">
        <f aca="false">C92 - B92 +1</f>
        <v>33</v>
      </c>
      <c r="F92" s="17" t="n">
        <f aca="false">NETWORKDAYS(B92, C92, holiday!A$2:A$500)</f>
        <v>23</v>
      </c>
      <c r="G92" s="18" t="n">
        <f aca="false">D92/F92</f>
        <v>6.34782608695652</v>
      </c>
      <c r="H92" s="19" t="n">
        <v>0</v>
      </c>
      <c r="I92" s="19" t="n">
        <f aca="false">_xlfn.FLOOR.MATH(G92, 0.25) + 0.25</f>
        <v>6.5</v>
      </c>
      <c r="J92" s="2" t="n">
        <f aca="false">COUNTIF(assign!$B$1:$B$10000,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109</v>
      </c>
      <c r="B93" s="5" t="n">
        <v>45795</v>
      </c>
      <c r="C93" s="5" t="n">
        <v>45813</v>
      </c>
      <c r="D93" s="6" t="n">
        <v>85</v>
      </c>
      <c r="E93" s="17" t="n">
        <f aca="false">C93 - B93 +1</f>
        <v>19</v>
      </c>
      <c r="F93" s="17" t="n">
        <f aca="false">NETWORKDAYS(B93, C93, holiday!A$2:A$500)</f>
        <v>14</v>
      </c>
      <c r="G93" s="18" t="n">
        <f aca="false">D93/F93</f>
        <v>6.07142857142857</v>
      </c>
      <c r="H93" s="19" t="n">
        <v>0</v>
      </c>
      <c r="I93" s="19" t="n">
        <f aca="false">_xlfn.FLOOR.MATH(G93, 0.25) + 0.25</f>
        <v>6.25</v>
      </c>
      <c r="J93" s="2" t="n">
        <f aca="false">COUNTIF(assign!$B$1:$B$10000,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110</v>
      </c>
      <c r="B94" s="5" t="n">
        <v>45711</v>
      </c>
      <c r="C94" s="5" t="n">
        <v>45723</v>
      </c>
      <c r="D94" s="6" t="n">
        <v>61</v>
      </c>
      <c r="E94" s="17" t="n">
        <f aca="false">C94 - B94 +1</f>
        <v>13</v>
      </c>
      <c r="F94" s="17" t="n">
        <f aca="false">NETWORKDAYS(B94, C94, holiday!A$2:A$500)</f>
        <v>10</v>
      </c>
      <c r="G94" s="18" t="n">
        <f aca="false">D94/F94</f>
        <v>6.1</v>
      </c>
      <c r="H94" s="19" t="n">
        <v>0</v>
      </c>
      <c r="I94" s="19" t="n">
        <f aca="false">_xlfn.FLOOR.MATH(G94, 0.25) + 0.25</f>
        <v>6.25</v>
      </c>
      <c r="J94" s="2" t="n">
        <f aca="false">COUNTIF(assign!$B$1:$B$10000,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111</v>
      </c>
      <c r="B95" s="5" t="n">
        <v>45991</v>
      </c>
      <c r="C95" s="5" t="n">
        <v>46064</v>
      </c>
      <c r="D95" s="6" t="n">
        <v>417</v>
      </c>
      <c r="E95" s="17" t="n">
        <f aca="false">C95 - B95 +1</f>
        <v>74</v>
      </c>
      <c r="F95" s="17" t="n">
        <f aca="false">NETWORKDAYS(B95, C95, holiday!A$2:A$500)</f>
        <v>53</v>
      </c>
      <c r="G95" s="18" t="n">
        <f aca="false">D95/F95</f>
        <v>7.86792452830189</v>
      </c>
      <c r="H95" s="19" t="n">
        <v>0</v>
      </c>
      <c r="I95" s="19" t="n">
        <f aca="false">_xlfn.FLOOR.MATH(G95, 0.25) + 0.25</f>
        <v>8</v>
      </c>
      <c r="J95" s="2" t="n">
        <f aca="false">COUNTIF(assign!$B$1:$B$10000,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112</v>
      </c>
      <c r="B96" s="5" t="n">
        <v>45711</v>
      </c>
      <c r="C96" s="5" t="n">
        <v>45735</v>
      </c>
      <c r="D96" s="6" t="n">
        <v>132</v>
      </c>
      <c r="E96" s="17" t="n">
        <f aca="false">C96 - B96 +1</f>
        <v>25</v>
      </c>
      <c r="F96" s="17" t="n">
        <f aca="false">NETWORKDAYS(B96, C96, holiday!A$2:A$500)</f>
        <v>18</v>
      </c>
      <c r="G96" s="18" t="n">
        <f aca="false">D96/F96</f>
        <v>7.33333333333333</v>
      </c>
      <c r="H96" s="19" t="n">
        <v>0</v>
      </c>
      <c r="I96" s="19" t="n">
        <f aca="false">_xlfn.FLOOR.MATH(G96, 0.25) + 0.25</f>
        <v>7.5</v>
      </c>
      <c r="J96" s="2" t="n">
        <f aca="false">COUNTIF(assign!$B$1:$B$10000,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113</v>
      </c>
      <c r="B97" s="5" t="n">
        <v>45711</v>
      </c>
      <c r="C97" s="5" t="n">
        <v>45745</v>
      </c>
      <c r="D97" s="6" t="n">
        <v>192</v>
      </c>
      <c r="E97" s="17" t="n">
        <f aca="false">C97 - B97 +1</f>
        <v>35</v>
      </c>
      <c r="F97" s="17" t="n">
        <f aca="false">NETWORKDAYS(B97, C97, holiday!A$2:A$500)</f>
        <v>25</v>
      </c>
      <c r="G97" s="18" t="n">
        <f aca="false">D97/F97</f>
        <v>7.68</v>
      </c>
      <c r="H97" s="19" t="n">
        <v>0</v>
      </c>
      <c r="I97" s="19" t="n">
        <f aca="false">_xlfn.FLOOR.MATH(G97, 0.25) + 0.25</f>
        <v>7.75</v>
      </c>
      <c r="J97" s="2" t="n">
        <f aca="false">COUNTIF(assign!$B$1:$B$10000,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114</v>
      </c>
      <c r="B98" s="5" t="n">
        <v>45770</v>
      </c>
      <c r="C98" s="5" t="n">
        <v>45814</v>
      </c>
      <c r="D98" s="1" t="n">
        <v>264</v>
      </c>
      <c r="E98" s="17" t="n">
        <f aca="false">C98 - B98 +1</f>
        <v>45</v>
      </c>
      <c r="F98" s="17" t="n">
        <f aca="false">NETWORKDAYS(B98, C98, holiday!A$2:A$500)</f>
        <v>33</v>
      </c>
      <c r="G98" s="18" t="n">
        <f aca="false">D98/F98</f>
        <v>8</v>
      </c>
      <c r="H98" s="19" t="n">
        <v>0</v>
      </c>
      <c r="I98" s="19" t="n">
        <f aca="false">_xlfn.FLOOR.MATH(G98, 0.25) + 0.25</f>
        <v>8.25</v>
      </c>
      <c r="J98" s="2" t="n">
        <f aca="false">COUNTIF(assign!$B$1:$B$10000,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115</v>
      </c>
      <c r="B99" s="5" t="n">
        <v>45711</v>
      </c>
      <c r="C99" s="5" t="n">
        <v>45731</v>
      </c>
      <c r="D99" s="1" t="n">
        <v>83</v>
      </c>
      <c r="E99" s="17" t="n">
        <f aca="false">C99 - B99 +1</f>
        <v>21</v>
      </c>
      <c r="F99" s="17" t="n">
        <f aca="false">NETWORKDAYS(B99, C99, holiday!A$2:A$500)</f>
        <v>15</v>
      </c>
      <c r="G99" s="18" t="n">
        <f aca="false">D99/F99</f>
        <v>5.53333333333333</v>
      </c>
      <c r="H99" s="19" t="n">
        <v>0</v>
      </c>
      <c r="I99" s="19" t="n">
        <f aca="false">_xlfn.FLOOR.MATH(G99, 0.25) + 0.25</f>
        <v>5.75</v>
      </c>
      <c r="J99" s="2" t="n">
        <f aca="false">COUNTIF(assign!$B$1:$B$10000,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116</v>
      </c>
      <c r="B100" s="5" t="n">
        <v>45711</v>
      </c>
      <c r="C100" s="5" t="n">
        <v>45778</v>
      </c>
      <c r="D100" s="1" t="n">
        <v>361</v>
      </c>
      <c r="E100" s="17" t="n">
        <f aca="false">C100 - B100 +1</f>
        <v>68</v>
      </c>
      <c r="F100" s="17" t="n">
        <f aca="false">NETWORKDAYS(B100, C100, holiday!A$2:A$500)</f>
        <v>49</v>
      </c>
      <c r="G100" s="18" t="n">
        <f aca="false">D100/F100</f>
        <v>7.36734693877551</v>
      </c>
      <c r="H100" s="19" t="n">
        <v>0</v>
      </c>
      <c r="I100" s="19" t="n">
        <f aca="false">_xlfn.FLOOR.MATH(G100, 0.25) + 0.25</f>
        <v>7.5</v>
      </c>
      <c r="J100" s="2" t="n">
        <f aca="false">COUNTIF(assign!$B$1:$B$10000,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117</v>
      </c>
      <c r="B101" s="5" t="n">
        <v>45711</v>
      </c>
      <c r="C101" s="5" t="n">
        <v>45722</v>
      </c>
      <c r="D101" s="1" t="n">
        <v>72</v>
      </c>
      <c r="E101" s="17" t="n">
        <f aca="false">C101 - B101 +1</f>
        <v>12</v>
      </c>
      <c r="F101" s="17" t="n">
        <f aca="false">NETWORKDAYS(B101, C101, holiday!A$2:A$500)</f>
        <v>9</v>
      </c>
      <c r="G101" s="18" t="n">
        <f aca="false">D101/F101</f>
        <v>8</v>
      </c>
      <c r="H101" s="19" t="n">
        <v>0</v>
      </c>
      <c r="I101" s="19" t="n">
        <f aca="false">_xlfn.FLOOR.MATH(G101, 0.25) + 0.25</f>
        <v>8.25</v>
      </c>
      <c r="J101" s="2" t="n">
        <f aca="false">COUNTIF(assign!$B$1:$B$10000,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118</v>
      </c>
      <c r="B102" s="5" t="n">
        <v>45818</v>
      </c>
      <c r="C102" s="5" t="n">
        <v>45846</v>
      </c>
      <c r="D102" s="1" t="n">
        <v>126</v>
      </c>
      <c r="E102" s="17" t="n">
        <f aca="false">C102 - B102 +1</f>
        <v>29</v>
      </c>
      <c r="F102" s="17" t="n">
        <f aca="false">NETWORKDAYS(B102, C102, holiday!A$2:A$500)</f>
        <v>21</v>
      </c>
      <c r="G102" s="18" t="n">
        <f aca="false">D102/F102</f>
        <v>6</v>
      </c>
      <c r="H102" s="19" t="n">
        <v>0</v>
      </c>
      <c r="I102" s="19" t="n">
        <f aca="false">_xlfn.FLOOR.MATH(G102, 0.25) + 0.25</f>
        <v>6.25</v>
      </c>
      <c r="J102" s="2" t="n">
        <f aca="false">COUNTIF(assign!$B$1:$B$10000, A102) &gt; 0</f>
        <v>1</v>
      </c>
      <c r="K102" s="2" t="n">
        <f aca="false">C102&gt;misc!$A$2</f>
        <v>1</v>
      </c>
      <c r="L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119</v>
      </c>
      <c r="B103" s="5" t="n">
        <v>45866</v>
      </c>
      <c r="C103" s="5" t="n">
        <v>45868</v>
      </c>
      <c r="D103" s="1" t="n">
        <v>18</v>
      </c>
      <c r="E103" s="17" t="n">
        <f aca="false">C103 - B103 +1</f>
        <v>3</v>
      </c>
      <c r="F103" s="17" t="n">
        <f aca="false">NETWORKDAYS(B103, C103, holiday!A$2:A$500)</f>
        <v>3</v>
      </c>
      <c r="G103" s="18" t="n">
        <f aca="false">D103/F103</f>
        <v>6</v>
      </c>
      <c r="H103" s="19" t="n">
        <v>0</v>
      </c>
      <c r="I103" s="19" t="n">
        <f aca="false">_xlfn.FLOOR.MATH(G103, 0.25) + 0.25</f>
        <v>6.25</v>
      </c>
      <c r="J103" s="2" t="n">
        <f aca="false">COUNTIF(assign!$B$1:$B$10000, A103) &gt; 0</f>
        <v>1</v>
      </c>
      <c r="K103" s="2" t="n">
        <f aca="false">C103&gt;misc!$A$2</f>
        <v>1</v>
      </c>
      <c r="L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120</v>
      </c>
      <c r="B104" s="5" t="n">
        <v>45715</v>
      </c>
      <c r="C104" s="5" t="n">
        <v>45777</v>
      </c>
      <c r="D104" s="1" t="n">
        <v>230</v>
      </c>
      <c r="E104" s="17" t="n">
        <f aca="false">C104 - B104 +1</f>
        <v>63</v>
      </c>
      <c r="F104" s="17" t="n">
        <f aca="false">NETWORKDAYS(B104, C104, holiday!A$2:A$500)</f>
        <v>45</v>
      </c>
      <c r="G104" s="18" t="n">
        <f aca="false">D104/F104</f>
        <v>5.11111111111111</v>
      </c>
      <c r="H104" s="19" t="n">
        <v>0</v>
      </c>
      <c r="I104" s="19" t="n">
        <f aca="false">_xlfn.FLOOR.MATH(G104, 0.25) + 0.25</f>
        <v>5.25</v>
      </c>
      <c r="J104" s="2" t="n">
        <f aca="false">COUNTIF(assign!$B$1:$B$10000, A104) &gt; 0</f>
        <v>1</v>
      </c>
      <c r="K104" s="2" t="n">
        <f aca="false">C104&gt;misc!$A$2</f>
        <v>1</v>
      </c>
      <c r="L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121</v>
      </c>
      <c r="B105" s="5" t="n">
        <v>45838</v>
      </c>
      <c r="C105" s="5" t="n">
        <v>45864</v>
      </c>
      <c r="D105" s="1" t="n">
        <v>116</v>
      </c>
      <c r="E105" s="17" t="n">
        <f aca="false">C105 - B105 +1</f>
        <v>27</v>
      </c>
      <c r="F105" s="17" t="n">
        <f aca="false">NETWORKDAYS(B105, C105, holiday!A$2:A$500)</f>
        <v>20</v>
      </c>
      <c r="G105" s="18" t="n">
        <f aca="false">D105/F105</f>
        <v>5.8</v>
      </c>
      <c r="H105" s="19" t="n">
        <v>0</v>
      </c>
      <c r="I105" s="19" t="n">
        <f aca="false">_xlfn.FLOOR.MATH(G105, 0.25) + 0.25</f>
        <v>6</v>
      </c>
      <c r="J105" s="2" t="n">
        <f aca="false">COUNTIF(assign!$B$1:$B$10000, A105) &gt; 0</f>
        <v>1</v>
      </c>
      <c r="K105" s="2" t="n">
        <f aca="false">C105&gt;misc!$A$2</f>
        <v>1</v>
      </c>
      <c r="L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122</v>
      </c>
      <c r="B106" s="5" t="n">
        <v>45711</v>
      </c>
      <c r="C106" s="5" t="n">
        <v>45740</v>
      </c>
      <c r="D106" s="1" t="n">
        <v>122</v>
      </c>
      <c r="E106" s="17" t="n">
        <f aca="false">C106 - B106 +1</f>
        <v>30</v>
      </c>
      <c r="F106" s="17" t="n">
        <f aca="false">NETWORKDAYS(B106, C106, holiday!A$2:A$500)</f>
        <v>21</v>
      </c>
      <c r="G106" s="18" t="n">
        <f aca="false">D106/F106</f>
        <v>5.80952380952381</v>
      </c>
      <c r="H106" s="19" t="n">
        <v>0</v>
      </c>
      <c r="I106" s="19" t="n">
        <f aca="false">_xlfn.FLOOR.MATH(G106, 0.25) + 0.25</f>
        <v>6</v>
      </c>
      <c r="J106" s="2" t="n">
        <f aca="false">COUNTIF(assign!$B$1:$B$10000, A106) &gt; 0</f>
        <v>1</v>
      </c>
      <c r="K106" s="2" t="n">
        <f aca="false">C106&gt;misc!$A$2</f>
        <v>1</v>
      </c>
      <c r="L106" s="2" t="n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123</v>
      </c>
      <c r="B107" s="5" t="n">
        <v>45711</v>
      </c>
      <c r="C107" s="5" t="n">
        <v>45727</v>
      </c>
      <c r="D107" s="1" t="n">
        <v>86</v>
      </c>
      <c r="E107" s="17" t="n">
        <f aca="false">C107 - B107 +1</f>
        <v>17</v>
      </c>
      <c r="F107" s="17" t="n">
        <f aca="false">NETWORKDAYS(B107, C107, holiday!A$2:A$500)</f>
        <v>12</v>
      </c>
      <c r="G107" s="18" t="n">
        <f aca="false">D107/F107</f>
        <v>7.16666666666667</v>
      </c>
      <c r="H107" s="19" t="n">
        <v>0</v>
      </c>
      <c r="I107" s="19" t="n">
        <f aca="false">_xlfn.FLOOR.MATH(G107, 0.25) + 0.25</f>
        <v>7.25</v>
      </c>
      <c r="J107" s="2" t="n">
        <f aca="false">COUNTIF(assign!$B$1:$B$10000, A107) &gt; 0</f>
        <v>1</v>
      </c>
      <c r="K107" s="2" t="n">
        <f aca="false">C107&gt;misc!$A$2</f>
        <v>1</v>
      </c>
      <c r="L107" s="2" t="n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124</v>
      </c>
      <c r="B108" s="5" t="n">
        <v>45774</v>
      </c>
      <c r="C108" s="5" t="n">
        <v>45792</v>
      </c>
      <c r="D108" s="1" t="n">
        <v>75</v>
      </c>
      <c r="E108" s="17" t="n">
        <f aca="false">C108 - B108 +1</f>
        <v>19</v>
      </c>
      <c r="F108" s="17" t="n">
        <f aca="false">NETWORKDAYS(B108, C108, holiday!A$2:A$500)</f>
        <v>14</v>
      </c>
      <c r="G108" s="18" t="n">
        <f aca="false">D108/F108</f>
        <v>5.35714285714286</v>
      </c>
      <c r="H108" s="19" t="n">
        <v>0</v>
      </c>
      <c r="I108" s="19" t="n">
        <f aca="false">_xlfn.FLOOR.MATH(G108, 0.25) + 0.25</f>
        <v>5.5</v>
      </c>
      <c r="J108" s="2" t="n">
        <f aca="false">COUNTIF(assign!$B$1:$B$10000, A108) &gt; 0</f>
        <v>1</v>
      </c>
      <c r="K108" s="2" t="n">
        <f aca="false">C108&gt;misc!$A$2</f>
        <v>1</v>
      </c>
      <c r="L108" s="2" t="n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125</v>
      </c>
      <c r="B109" s="5" t="n">
        <v>45793</v>
      </c>
      <c r="C109" s="5" t="n">
        <v>45815</v>
      </c>
      <c r="D109" s="1" t="n">
        <v>125</v>
      </c>
      <c r="E109" s="17" t="n">
        <f aca="false">C109 - B109 +1</f>
        <v>23</v>
      </c>
      <c r="F109" s="17" t="n">
        <f aca="false">NETWORKDAYS(B109, C109, holiday!A$2:A$500)</f>
        <v>16</v>
      </c>
      <c r="G109" s="18" t="n">
        <f aca="false">D109/F109</f>
        <v>7.8125</v>
      </c>
      <c r="H109" s="19" t="n">
        <v>0</v>
      </c>
      <c r="I109" s="19" t="n">
        <f aca="false">_xlfn.FLOOR.MATH(G109, 0.25) + 0.25</f>
        <v>8</v>
      </c>
      <c r="J109" s="2" t="n">
        <f aca="false">COUNTIF(assign!$B$1:$B$10000, A109) &gt; 0</f>
        <v>1</v>
      </c>
      <c r="K109" s="2" t="n">
        <f aca="false">C109&gt;misc!$A$2</f>
        <v>1</v>
      </c>
      <c r="L109" s="2" t="n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126</v>
      </c>
      <c r="B110" s="5" t="n">
        <v>45944</v>
      </c>
      <c r="C110" s="5" t="n">
        <v>46033</v>
      </c>
      <c r="D110" s="1" t="n">
        <v>344</v>
      </c>
      <c r="E110" s="17" t="n">
        <f aca="false">C110 - B110 +1</f>
        <v>90</v>
      </c>
      <c r="F110" s="17" t="n">
        <f aca="false">NETWORKDAYS(B110, C110, holiday!A$2:A$500)</f>
        <v>64</v>
      </c>
      <c r="G110" s="18" t="n">
        <f aca="false">D110/F110</f>
        <v>5.375</v>
      </c>
      <c r="H110" s="19" t="n">
        <v>0</v>
      </c>
      <c r="I110" s="19" t="n">
        <f aca="false">_xlfn.FLOOR.MATH(G110, 0.25) + 0.25</f>
        <v>5.5</v>
      </c>
      <c r="J110" s="2" t="n">
        <f aca="false">COUNTIF(assign!$B$1:$B$10000, A110) &gt; 0</f>
        <v>1</v>
      </c>
      <c r="K110" s="2" t="n">
        <f aca="false">C110&gt;misc!$A$2</f>
        <v>1</v>
      </c>
      <c r="L110" s="2" t="n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127</v>
      </c>
      <c r="B111" s="5" t="n">
        <v>45869</v>
      </c>
      <c r="C111" s="5" t="n">
        <v>45882</v>
      </c>
      <c r="D111" s="1" t="n">
        <v>72</v>
      </c>
      <c r="E111" s="17" t="n">
        <f aca="false">C111 - B111 +1</f>
        <v>14</v>
      </c>
      <c r="F111" s="17" t="n">
        <f aca="false">NETWORKDAYS(B111, C111, holiday!A$2:A$500)</f>
        <v>10</v>
      </c>
      <c r="G111" s="18" t="n">
        <f aca="false">D111/F111</f>
        <v>7.2</v>
      </c>
      <c r="H111" s="19" t="n">
        <v>0</v>
      </c>
      <c r="I111" s="19" t="n">
        <f aca="false">_xlfn.FLOOR.MATH(G111, 0.25) + 0.25</f>
        <v>7.25</v>
      </c>
      <c r="J111" s="2" t="n">
        <f aca="false">COUNTIF(assign!$B$1:$B$10000, A111) &gt; 0</f>
        <v>1</v>
      </c>
      <c r="K111" s="2" t="n">
        <f aca="false">C111&gt;misc!$A$2</f>
        <v>1</v>
      </c>
      <c r="L111" s="2" t="n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128</v>
      </c>
      <c r="B112" s="5" t="n">
        <v>45728</v>
      </c>
      <c r="C112" s="5" t="n">
        <v>45755</v>
      </c>
      <c r="D112" s="1" t="n">
        <v>135</v>
      </c>
      <c r="E112" s="17" t="n">
        <f aca="false">C112 - B112 +1</f>
        <v>28</v>
      </c>
      <c r="F112" s="17" t="n">
        <f aca="false">NETWORKDAYS(B112, C112, holiday!A$2:A$500)</f>
        <v>20</v>
      </c>
      <c r="G112" s="18" t="n">
        <f aca="false">D112/F112</f>
        <v>6.75</v>
      </c>
      <c r="H112" s="19" t="n">
        <v>0</v>
      </c>
      <c r="I112" s="19" t="n">
        <f aca="false">_xlfn.FLOOR.MATH(G112, 0.25) + 0.25</f>
        <v>7</v>
      </c>
      <c r="J112" s="2" t="n">
        <f aca="false">COUNTIF(assign!$B$1:$B$10000, A112) &gt; 0</f>
        <v>1</v>
      </c>
      <c r="K112" s="2" t="n">
        <f aca="false">C112&gt;misc!$A$2</f>
        <v>1</v>
      </c>
      <c r="L112" s="2" t="n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129</v>
      </c>
      <c r="B113" s="5" t="n">
        <v>45711</v>
      </c>
      <c r="C113" s="5" t="n">
        <v>45802</v>
      </c>
      <c r="D113" s="1" t="n">
        <v>475</v>
      </c>
      <c r="E113" s="17" t="n">
        <f aca="false">C113 - B113 +1</f>
        <v>92</v>
      </c>
      <c r="F113" s="17" t="n">
        <f aca="false">NETWORKDAYS(B113, C113, holiday!A$2:A$500)</f>
        <v>65</v>
      </c>
      <c r="G113" s="18" t="n">
        <f aca="false">D113/F113</f>
        <v>7.30769230769231</v>
      </c>
      <c r="H113" s="19" t="n">
        <v>0</v>
      </c>
      <c r="I113" s="19" t="n">
        <f aca="false">_xlfn.FLOOR.MATH(G113, 0.25) + 0.25</f>
        <v>7.5</v>
      </c>
      <c r="J113" s="2" t="n">
        <f aca="false">COUNTIF(assign!$B$1:$B$10000, A113) &gt; 0</f>
        <v>1</v>
      </c>
      <c r="K113" s="2" t="n">
        <f aca="false">C113&gt;misc!$A$2</f>
        <v>1</v>
      </c>
      <c r="L113" s="2" t="n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130</v>
      </c>
      <c r="B114" s="5" t="n">
        <v>45711</v>
      </c>
      <c r="C114" s="5" t="n">
        <v>45783</v>
      </c>
      <c r="D114" s="1" t="n">
        <v>368</v>
      </c>
      <c r="E114" s="17" t="n">
        <f aca="false">C114 - B114 +1</f>
        <v>73</v>
      </c>
      <c r="F114" s="17" t="n">
        <f aca="false">NETWORKDAYS(B114, C114, holiday!A$2:A$500)</f>
        <v>52</v>
      </c>
      <c r="G114" s="18" t="n">
        <f aca="false">D114/F114</f>
        <v>7.07692307692308</v>
      </c>
      <c r="H114" s="19" t="n">
        <v>0</v>
      </c>
      <c r="I114" s="19" t="n">
        <f aca="false">_xlfn.FLOOR.MATH(G114, 0.25) + 0.25</f>
        <v>7.25</v>
      </c>
      <c r="J114" s="2" t="n">
        <f aca="false">COUNTIF(assign!$B$1:$B$10000, A114) &gt; 0</f>
        <v>1</v>
      </c>
      <c r="K114" s="2" t="n">
        <f aca="false">C114&gt;misc!$A$2</f>
        <v>1</v>
      </c>
      <c r="L114" s="2" t="n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131</v>
      </c>
      <c r="B115" s="5" t="n">
        <v>45711</v>
      </c>
      <c r="C115" s="5" t="n">
        <v>45714</v>
      </c>
      <c r="D115" s="6" t="n">
        <v>18</v>
      </c>
      <c r="E115" s="17" t="n">
        <f aca="false">C115 - B115 +1</f>
        <v>4</v>
      </c>
      <c r="F115" s="17" t="n">
        <f aca="false">NETWORKDAYS(B115, C115, holiday!A$2:A$500)</f>
        <v>3</v>
      </c>
      <c r="G115" s="18" t="n">
        <f aca="false">D115/F115</f>
        <v>6</v>
      </c>
      <c r="H115" s="19" t="n">
        <v>0</v>
      </c>
      <c r="I115" s="19" t="n">
        <f aca="false">_xlfn.FLOOR.MATH(G115, 0.25) + 0.25</f>
        <v>6.25</v>
      </c>
      <c r="J115" s="2" t="n">
        <f aca="false">COUNTIF(assign!$B$1:$B$10000, A115) &gt; 0</f>
        <v>1</v>
      </c>
      <c r="K115" s="2" t="n">
        <f aca="false">C115&gt;misc!$A$2</f>
        <v>1</v>
      </c>
      <c r="L115" s="2" t="n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132</v>
      </c>
      <c r="B116" s="5" t="n">
        <v>46118</v>
      </c>
      <c r="C116" s="5" t="n">
        <v>46166</v>
      </c>
      <c r="D116" s="6" t="n">
        <v>250</v>
      </c>
      <c r="E116" s="17" t="n">
        <f aca="false">C116 - B116 +1</f>
        <v>49</v>
      </c>
      <c r="F116" s="17" t="n">
        <f aca="false">NETWORKDAYS(B116, C116, holiday!A$2:A$500)</f>
        <v>35</v>
      </c>
      <c r="G116" s="18" t="n">
        <f aca="false">D116/F116</f>
        <v>7.14285714285714</v>
      </c>
      <c r="H116" s="19" t="n">
        <v>0</v>
      </c>
      <c r="I116" s="19" t="n">
        <f aca="false">_xlfn.FLOOR.MATH(G116, 0.25) + 0.25</f>
        <v>7.25</v>
      </c>
      <c r="J116" s="2" t="n">
        <f aca="false">COUNTIF(assign!$B$1:$B$10000, A116) &gt; 0</f>
        <v>1</v>
      </c>
      <c r="K116" s="2" t="n">
        <f aca="false">C116&gt;misc!$A$2</f>
        <v>1</v>
      </c>
      <c r="L116" s="2" t="n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133</v>
      </c>
      <c r="B117" s="5" t="n">
        <v>45711</v>
      </c>
      <c r="C117" s="5" t="n">
        <v>45719</v>
      </c>
      <c r="D117" s="6" t="n">
        <v>33</v>
      </c>
      <c r="E117" s="17" t="n">
        <f aca="false">C117 - B117 +1</f>
        <v>9</v>
      </c>
      <c r="F117" s="17" t="n">
        <f aca="false">NETWORKDAYS(B117, C117, holiday!A$2:A$500)</f>
        <v>6</v>
      </c>
      <c r="G117" s="18" t="n">
        <f aca="false">D117/F117</f>
        <v>5.5</v>
      </c>
      <c r="H117" s="19" t="n">
        <v>0</v>
      </c>
      <c r="I117" s="19" t="n">
        <f aca="false">_xlfn.FLOOR.MATH(G117, 0.25) + 0.25</f>
        <v>5.75</v>
      </c>
      <c r="J117" s="2" t="n">
        <f aca="false">COUNTIF(assign!$B$1:$B$10000, A117) &gt; 0</f>
        <v>1</v>
      </c>
      <c r="K117" s="2" t="n">
        <f aca="false">C117&gt;misc!$A$2</f>
        <v>1</v>
      </c>
      <c r="L117" s="2" t="n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134</v>
      </c>
      <c r="B118" s="5" t="n">
        <v>45828</v>
      </c>
      <c r="C118" s="5" t="n">
        <v>45850</v>
      </c>
      <c r="D118" s="6" t="n">
        <v>82</v>
      </c>
      <c r="E118" s="17" t="n">
        <f aca="false">C118 - B118 +1</f>
        <v>23</v>
      </c>
      <c r="F118" s="17" t="n">
        <f aca="false">NETWORKDAYS(B118, C118, holiday!A$2:A$500)</f>
        <v>16</v>
      </c>
      <c r="G118" s="18" t="n">
        <f aca="false">D118/F118</f>
        <v>5.125</v>
      </c>
      <c r="H118" s="19" t="n">
        <v>0</v>
      </c>
      <c r="I118" s="19" t="n">
        <f aca="false">_xlfn.FLOOR.MATH(G118, 0.25) + 0.25</f>
        <v>5.25</v>
      </c>
      <c r="J118" s="2" t="n">
        <f aca="false">COUNTIF(assign!$B$1:$B$10000, A118) &gt; 0</f>
        <v>1</v>
      </c>
      <c r="K118" s="2" t="n">
        <f aca="false">C118&gt;misc!$A$2</f>
        <v>1</v>
      </c>
      <c r="L118" s="2" t="n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135</v>
      </c>
      <c r="B119" s="5" t="n">
        <v>45711</v>
      </c>
      <c r="C119" s="5" t="n">
        <v>45743</v>
      </c>
      <c r="D119" s="6" t="n">
        <v>190</v>
      </c>
      <c r="E119" s="17" t="n">
        <f aca="false">C119 - B119 +1</f>
        <v>33</v>
      </c>
      <c r="F119" s="17" t="n">
        <f aca="false">NETWORKDAYS(B119, C119, holiday!A$2:A$500)</f>
        <v>24</v>
      </c>
      <c r="G119" s="18" t="n">
        <f aca="false">D119/F119</f>
        <v>7.91666666666667</v>
      </c>
      <c r="H119" s="19" t="n">
        <v>0</v>
      </c>
      <c r="I119" s="19" t="n">
        <f aca="false">_xlfn.FLOOR.MATH(G119, 0.25) + 0.25</f>
        <v>8</v>
      </c>
      <c r="J119" s="2" t="n">
        <f aca="false">COUNTIF(assign!$B$1:$B$10000, A119) &gt; 0</f>
        <v>1</v>
      </c>
      <c r="K119" s="2" t="n">
        <f aca="false">C119&gt;misc!$A$2</f>
        <v>1</v>
      </c>
      <c r="L119" s="2" t="n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136</v>
      </c>
      <c r="B120" s="5" t="n">
        <v>45868</v>
      </c>
      <c r="C120" s="5" t="n">
        <v>45894</v>
      </c>
      <c r="D120" s="6" t="n">
        <v>128</v>
      </c>
      <c r="E120" s="17" t="n">
        <f aca="false">C120 - B120 +1</f>
        <v>27</v>
      </c>
      <c r="F120" s="17" t="n">
        <f aca="false">NETWORKDAYS(B120, C120, holiday!A$2:A$500)</f>
        <v>19</v>
      </c>
      <c r="G120" s="18" t="n">
        <f aca="false">D120/F120</f>
        <v>6.73684210526316</v>
      </c>
      <c r="H120" s="19" t="n">
        <v>0</v>
      </c>
      <c r="I120" s="19" t="n">
        <f aca="false">_xlfn.FLOOR.MATH(G120, 0.25) + 0.25</f>
        <v>6.75</v>
      </c>
      <c r="J120" s="2" t="n">
        <f aca="false">COUNTIF(assign!$B$1:$B$10000, A120) &gt; 0</f>
        <v>1</v>
      </c>
      <c r="K120" s="2" t="n">
        <f aca="false">C120&gt;misc!$A$2</f>
        <v>1</v>
      </c>
      <c r="L120" s="2" t="n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137</v>
      </c>
      <c r="B121" s="5" t="n">
        <v>45715</v>
      </c>
      <c r="C121" s="5" t="n">
        <v>45719</v>
      </c>
      <c r="D121" s="6" t="n">
        <v>19</v>
      </c>
      <c r="E121" s="17" t="n">
        <f aca="false">C121 - B121 +1</f>
        <v>5</v>
      </c>
      <c r="F121" s="17" t="n">
        <f aca="false">NETWORKDAYS(B121, C121, holiday!A$2:A$500)</f>
        <v>3</v>
      </c>
      <c r="G121" s="18" t="n">
        <f aca="false">D121/F121</f>
        <v>6.33333333333333</v>
      </c>
      <c r="H121" s="19" t="n">
        <v>0</v>
      </c>
      <c r="I121" s="19" t="n">
        <f aca="false">_xlfn.FLOOR.MATH(G121, 0.25) + 0.25</f>
        <v>6.5</v>
      </c>
      <c r="J121" s="2" t="n">
        <f aca="false">COUNTIF(assign!$B$1:$B$10000, A121) &gt; 0</f>
        <v>1</v>
      </c>
      <c r="K121" s="2" t="n">
        <f aca="false">C121&gt;misc!$A$2</f>
        <v>1</v>
      </c>
      <c r="L121" s="2" t="n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138</v>
      </c>
      <c r="B122" s="5" t="n">
        <v>45715</v>
      </c>
      <c r="C122" s="5" t="n">
        <v>45769</v>
      </c>
      <c r="D122" s="6" t="n">
        <v>303</v>
      </c>
      <c r="E122" s="17" t="n">
        <f aca="false">C122 - B122 +1</f>
        <v>55</v>
      </c>
      <c r="F122" s="17" t="n">
        <f aca="false">NETWORKDAYS(B122, C122, holiday!A$2:A$500)</f>
        <v>39</v>
      </c>
      <c r="G122" s="18" t="n">
        <f aca="false">D122/F122</f>
        <v>7.76923076923077</v>
      </c>
      <c r="H122" s="19" t="n">
        <v>0</v>
      </c>
      <c r="I122" s="19" t="n">
        <f aca="false">_xlfn.FLOOR.MATH(G122, 0.25) + 0.25</f>
        <v>8</v>
      </c>
      <c r="J122" s="2" t="n">
        <f aca="false">COUNTIF(assign!$B$1:$B$10000, A122) &gt; 0</f>
        <v>1</v>
      </c>
      <c r="K122" s="2" t="n">
        <f aca="false">C122&gt;misc!$A$2</f>
        <v>1</v>
      </c>
      <c r="L122" s="2" t="n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139</v>
      </c>
      <c r="B123" s="5" t="n">
        <v>45764</v>
      </c>
      <c r="C123" s="5" t="n">
        <v>45805</v>
      </c>
      <c r="D123" s="6" t="n">
        <v>162</v>
      </c>
      <c r="E123" s="17" t="n">
        <f aca="false">C123 - B123 +1</f>
        <v>42</v>
      </c>
      <c r="F123" s="17" t="n">
        <f aca="false">NETWORKDAYS(B123, C123, holiday!A$2:A$500)</f>
        <v>30</v>
      </c>
      <c r="G123" s="18" t="n">
        <f aca="false">D123/F123</f>
        <v>5.4</v>
      </c>
      <c r="H123" s="19" t="n">
        <v>0</v>
      </c>
      <c r="I123" s="19" t="n">
        <f aca="false">_xlfn.FLOOR.MATH(G123, 0.25) + 0.25</f>
        <v>5.5</v>
      </c>
      <c r="J123" s="2" t="n">
        <f aca="false">COUNTIF(assign!$B$1:$B$10000, A123) &gt; 0</f>
        <v>1</v>
      </c>
      <c r="K123" s="2" t="n">
        <f aca="false">C123&gt;misc!$A$2</f>
        <v>1</v>
      </c>
      <c r="L123" s="2" t="n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140</v>
      </c>
      <c r="B124" s="5" t="n">
        <v>45711</v>
      </c>
      <c r="C124" s="5" t="n">
        <v>45749</v>
      </c>
      <c r="D124" s="6" t="n">
        <v>153</v>
      </c>
      <c r="E124" s="17" t="n">
        <f aca="false">C124 - B124 +1</f>
        <v>39</v>
      </c>
      <c r="F124" s="17" t="n">
        <f aca="false">NETWORKDAYS(B124, C124, holiday!A$2:A$500)</f>
        <v>28</v>
      </c>
      <c r="G124" s="18" t="n">
        <f aca="false">D124/F124</f>
        <v>5.46428571428571</v>
      </c>
      <c r="H124" s="19" t="n">
        <v>0</v>
      </c>
      <c r="I124" s="19" t="n">
        <f aca="false">_xlfn.FLOOR.MATH(G124, 0.25) + 0.25</f>
        <v>5.5</v>
      </c>
      <c r="J124" s="2" t="n">
        <f aca="false">COUNTIF(assign!$B$1:$B$10000, A124) &gt; 0</f>
        <v>1</v>
      </c>
      <c r="K124" s="2" t="n">
        <f aca="false">C124&gt;misc!$A$2</f>
        <v>1</v>
      </c>
      <c r="L124" s="2" t="n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141</v>
      </c>
      <c r="B125" s="5" t="n">
        <v>45766</v>
      </c>
      <c r="C125" s="5" t="n">
        <v>45792</v>
      </c>
      <c r="D125" s="6" t="n">
        <v>115</v>
      </c>
      <c r="E125" s="17" t="n">
        <f aca="false">C125 - B125 +1</f>
        <v>27</v>
      </c>
      <c r="F125" s="17" t="n">
        <f aca="false">NETWORKDAYS(B125, C125, holiday!A$2:A$500)</f>
        <v>19</v>
      </c>
      <c r="G125" s="18" t="n">
        <f aca="false">D125/F125</f>
        <v>6.05263157894737</v>
      </c>
      <c r="H125" s="19" t="n">
        <v>0</v>
      </c>
      <c r="I125" s="19" t="n">
        <f aca="false">_xlfn.FLOOR.MATH(G125, 0.25) + 0.25</f>
        <v>6.25</v>
      </c>
      <c r="J125" s="2" t="n">
        <f aca="false">COUNTIF(assign!$B$1:$B$10000, A125) &gt; 0</f>
        <v>1</v>
      </c>
      <c r="K125" s="2" t="n">
        <f aca="false">C125&gt;misc!$A$2</f>
        <v>1</v>
      </c>
      <c r="L125" s="2" t="n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142</v>
      </c>
      <c r="B126" s="5" t="n">
        <v>45711</v>
      </c>
      <c r="C126" s="5" t="n">
        <v>45760</v>
      </c>
      <c r="D126" s="6" t="n">
        <v>184</v>
      </c>
      <c r="E126" s="17" t="n">
        <f aca="false">C126 - B126 +1</f>
        <v>50</v>
      </c>
      <c r="F126" s="17" t="n">
        <f aca="false">NETWORKDAYS(B126, C126, holiday!A$2:A$500)</f>
        <v>35</v>
      </c>
      <c r="G126" s="18" t="n">
        <f aca="false">D126/F126</f>
        <v>5.25714285714286</v>
      </c>
      <c r="H126" s="19" t="n">
        <v>0</v>
      </c>
      <c r="I126" s="19" t="n">
        <f aca="false">_xlfn.FLOOR.MATH(G126, 0.25) + 0.25</f>
        <v>5.5</v>
      </c>
      <c r="J126" s="2" t="n">
        <f aca="false">COUNTIF(assign!$B$1:$B$10000, A126) &gt; 0</f>
        <v>1</v>
      </c>
      <c r="K126" s="2" t="n">
        <f aca="false">C126&gt;misc!$A$2</f>
        <v>1</v>
      </c>
      <c r="L126" s="2" t="n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143</v>
      </c>
      <c r="B127" s="5" t="n">
        <v>45711</v>
      </c>
      <c r="C127" s="5" t="n">
        <v>45764</v>
      </c>
      <c r="D127" s="6" t="n">
        <v>296</v>
      </c>
      <c r="E127" s="17" t="n">
        <f aca="false">C127 - B127 +1</f>
        <v>54</v>
      </c>
      <c r="F127" s="17" t="n">
        <f aca="false">NETWORKDAYS(B127, C127, holiday!A$2:A$500)</f>
        <v>39</v>
      </c>
      <c r="G127" s="18" t="n">
        <f aca="false">D127/F127</f>
        <v>7.58974358974359</v>
      </c>
      <c r="H127" s="19" t="n">
        <v>0</v>
      </c>
      <c r="I127" s="19" t="n">
        <f aca="false">_xlfn.FLOOR.MATH(G127, 0.25) + 0.25</f>
        <v>7.75</v>
      </c>
      <c r="J127" s="2" t="n">
        <f aca="false">COUNTIF(assign!$B$1:$B$10000, A127) &gt; 0</f>
        <v>1</v>
      </c>
      <c r="K127" s="2" t="n">
        <f aca="false">C127&gt;misc!$A$2</f>
        <v>1</v>
      </c>
      <c r="L127" s="2" t="n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144</v>
      </c>
      <c r="B128" s="5" t="n">
        <v>45838</v>
      </c>
      <c r="C128" s="5" t="n">
        <v>45857</v>
      </c>
      <c r="D128" s="6" t="n">
        <v>86</v>
      </c>
      <c r="E128" s="17" t="n">
        <f aca="false">C128 - B128 +1</f>
        <v>20</v>
      </c>
      <c r="F128" s="17" t="n">
        <f aca="false">NETWORKDAYS(B128, C128, holiday!A$2:A$500)</f>
        <v>15</v>
      </c>
      <c r="G128" s="18" t="n">
        <f aca="false">D128/F128</f>
        <v>5.73333333333333</v>
      </c>
      <c r="H128" s="19" t="n">
        <v>0</v>
      </c>
      <c r="I128" s="19" t="n">
        <f aca="false">_xlfn.FLOOR.MATH(G128, 0.25) + 0.25</f>
        <v>5.75</v>
      </c>
      <c r="J128" s="2" t="n">
        <f aca="false">COUNTIF(assign!$B$1:$B$10000, A128) &gt; 0</f>
        <v>1</v>
      </c>
      <c r="K128" s="2" t="n">
        <f aca="false">C128&gt;misc!$A$2</f>
        <v>1</v>
      </c>
      <c r="L128" s="2" t="n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145</v>
      </c>
      <c r="B129" s="5" t="n">
        <v>45711</v>
      </c>
      <c r="C129" s="5" t="n">
        <v>45739</v>
      </c>
      <c r="D129" s="6" t="n">
        <v>147</v>
      </c>
      <c r="E129" s="17" t="n">
        <f aca="false">C129 - B129 +1</f>
        <v>29</v>
      </c>
      <c r="F129" s="17" t="n">
        <f aca="false">NETWORKDAYS(B129, C129, holiday!A$2:A$500)</f>
        <v>20</v>
      </c>
      <c r="G129" s="18" t="n">
        <f aca="false">D129/F129</f>
        <v>7.35</v>
      </c>
      <c r="H129" s="19" t="n">
        <v>0</v>
      </c>
      <c r="I129" s="19" t="n">
        <f aca="false">_xlfn.FLOOR.MATH(G129, 0.25) + 0.25</f>
        <v>7.5</v>
      </c>
      <c r="J129" s="2" t="n">
        <f aca="false">COUNTIF(assign!$B$1:$B$10000, A129) &gt; 0</f>
        <v>1</v>
      </c>
      <c r="K129" s="2" t="n">
        <f aca="false">C129&gt;misc!$A$2</f>
        <v>1</v>
      </c>
      <c r="L129" s="2" t="n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146</v>
      </c>
      <c r="B130" s="5" t="n">
        <v>46056</v>
      </c>
      <c r="C130" s="5" t="n">
        <v>46088</v>
      </c>
      <c r="D130" s="6" t="n">
        <v>139</v>
      </c>
      <c r="E130" s="17" t="n">
        <f aca="false">C130 - B130 +1</f>
        <v>33</v>
      </c>
      <c r="F130" s="17" t="n">
        <f aca="false">NETWORKDAYS(B130, C130, holiday!A$2:A$500)</f>
        <v>24</v>
      </c>
      <c r="G130" s="18" t="n">
        <f aca="false">D130/F130</f>
        <v>5.79166666666667</v>
      </c>
      <c r="H130" s="19" t="n">
        <v>0</v>
      </c>
      <c r="I130" s="19" t="n">
        <f aca="false">_xlfn.FLOOR.MATH(G130, 0.25) + 0.25</f>
        <v>6</v>
      </c>
      <c r="J130" s="2" t="n">
        <f aca="false">COUNTIF(assign!$B$1:$B$10000, A130) &gt; 0</f>
        <v>1</v>
      </c>
      <c r="K130" s="2" t="n">
        <f aca="false">C130&gt;misc!$A$2</f>
        <v>1</v>
      </c>
      <c r="L130" s="2" t="n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147</v>
      </c>
      <c r="B131" s="5" t="n">
        <v>46015</v>
      </c>
      <c r="C131" s="5" t="n">
        <v>46052</v>
      </c>
      <c r="D131" s="6" t="n">
        <v>169</v>
      </c>
      <c r="E131" s="17" t="n">
        <f aca="false">C131 - B131 +1</f>
        <v>38</v>
      </c>
      <c r="F131" s="17" t="n">
        <f aca="false">NETWORKDAYS(B131, C131, holiday!A$2:A$500)</f>
        <v>28</v>
      </c>
      <c r="G131" s="18" t="n">
        <f aca="false">D131/F131</f>
        <v>6.03571428571429</v>
      </c>
      <c r="H131" s="19" t="n">
        <v>0</v>
      </c>
      <c r="I131" s="19" t="n">
        <f aca="false">_xlfn.FLOOR.MATH(G131, 0.25) + 0.25</f>
        <v>6.25</v>
      </c>
      <c r="J131" s="2" t="n">
        <f aca="false">COUNTIF(assign!$B$1:$B$10000, A131) &gt; 0</f>
        <v>1</v>
      </c>
      <c r="K131" s="2" t="n">
        <f aca="false">C131&gt;misc!$A$2</f>
        <v>1</v>
      </c>
      <c r="L131" s="2" t="n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148</v>
      </c>
      <c r="B132" s="5" t="n">
        <v>45711</v>
      </c>
      <c r="C132" s="5" t="n">
        <v>45716</v>
      </c>
      <c r="D132" s="6" t="n">
        <v>39</v>
      </c>
      <c r="E132" s="17" t="n">
        <f aca="false">C132 - B132 +1</f>
        <v>6</v>
      </c>
      <c r="F132" s="17" t="n">
        <f aca="false">NETWORKDAYS(B132, C132, holiday!A$2:A$500)</f>
        <v>5</v>
      </c>
      <c r="G132" s="18" t="n">
        <f aca="false">D132/F132</f>
        <v>7.8</v>
      </c>
      <c r="H132" s="19" t="n">
        <v>0</v>
      </c>
      <c r="I132" s="19" t="n">
        <f aca="false">_xlfn.FLOOR.MATH(G132, 0.25) + 0.25</f>
        <v>8</v>
      </c>
      <c r="J132" s="2" t="n">
        <f aca="false">COUNTIF(assign!$B$1:$B$10000, A132) &gt; 0</f>
        <v>1</v>
      </c>
      <c r="K132" s="2" t="n">
        <f aca="false">C132&gt;misc!$A$2</f>
        <v>1</v>
      </c>
      <c r="L132" s="2" t="n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149</v>
      </c>
      <c r="B133" s="5" t="n">
        <v>45803</v>
      </c>
      <c r="C133" s="5" t="n">
        <v>45828</v>
      </c>
      <c r="D133" s="6" t="n">
        <v>141</v>
      </c>
      <c r="E133" s="17" t="n">
        <f aca="false">C133 - B133 +1</f>
        <v>26</v>
      </c>
      <c r="F133" s="17" t="n">
        <f aca="false">NETWORKDAYS(B133, C133, holiday!A$2:A$500)</f>
        <v>20</v>
      </c>
      <c r="G133" s="18" t="n">
        <f aca="false">D133/F133</f>
        <v>7.05</v>
      </c>
      <c r="H133" s="19" t="n">
        <v>0</v>
      </c>
      <c r="I133" s="19" t="n">
        <f aca="false">_xlfn.FLOOR.MATH(G133, 0.25) + 0.25</f>
        <v>7.25</v>
      </c>
      <c r="J133" s="2" t="n">
        <f aca="false">COUNTIF(assign!$B$1:$B$10000, A133) &gt; 0</f>
        <v>1</v>
      </c>
      <c r="K133" s="2" t="n">
        <f aca="false">C133&gt;misc!$A$2</f>
        <v>1</v>
      </c>
      <c r="L133" s="2" t="n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150</v>
      </c>
      <c r="B134" s="5" t="n">
        <v>45711</v>
      </c>
      <c r="C134" s="5" t="n">
        <v>45819</v>
      </c>
      <c r="D134" s="6" t="n">
        <v>581</v>
      </c>
      <c r="E134" s="17" t="n">
        <f aca="false">C134 - B134 +1</f>
        <v>109</v>
      </c>
      <c r="F134" s="17" t="n">
        <f aca="false">NETWORKDAYS(B134, C134, holiday!A$2:A$500)</f>
        <v>78</v>
      </c>
      <c r="G134" s="18" t="n">
        <f aca="false">D134/F134</f>
        <v>7.44871794871795</v>
      </c>
      <c r="H134" s="19" t="n">
        <v>0</v>
      </c>
      <c r="I134" s="19" t="n">
        <f aca="false">_xlfn.FLOOR.MATH(G134, 0.25) + 0.25</f>
        <v>7.5</v>
      </c>
      <c r="J134" s="2" t="n">
        <f aca="false">COUNTIF(assign!$B$1:$B$10000, A134) &gt; 0</f>
        <v>1</v>
      </c>
      <c r="K134" s="2" t="n">
        <f aca="false">C134&gt;misc!$A$2</f>
        <v>1</v>
      </c>
      <c r="L134" s="2" t="n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151</v>
      </c>
      <c r="B135" s="5" t="n">
        <v>45711</v>
      </c>
      <c r="C135" s="5" t="n">
        <v>45759</v>
      </c>
      <c r="D135" s="6" t="n">
        <v>191</v>
      </c>
      <c r="E135" s="17" t="n">
        <f aca="false">C135 - B135 +1</f>
        <v>49</v>
      </c>
      <c r="F135" s="17" t="n">
        <f aca="false">NETWORKDAYS(B135, C135, holiday!A$2:A$500)</f>
        <v>35</v>
      </c>
      <c r="G135" s="18" t="n">
        <f aca="false">D135/F135</f>
        <v>5.45714285714286</v>
      </c>
      <c r="H135" s="19" t="n">
        <v>0</v>
      </c>
      <c r="I135" s="19" t="n">
        <f aca="false">_xlfn.FLOOR.MATH(G135, 0.25) + 0.25</f>
        <v>5.5</v>
      </c>
      <c r="J135" s="2" t="n">
        <f aca="false">COUNTIF(assign!$B$1:$B$10000, A135) &gt; 0</f>
        <v>1</v>
      </c>
      <c r="K135" s="2" t="n">
        <f aca="false">C135&gt;misc!$A$2</f>
        <v>1</v>
      </c>
      <c r="L135" s="2" t="n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152</v>
      </c>
      <c r="B136" s="5" t="n">
        <v>45711</v>
      </c>
      <c r="C136" s="5" t="n">
        <v>45725</v>
      </c>
      <c r="D136" s="6" t="n">
        <v>61</v>
      </c>
      <c r="E136" s="17" t="n">
        <f aca="false">C136 - B136 +1</f>
        <v>15</v>
      </c>
      <c r="F136" s="17" t="n">
        <f aca="false">NETWORKDAYS(B136, C136, holiday!A$2:A$500)</f>
        <v>10</v>
      </c>
      <c r="G136" s="18" t="n">
        <f aca="false">D136/F136</f>
        <v>6.1</v>
      </c>
      <c r="H136" s="19" t="n">
        <v>0</v>
      </c>
      <c r="I136" s="19" t="n">
        <f aca="false">_xlfn.FLOOR.MATH(G136, 0.25) + 0.25</f>
        <v>6.25</v>
      </c>
      <c r="J136" s="2" t="n">
        <f aca="false">COUNTIF(assign!$B$1:$B$10000, A136) &gt; 0</f>
        <v>1</v>
      </c>
      <c r="K136" s="2" t="n">
        <f aca="false">C136&gt;misc!$A$2</f>
        <v>1</v>
      </c>
      <c r="L136" s="2" t="n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153</v>
      </c>
      <c r="B137" s="5" t="n">
        <v>45786</v>
      </c>
      <c r="C137" s="5" t="n">
        <v>45820</v>
      </c>
      <c r="D137" s="6" t="n">
        <v>139</v>
      </c>
      <c r="E137" s="17" t="n">
        <f aca="false">C137 - B137 +1</f>
        <v>35</v>
      </c>
      <c r="F137" s="17" t="n">
        <f aca="false">NETWORKDAYS(B137, C137, holiday!A$2:A$500)</f>
        <v>25</v>
      </c>
      <c r="G137" s="18" t="n">
        <f aca="false">D137/F137</f>
        <v>5.56</v>
      </c>
      <c r="H137" s="19" t="n">
        <v>0</v>
      </c>
      <c r="I137" s="19" t="n">
        <f aca="false">_xlfn.FLOOR.MATH(G137, 0.25) + 0.25</f>
        <v>5.75</v>
      </c>
      <c r="J137" s="2" t="n">
        <f aca="false">COUNTIF(assign!$B$1:$B$10000, A137) &gt; 0</f>
        <v>1</v>
      </c>
      <c r="K137" s="2" t="n">
        <f aca="false">C137&gt;misc!$A$2</f>
        <v>1</v>
      </c>
      <c r="L137" s="2" t="n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154</v>
      </c>
      <c r="B138" s="5" t="n">
        <v>45711</v>
      </c>
      <c r="C138" s="5" t="n">
        <v>45717</v>
      </c>
      <c r="D138" s="6" t="n">
        <v>40</v>
      </c>
      <c r="E138" s="17" t="n">
        <f aca="false">C138 - B138 +1</f>
        <v>7</v>
      </c>
      <c r="F138" s="17" t="n">
        <f aca="false">NETWORKDAYS(B138, C138, holiday!A$2:A$500)</f>
        <v>5</v>
      </c>
      <c r="G138" s="18" t="n">
        <f aca="false">D138/F138</f>
        <v>8</v>
      </c>
      <c r="H138" s="19" t="n">
        <v>0</v>
      </c>
      <c r="I138" s="19" t="n">
        <f aca="false">_xlfn.FLOOR.MATH(G138, 0.25) + 0.25</f>
        <v>8.25</v>
      </c>
      <c r="J138" s="2" t="n">
        <f aca="false">COUNTIF(assign!$B$1:$B$10000, A138) &gt; 0</f>
        <v>1</v>
      </c>
      <c r="K138" s="2" t="n">
        <f aca="false">C138&gt;misc!$A$2</f>
        <v>1</v>
      </c>
      <c r="L138" s="2" t="n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155</v>
      </c>
      <c r="B139" s="5" t="n">
        <v>45711</v>
      </c>
      <c r="C139" s="5" t="n">
        <v>45756</v>
      </c>
      <c r="D139" s="6" t="n">
        <v>248</v>
      </c>
      <c r="E139" s="17" t="n">
        <f aca="false">C139 - B139 +1</f>
        <v>46</v>
      </c>
      <c r="F139" s="17" t="n">
        <f aca="false">NETWORKDAYS(B139, C139, holiday!A$2:A$500)</f>
        <v>33</v>
      </c>
      <c r="G139" s="18" t="n">
        <f aca="false">D139/F139</f>
        <v>7.51515151515152</v>
      </c>
      <c r="H139" s="19" t="n">
        <v>0</v>
      </c>
      <c r="I139" s="19" t="n">
        <f aca="false">_xlfn.FLOOR.MATH(G139, 0.25) + 0.25</f>
        <v>7.75</v>
      </c>
      <c r="J139" s="2" t="n">
        <f aca="false">COUNTIF(assign!$B$1:$B$10000, A139) &gt; 0</f>
        <v>1</v>
      </c>
      <c r="K139" s="2" t="n">
        <f aca="false">C139&gt;misc!$A$2</f>
        <v>1</v>
      </c>
      <c r="L139" s="2" t="n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156</v>
      </c>
      <c r="B140" s="5" t="n">
        <v>45869</v>
      </c>
      <c r="C140" s="5" t="n">
        <v>45924</v>
      </c>
      <c r="D140" s="6" t="n">
        <v>261</v>
      </c>
      <c r="E140" s="17" t="n">
        <f aca="false">C140 - B140 +1</f>
        <v>56</v>
      </c>
      <c r="F140" s="17" t="n">
        <f aca="false">NETWORKDAYS(B140, C140, holiday!A$2:A$500)</f>
        <v>40</v>
      </c>
      <c r="G140" s="18" t="n">
        <f aca="false">D140/F140</f>
        <v>6.525</v>
      </c>
      <c r="H140" s="19" t="n">
        <v>0</v>
      </c>
      <c r="I140" s="19" t="n">
        <f aca="false">_xlfn.FLOOR.MATH(G140, 0.25) + 0.25</f>
        <v>6.75</v>
      </c>
      <c r="J140" s="2" t="n">
        <f aca="false">COUNTIF(assign!$B$1:$B$10000, A140) &gt; 0</f>
        <v>1</v>
      </c>
      <c r="K140" s="2" t="n">
        <f aca="false">C140&gt;misc!$A$2</f>
        <v>1</v>
      </c>
      <c r="L140" s="2" t="n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157</v>
      </c>
      <c r="B141" s="5" t="n">
        <v>45772</v>
      </c>
      <c r="C141" s="5" t="n">
        <v>45786</v>
      </c>
      <c r="D141" s="6" t="n">
        <v>62</v>
      </c>
      <c r="E141" s="17" t="n">
        <f aca="false">C141 - B141 +1</f>
        <v>15</v>
      </c>
      <c r="F141" s="17" t="n">
        <f aca="false">NETWORKDAYS(B141, C141, holiday!A$2:A$500)</f>
        <v>11</v>
      </c>
      <c r="G141" s="18" t="n">
        <f aca="false">D141/F141</f>
        <v>5.63636363636364</v>
      </c>
      <c r="H141" s="19" t="n">
        <v>0</v>
      </c>
      <c r="I141" s="19" t="n">
        <f aca="false">_xlfn.FLOOR.MATH(G141, 0.25) + 0.25</f>
        <v>5.75</v>
      </c>
      <c r="J141" s="2" t="n">
        <f aca="false">COUNTIF(assign!$B$1:$B$10000, A141) &gt; 0</f>
        <v>1</v>
      </c>
      <c r="K141" s="2" t="n">
        <f aca="false">C141&gt;misc!$A$2</f>
        <v>1</v>
      </c>
      <c r="L141" s="2" t="n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158</v>
      </c>
      <c r="B142" s="5" t="n">
        <v>45715</v>
      </c>
      <c r="C142" s="5" t="n">
        <v>45723</v>
      </c>
      <c r="D142" s="6" t="n">
        <v>43</v>
      </c>
      <c r="E142" s="17" t="n">
        <f aca="false">C142 - B142 +1</f>
        <v>9</v>
      </c>
      <c r="F142" s="17" t="n">
        <f aca="false">NETWORKDAYS(B142, C142, holiday!A$2:A$500)</f>
        <v>7</v>
      </c>
      <c r="G142" s="18" t="n">
        <f aca="false">D142/F142</f>
        <v>6.14285714285714</v>
      </c>
      <c r="H142" s="19" t="n">
        <v>0</v>
      </c>
      <c r="I142" s="19" t="n">
        <f aca="false">_xlfn.FLOOR.MATH(G142, 0.25) + 0.25</f>
        <v>6.25</v>
      </c>
      <c r="J142" s="2" t="n">
        <f aca="false">COUNTIF(assign!$B$1:$B$10000, A142) &gt; 0</f>
        <v>1</v>
      </c>
      <c r="K142" s="2" t="n">
        <f aca="false">C142&gt;misc!$A$2</f>
        <v>1</v>
      </c>
      <c r="L142" s="2" t="n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159</v>
      </c>
      <c r="B143" s="5" t="n">
        <v>45711</v>
      </c>
      <c r="C143" s="5" t="n">
        <v>45719</v>
      </c>
      <c r="D143" s="6" t="n">
        <v>36</v>
      </c>
      <c r="E143" s="17" t="n">
        <f aca="false">C143 - B143 +1</f>
        <v>9</v>
      </c>
      <c r="F143" s="17" t="n">
        <f aca="false">NETWORKDAYS(B143, C143, holiday!A$2:A$500)</f>
        <v>6</v>
      </c>
      <c r="G143" s="18" t="n">
        <f aca="false">D143/F143</f>
        <v>6</v>
      </c>
      <c r="H143" s="19" t="n">
        <v>0</v>
      </c>
      <c r="I143" s="19" t="n">
        <f aca="false">_xlfn.FLOOR.MATH(G143, 0.25) + 0.25</f>
        <v>6.25</v>
      </c>
      <c r="J143" s="2" t="n">
        <f aca="false">COUNTIF(assign!$B$1:$B$10000, A143) &gt; 0</f>
        <v>1</v>
      </c>
      <c r="K143" s="2" t="n">
        <f aca="false">C143&gt;misc!$A$2</f>
        <v>1</v>
      </c>
      <c r="L143" s="2" t="n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160</v>
      </c>
      <c r="B144" s="5" t="n">
        <v>45849</v>
      </c>
      <c r="C144" s="5" t="n">
        <v>45884</v>
      </c>
      <c r="D144" s="6" t="n">
        <v>160</v>
      </c>
      <c r="E144" s="17" t="n">
        <f aca="false">C144 - B144 +1</f>
        <v>36</v>
      </c>
      <c r="F144" s="17" t="n">
        <f aca="false">NETWORKDAYS(B144, C144, holiday!A$2:A$500)</f>
        <v>26</v>
      </c>
      <c r="G144" s="18" t="n">
        <f aca="false">D144/F144</f>
        <v>6.15384615384615</v>
      </c>
      <c r="H144" s="19" t="n">
        <v>0</v>
      </c>
      <c r="I144" s="19" t="n">
        <f aca="false">_xlfn.FLOOR.MATH(G144, 0.25) + 0.25</f>
        <v>6.25</v>
      </c>
      <c r="J144" s="2" t="n">
        <f aca="false">COUNTIF(assign!$B$1:$B$10000, A144) &gt; 0</f>
        <v>1</v>
      </c>
      <c r="K144" s="2" t="n">
        <f aca="false">C144&gt;misc!$A$2</f>
        <v>1</v>
      </c>
      <c r="L144" s="2" t="n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161</v>
      </c>
      <c r="B145" s="5" t="n">
        <v>45899</v>
      </c>
      <c r="C145" s="5" t="n">
        <v>45924</v>
      </c>
      <c r="D145" s="6" t="n">
        <v>114</v>
      </c>
      <c r="E145" s="17" t="n">
        <f aca="false">C145 - B145 +1</f>
        <v>26</v>
      </c>
      <c r="F145" s="17" t="n">
        <f aca="false">NETWORKDAYS(B145, C145, holiday!A$2:A$500)</f>
        <v>18</v>
      </c>
      <c r="G145" s="18" t="n">
        <f aca="false">D145/F145</f>
        <v>6.33333333333333</v>
      </c>
      <c r="H145" s="19" t="n">
        <v>0</v>
      </c>
      <c r="I145" s="19" t="n">
        <f aca="false">_xlfn.FLOOR.MATH(G145, 0.25) + 0.25</f>
        <v>6.5</v>
      </c>
      <c r="J145" s="2" t="n">
        <f aca="false">COUNTIF(assign!$B$1:$B$10000, A145) &gt; 0</f>
        <v>1</v>
      </c>
      <c r="K145" s="2" t="n">
        <f aca="false">C145&gt;misc!$A$2</f>
        <v>1</v>
      </c>
      <c r="L145" s="2" t="n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162</v>
      </c>
      <c r="B146" s="5" t="n">
        <v>45711</v>
      </c>
      <c r="C146" s="5" t="n">
        <v>45757</v>
      </c>
      <c r="D146" s="6" t="n">
        <v>261</v>
      </c>
      <c r="E146" s="17" t="n">
        <f aca="false">C146 - B146 +1</f>
        <v>47</v>
      </c>
      <c r="F146" s="17" t="n">
        <f aca="false">NETWORKDAYS(B146, C146, holiday!A$2:A$500)</f>
        <v>34</v>
      </c>
      <c r="G146" s="18" t="n">
        <f aca="false">D146/F146</f>
        <v>7.67647058823529</v>
      </c>
      <c r="H146" s="19" t="n">
        <v>0</v>
      </c>
      <c r="I146" s="19" t="n">
        <f aca="false">_xlfn.FLOOR.MATH(G146, 0.25) + 0.25</f>
        <v>7.75</v>
      </c>
      <c r="J146" s="2" t="n">
        <f aca="false">COUNTIF(assign!$B$1:$B$10000, A146) &gt; 0</f>
        <v>1</v>
      </c>
      <c r="K146" s="2" t="n">
        <f aca="false">C146&gt;misc!$A$2</f>
        <v>1</v>
      </c>
      <c r="L146" s="2" t="n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163</v>
      </c>
      <c r="B147" s="5" t="n">
        <v>45724</v>
      </c>
      <c r="C147" s="5" t="n">
        <v>45777</v>
      </c>
      <c r="D147" s="6" t="n">
        <v>297</v>
      </c>
      <c r="E147" s="17" t="n">
        <f aca="false">C147 - B147 +1</f>
        <v>54</v>
      </c>
      <c r="F147" s="17" t="n">
        <f aca="false">NETWORKDAYS(B147, C147, holiday!A$2:A$500)</f>
        <v>38</v>
      </c>
      <c r="G147" s="18" t="n">
        <f aca="false">D147/F147</f>
        <v>7.81578947368421</v>
      </c>
      <c r="H147" s="19" t="n">
        <v>0</v>
      </c>
      <c r="I147" s="19" t="n">
        <f aca="false">_xlfn.FLOOR.MATH(G147, 0.25) + 0.25</f>
        <v>8</v>
      </c>
      <c r="J147" s="2" t="n">
        <f aca="false">COUNTIF(assign!$B$1:$B$10000, A147) &gt; 0</f>
        <v>1</v>
      </c>
      <c r="K147" s="2" t="n">
        <f aca="false">C147&gt;misc!$A$2</f>
        <v>1</v>
      </c>
      <c r="L147" s="2" t="n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164</v>
      </c>
      <c r="B148" s="5" t="n">
        <v>45718</v>
      </c>
      <c r="C148" s="5" t="n">
        <v>45735</v>
      </c>
      <c r="D148" s="6" t="n">
        <v>73</v>
      </c>
      <c r="E148" s="17" t="n">
        <f aca="false">C148 - B148 +1</f>
        <v>18</v>
      </c>
      <c r="F148" s="17" t="n">
        <f aca="false">NETWORKDAYS(B148, C148, holiday!A$2:A$500)</f>
        <v>13</v>
      </c>
      <c r="G148" s="18" t="n">
        <f aca="false">D148/F148</f>
        <v>5.61538461538462</v>
      </c>
      <c r="H148" s="19" t="n">
        <v>0</v>
      </c>
      <c r="I148" s="19" t="n">
        <f aca="false">_xlfn.FLOOR.MATH(G148, 0.25) + 0.25</f>
        <v>5.75</v>
      </c>
      <c r="J148" s="2" t="n">
        <f aca="false">COUNTIF(assign!$B$1:$B$10000, A148) &gt; 0</f>
        <v>1</v>
      </c>
      <c r="K148" s="2" t="n">
        <f aca="false">C148&gt;misc!$A$2</f>
        <v>1</v>
      </c>
      <c r="L148" s="2" t="n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165</v>
      </c>
      <c r="B149" s="5" t="n">
        <v>45711</v>
      </c>
      <c r="C149" s="5" t="n">
        <v>45751</v>
      </c>
      <c r="D149" s="6" t="n">
        <v>177</v>
      </c>
      <c r="E149" s="17" t="n">
        <f aca="false">C149 - B149 +1</f>
        <v>41</v>
      </c>
      <c r="F149" s="17" t="n">
        <f aca="false">NETWORKDAYS(B149, C149, holiday!A$2:A$500)</f>
        <v>30</v>
      </c>
      <c r="G149" s="18" t="n">
        <f aca="false">D149/F149</f>
        <v>5.9</v>
      </c>
      <c r="H149" s="19" t="n">
        <v>0</v>
      </c>
      <c r="I149" s="19" t="n">
        <f aca="false">_xlfn.FLOOR.MATH(G149, 0.25) + 0.25</f>
        <v>6</v>
      </c>
      <c r="J149" s="2" t="n">
        <f aca="false">COUNTIF(assign!$B$1:$B$10000, A149) &gt; 0</f>
        <v>1</v>
      </c>
      <c r="K149" s="2" t="n">
        <f aca="false">C149&gt;misc!$A$2</f>
        <v>1</v>
      </c>
      <c r="L149" s="2" t="n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166</v>
      </c>
      <c r="B150" s="5" t="n">
        <v>45764</v>
      </c>
      <c r="C150" s="5" t="n">
        <v>45841</v>
      </c>
      <c r="D150" s="6" t="n">
        <v>284</v>
      </c>
      <c r="E150" s="17" t="n">
        <f aca="false">C150 - B150 +1</f>
        <v>78</v>
      </c>
      <c r="F150" s="17" t="n">
        <f aca="false">NETWORKDAYS(B150, C150, holiday!A$2:A$500)</f>
        <v>56</v>
      </c>
      <c r="G150" s="18" t="n">
        <f aca="false">D150/F150</f>
        <v>5.07142857142857</v>
      </c>
      <c r="H150" s="19" t="n">
        <v>0</v>
      </c>
      <c r="I150" s="19" t="n">
        <f aca="false">_xlfn.FLOOR.MATH(G150, 0.25) + 0.25</f>
        <v>5.25</v>
      </c>
      <c r="J150" s="2" t="n">
        <f aca="false">COUNTIF(assign!$B$1:$B$10000, A150) &gt; 0</f>
        <v>1</v>
      </c>
      <c r="K150" s="2" t="n">
        <f aca="false">C150&gt;misc!$A$2</f>
        <v>1</v>
      </c>
      <c r="L150" s="2" t="n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167</v>
      </c>
      <c r="B151" s="5" t="n">
        <v>45711</v>
      </c>
      <c r="C151" s="5" t="n">
        <v>45782</v>
      </c>
      <c r="D151" s="6" t="n">
        <v>392</v>
      </c>
      <c r="E151" s="17" t="n">
        <f aca="false">C151 - B151 +1</f>
        <v>72</v>
      </c>
      <c r="F151" s="17" t="n">
        <f aca="false">NETWORKDAYS(B151, C151, holiday!A$2:A$500)</f>
        <v>51</v>
      </c>
      <c r="G151" s="18" t="n">
        <f aca="false">D151/F151</f>
        <v>7.68627450980392</v>
      </c>
      <c r="H151" s="19" t="n">
        <v>0</v>
      </c>
      <c r="I151" s="19" t="n">
        <f aca="false">_xlfn.FLOOR.MATH(G151, 0.25) + 0.25</f>
        <v>7.75</v>
      </c>
      <c r="J151" s="2" t="n">
        <f aca="false">COUNTIF(assign!$B$1:$B$10000, A151) &gt; 0</f>
        <v>1</v>
      </c>
      <c r="K151" s="2" t="n">
        <f aca="false">C151&gt;misc!$A$2</f>
        <v>1</v>
      </c>
      <c r="L151" s="2" t="n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168</v>
      </c>
      <c r="B152" s="5" t="n">
        <v>45839</v>
      </c>
      <c r="C152" s="5" t="n">
        <v>45887</v>
      </c>
      <c r="D152" s="6" t="n">
        <v>193</v>
      </c>
      <c r="E152" s="17" t="n">
        <f aca="false">C152 - B152 +1</f>
        <v>49</v>
      </c>
      <c r="F152" s="17" t="n">
        <f aca="false">NETWORKDAYS(B152, C152, holiday!A$2:A$500)</f>
        <v>35</v>
      </c>
      <c r="G152" s="18" t="n">
        <f aca="false">D152/F152</f>
        <v>5.51428571428571</v>
      </c>
      <c r="H152" s="19" t="n">
        <v>0</v>
      </c>
      <c r="I152" s="19" t="n">
        <f aca="false">_xlfn.FLOOR.MATH(G152, 0.25) + 0.25</f>
        <v>5.75</v>
      </c>
      <c r="J152" s="2" t="n">
        <f aca="false">COUNTIF(assign!$B$1:$B$10000, A152) &gt; 0</f>
        <v>1</v>
      </c>
      <c r="K152" s="2" t="n">
        <f aca="false">C152&gt;misc!$A$2</f>
        <v>1</v>
      </c>
      <c r="L152" s="2" t="n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169</v>
      </c>
      <c r="B153" s="5" t="n">
        <v>45711</v>
      </c>
      <c r="C153" s="5" t="n">
        <v>45728</v>
      </c>
      <c r="D153" s="6" t="n">
        <v>88</v>
      </c>
      <c r="E153" s="17" t="n">
        <f aca="false">C153 - B153 +1</f>
        <v>18</v>
      </c>
      <c r="F153" s="17" t="n">
        <f aca="false">NETWORKDAYS(B153, C153, holiday!A$2:A$500)</f>
        <v>13</v>
      </c>
      <c r="G153" s="18" t="n">
        <f aca="false">D153/F153</f>
        <v>6.76923076923077</v>
      </c>
      <c r="H153" s="19" t="n">
        <v>0</v>
      </c>
      <c r="I153" s="19" t="n">
        <f aca="false">_xlfn.FLOOR.MATH(G153, 0.25) + 0.25</f>
        <v>7</v>
      </c>
      <c r="J153" s="2" t="n">
        <f aca="false">COUNTIF(assign!$B$1:$B$10000, A153) &gt; 0</f>
        <v>1</v>
      </c>
      <c r="K153" s="2" t="n">
        <f aca="false">C153&gt;misc!$A$2</f>
        <v>1</v>
      </c>
      <c r="L153" s="2" t="n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170</v>
      </c>
      <c r="B154" s="5" t="n">
        <v>45711</v>
      </c>
      <c r="C154" s="5" t="n">
        <v>45733</v>
      </c>
      <c r="D154" s="6" t="n">
        <v>111</v>
      </c>
      <c r="E154" s="17" t="n">
        <f aca="false">C154 - B154 +1</f>
        <v>23</v>
      </c>
      <c r="F154" s="17" t="n">
        <f aca="false">NETWORKDAYS(B154, C154, holiday!A$2:A$500)</f>
        <v>16</v>
      </c>
      <c r="G154" s="18" t="n">
        <f aca="false">D154/F154</f>
        <v>6.9375</v>
      </c>
      <c r="H154" s="19" t="n">
        <v>0</v>
      </c>
      <c r="I154" s="19" t="n">
        <f aca="false">_xlfn.FLOOR.MATH(G154, 0.25) + 0.25</f>
        <v>7</v>
      </c>
      <c r="J154" s="2" t="n">
        <f aca="false">COUNTIF(assign!$B$1:$B$10000, A154) &gt; 0</f>
        <v>1</v>
      </c>
      <c r="K154" s="2" t="n">
        <f aca="false">C154&gt;misc!$A$2</f>
        <v>1</v>
      </c>
      <c r="L154" s="2" t="n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171</v>
      </c>
      <c r="B155" s="5" t="n">
        <v>45711</v>
      </c>
      <c r="C155" s="5" t="n">
        <v>45784</v>
      </c>
      <c r="D155" s="6" t="n">
        <v>307</v>
      </c>
      <c r="E155" s="17" t="n">
        <f aca="false">C155 - B155 +1</f>
        <v>74</v>
      </c>
      <c r="F155" s="17" t="n">
        <f aca="false">NETWORKDAYS(B155, C155, holiday!A$2:A$500)</f>
        <v>53</v>
      </c>
      <c r="G155" s="18" t="n">
        <f aca="false">D155/F155</f>
        <v>5.79245283018868</v>
      </c>
      <c r="H155" s="19" t="n">
        <v>0</v>
      </c>
      <c r="I155" s="19" t="n">
        <f aca="false">_xlfn.FLOOR.MATH(G155, 0.25) + 0.25</f>
        <v>6</v>
      </c>
      <c r="J155" s="2" t="n">
        <f aca="false">COUNTIF(assign!$B$1:$B$10000, A155) &gt; 0</f>
        <v>1</v>
      </c>
      <c r="K155" s="2" t="n">
        <f aca="false">C155&gt;misc!$A$2</f>
        <v>1</v>
      </c>
      <c r="L155" s="2" t="n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172</v>
      </c>
      <c r="B156" s="5" t="n">
        <v>45773</v>
      </c>
      <c r="C156" s="5" t="n">
        <v>45810</v>
      </c>
      <c r="D156" s="6" t="n">
        <v>183</v>
      </c>
      <c r="E156" s="17" t="n">
        <f aca="false">C156 - B156 +1</f>
        <v>38</v>
      </c>
      <c r="F156" s="17" t="n">
        <f aca="false">NETWORKDAYS(B156, C156, holiday!A$2:A$500)</f>
        <v>26</v>
      </c>
      <c r="G156" s="18" t="n">
        <f aca="false">D156/F156</f>
        <v>7.03846153846154</v>
      </c>
      <c r="H156" s="19" t="n">
        <v>0</v>
      </c>
      <c r="I156" s="19" t="n">
        <f aca="false">_xlfn.FLOOR.MATH(G156, 0.25) + 0.25</f>
        <v>7.25</v>
      </c>
      <c r="J156" s="2" t="n">
        <f aca="false">COUNTIF(assign!$B$1:$B$10000, A156) &gt; 0</f>
        <v>1</v>
      </c>
      <c r="K156" s="2" t="n">
        <f aca="false">C156&gt;misc!$A$2</f>
        <v>1</v>
      </c>
      <c r="L156" s="2" t="n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173</v>
      </c>
      <c r="B157" s="5" t="n">
        <v>45823</v>
      </c>
      <c r="C157" s="5" t="n">
        <v>45830</v>
      </c>
      <c r="D157" s="6" t="n">
        <v>34</v>
      </c>
      <c r="E157" s="17" t="n">
        <f aca="false">C157 - B157 +1</f>
        <v>8</v>
      </c>
      <c r="F157" s="17" t="n">
        <f aca="false">NETWORKDAYS(B157, C157, holiday!A$2:A$500)</f>
        <v>5</v>
      </c>
      <c r="G157" s="18" t="n">
        <f aca="false">D157/F157</f>
        <v>6.8</v>
      </c>
      <c r="H157" s="19" t="n">
        <v>0</v>
      </c>
      <c r="I157" s="19" t="n">
        <f aca="false">_xlfn.FLOOR.MATH(G157, 0.25) + 0.25</f>
        <v>7</v>
      </c>
      <c r="J157" s="2" t="n">
        <f aca="false">COUNTIF(assign!$B$1:$B$10000, A157) &gt; 0</f>
        <v>1</v>
      </c>
      <c r="K157" s="2" t="n">
        <f aca="false">C157&gt;misc!$A$2</f>
        <v>1</v>
      </c>
      <c r="L157" s="2" t="n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174</v>
      </c>
      <c r="B158" s="5" t="n">
        <v>45961</v>
      </c>
      <c r="C158" s="5" t="n">
        <v>46056</v>
      </c>
      <c r="D158" s="6" t="n">
        <v>500</v>
      </c>
      <c r="E158" s="17" t="n">
        <f aca="false">C158 - B158 +1</f>
        <v>96</v>
      </c>
      <c r="F158" s="17" t="n">
        <f aca="false">NETWORKDAYS(B158, C158, holiday!A$2:A$500)</f>
        <v>68</v>
      </c>
      <c r="G158" s="18" t="n">
        <f aca="false">D158/F158</f>
        <v>7.35294117647059</v>
      </c>
      <c r="H158" s="19" t="n">
        <v>0</v>
      </c>
      <c r="I158" s="19" t="n">
        <f aca="false">_xlfn.FLOOR.MATH(G158, 0.25) + 0.25</f>
        <v>7.5</v>
      </c>
      <c r="J158" s="2" t="n">
        <f aca="false">COUNTIF(assign!$B$1:$B$10000, A158) &gt; 0</f>
        <v>1</v>
      </c>
      <c r="K158" s="2" t="n">
        <f aca="false">C158&gt;misc!$A$2</f>
        <v>1</v>
      </c>
      <c r="L158" s="2" t="n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175</v>
      </c>
      <c r="B159" s="5" t="n">
        <v>45865</v>
      </c>
      <c r="C159" s="5" t="n">
        <v>45923</v>
      </c>
      <c r="D159" s="6" t="n">
        <v>254</v>
      </c>
      <c r="E159" s="17" t="n">
        <f aca="false">C159 - B159 +1</f>
        <v>59</v>
      </c>
      <c r="F159" s="17" t="n">
        <f aca="false">NETWORKDAYS(B159, C159, holiday!A$2:A$500)</f>
        <v>42</v>
      </c>
      <c r="G159" s="18" t="n">
        <f aca="false">D159/F159</f>
        <v>6.04761904761905</v>
      </c>
      <c r="H159" s="19" t="n">
        <v>0</v>
      </c>
      <c r="I159" s="19" t="n">
        <f aca="false">_xlfn.FLOOR.MATH(G159, 0.25) + 0.25</f>
        <v>6.25</v>
      </c>
      <c r="J159" s="2" t="n">
        <f aca="false">COUNTIF(assign!$B$1:$B$10000, A159) &gt; 0</f>
        <v>1</v>
      </c>
      <c r="K159" s="2" t="n">
        <f aca="false">C159&gt;misc!$A$2</f>
        <v>1</v>
      </c>
      <c r="L159" s="2" t="n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176</v>
      </c>
      <c r="B160" s="5" t="n">
        <v>45768</v>
      </c>
      <c r="C160" s="5" t="n">
        <v>45863</v>
      </c>
      <c r="D160" s="6" t="n">
        <v>450</v>
      </c>
      <c r="E160" s="17" t="n">
        <f aca="false">C160 - B160 +1</f>
        <v>96</v>
      </c>
      <c r="F160" s="17" t="n">
        <f aca="false">NETWORKDAYS(B160, C160, holiday!A$2:A$500)</f>
        <v>70</v>
      </c>
      <c r="G160" s="18" t="n">
        <f aca="false">D160/F160</f>
        <v>6.42857142857143</v>
      </c>
      <c r="H160" s="19" t="n">
        <v>0</v>
      </c>
      <c r="I160" s="19" t="n">
        <f aca="false">_xlfn.FLOOR.MATH(G160, 0.25) + 0.25</f>
        <v>6.5</v>
      </c>
      <c r="J160" s="2" t="n">
        <f aca="false">COUNTIF(assign!$B$1:$B$10000, A160) &gt; 0</f>
        <v>1</v>
      </c>
      <c r="K160" s="2" t="n">
        <f aca="false">C160&gt;misc!$A$2</f>
        <v>1</v>
      </c>
      <c r="L160" s="2" t="n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177</v>
      </c>
      <c r="B161" s="5" t="n">
        <v>45759</v>
      </c>
      <c r="C161" s="5" t="n">
        <v>45806</v>
      </c>
      <c r="D161" s="6" t="n">
        <v>196</v>
      </c>
      <c r="E161" s="17" t="n">
        <f aca="false">C161 - B161 +1</f>
        <v>48</v>
      </c>
      <c r="F161" s="17" t="n">
        <f aca="false">NETWORKDAYS(B161, C161, holiday!A$2:A$500)</f>
        <v>34</v>
      </c>
      <c r="G161" s="18" t="n">
        <f aca="false">D161/F161</f>
        <v>5.76470588235294</v>
      </c>
      <c r="H161" s="19" t="n">
        <v>0</v>
      </c>
      <c r="I161" s="19" t="n">
        <f aca="false">_xlfn.FLOOR.MATH(G161, 0.25) + 0.25</f>
        <v>6</v>
      </c>
      <c r="J161" s="2" t="n">
        <f aca="false">COUNTIF(assign!$B$1:$B$10000, A161) &gt; 0</f>
        <v>1</v>
      </c>
      <c r="K161" s="2" t="n">
        <f aca="false">C161&gt;misc!$A$2</f>
        <v>1</v>
      </c>
      <c r="L161" s="2" t="n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178</v>
      </c>
      <c r="B162" s="5" t="n">
        <v>45795</v>
      </c>
      <c r="C162" s="5" t="n">
        <v>45834</v>
      </c>
      <c r="D162" s="6" t="n">
        <v>206</v>
      </c>
      <c r="E162" s="17" t="n">
        <f aca="false">C162 - B162 +1</f>
        <v>40</v>
      </c>
      <c r="F162" s="17" t="n">
        <f aca="false">NETWORKDAYS(B162, C162, holiday!A$2:A$500)</f>
        <v>29</v>
      </c>
      <c r="G162" s="18" t="n">
        <f aca="false">D162/F162</f>
        <v>7.10344827586207</v>
      </c>
      <c r="H162" s="19" t="n">
        <v>0</v>
      </c>
      <c r="I162" s="19" t="n">
        <f aca="false">_xlfn.FLOOR.MATH(G162, 0.25) + 0.25</f>
        <v>7.25</v>
      </c>
      <c r="J162" s="2" t="n">
        <f aca="false">COUNTIF(assign!$B$1:$B$10000, A162) &gt; 0</f>
        <v>1</v>
      </c>
      <c r="K162" s="2" t="n">
        <f aca="false">C162&gt;misc!$A$2</f>
        <v>1</v>
      </c>
      <c r="L162" s="2" t="n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179</v>
      </c>
      <c r="B163" s="5" t="n">
        <v>45711</v>
      </c>
      <c r="C163" s="5" t="n">
        <v>45723</v>
      </c>
      <c r="D163" s="6" t="n">
        <v>80</v>
      </c>
      <c r="E163" s="17" t="n">
        <f aca="false">C163 - B163 +1</f>
        <v>13</v>
      </c>
      <c r="F163" s="17" t="n">
        <f aca="false">NETWORKDAYS(B163, C163, holiday!A$2:A$500)</f>
        <v>10</v>
      </c>
      <c r="G163" s="18" t="n">
        <f aca="false">D163/F163</f>
        <v>8</v>
      </c>
      <c r="H163" s="19" t="n">
        <v>0</v>
      </c>
      <c r="I163" s="19" t="n">
        <f aca="false">_xlfn.FLOOR.MATH(G163, 0.25) + 0.25</f>
        <v>8.25</v>
      </c>
      <c r="J163" s="2" t="n">
        <f aca="false">COUNTIF(assign!$B$1:$B$10000, A163) &gt; 0</f>
        <v>1</v>
      </c>
      <c r="K163" s="2" t="n">
        <f aca="false">C163&gt;misc!$A$2</f>
        <v>1</v>
      </c>
      <c r="L163" s="2" t="n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180</v>
      </c>
      <c r="B164" s="5" t="n">
        <v>45711</v>
      </c>
      <c r="C164" s="5" t="n">
        <v>45713</v>
      </c>
      <c r="D164" s="6" t="n">
        <v>14</v>
      </c>
      <c r="E164" s="17" t="n">
        <f aca="false">C164 - B164 +1</f>
        <v>3</v>
      </c>
      <c r="F164" s="17" t="n">
        <f aca="false">NETWORKDAYS(B164, C164, holiday!A$2:A$500)</f>
        <v>2</v>
      </c>
      <c r="G164" s="18" t="n">
        <f aca="false">D164/F164</f>
        <v>7</v>
      </c>
      <c r="H164" s="19" t="n">
        <v>0</v>
      </c>
      <c r="I164" s="19" t="n">
        <f aca="false">_xlfn.FLOOR.MATH(G164, 0.25) + 0.25</f>
        <v>7.25</v>
      </c>
      <c r="J164" s="2" t="n">
        <f aca="false">COUNTIF(assign!$B$1:$B$10000, A164) &gt; 0</f>
        <v>1</v>
      </c>
      <c r="K164" s="2" t="n">
        <f aca="false">C164&gt;misc!$A$2</f>
        <v>1</v>
      </c>
      <c r="L164" s="2" t="n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181</v>
      </c>
      <c r="B165" s="5" t="n">
        <v>45711</v>
      </c>
      <c r="C165" s="5" t="n">
        <v>45734</v>
      </c>
      <c r="D165" s="6" t="n">
        <v>120</v>
      </c>
      <c r="E165" s="17" t="n">
        <f aca="false">C165 - B165 +1</f>
        <v>24</v>
      </c>
      <c r="F165" s="17" t="n">
        <f aca="false">NETWORKDAYS(B165, C165, holiday!A$2:A$500)</f>
        <v>17</v>
      </c>
      <c r="G165" s="18" t="n">
        <f aca="false">D165/F165</f>
        <v>7.05882352941176</v>
      </c>
      <c r="H165" s="19" t="n">
        <v>0</v>
      </c>
      <c r="I165" s="19" t="n">
        <f aca="false">_xlfn.FLOOR.MATH(G165, 0.25) + 0.25</f>
        <v>7.25</v>
      </c>
      <c r="J165" s="2" t="n">
        <f aca="false">COUNTIF(assign!$B$1:$B$10000, A165) &gt; 0</f>
        <v>1</v>
      </c>
      <c r="K165" s="2" t="n">
        <f aca="false">C165&gt;misc!$A$2</f>
        <v>1</v>
      </c>
      <c r="L165" s="2" t="n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182</v>
      </c>
      <c r="B166" s="5" t="n">
        <v>45711</v>
      </c>
      <c r="C166" s="5" t="n">
        <v>45735</v>
      </c>
      <c r="D166" s="6" t="n">
        <v>117</v>
      </c>
      <c r="E166" s="17" t="n">
        <f aca="false">C166 - B166 +1</f>
        <v>25</v>
      </c>
      <c r="F166" s="17" t="n">
        <f aca="false">NETWORKDAYS(B166, C166, holiday!A$2:A$500)</f>
        <v>18</v>
      </c>
      <c r="G166" s="18" t="n">
        <f aca="false">D166/F166</f>
        <v>6.5</v>
      </c>
      <c r="H166" s="19" t="n">
        <v>0</v>
      </c>
      <c r="I166" s="19" t="n">
        <f aca="false">_xlfn.FLOOR.MATH(G166, 0.25) + 0.25</f>
        <v>6.75</v>
      </c>
      <c r="J166" s="2" t="n">
        <f aca="false">COUNTIF(assign!$B$1:$B$10000, A166) &gt; 0</f>
        <v>1</v>
      </c>
      <c r="K166" s="2" t="n">
        <f aca="false">C166&gt;misc!$A$2</f>
        <v>1</v>
      </c>
      <c r="L166" s="2" t="n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183</v>
      </c>
      <c r="B167" s="5" t="n">
        <v>45874</v>
      </c>
      <c r="C167" s="5" t="n">
        <v>45927</v>
      </c>
      <c r="D167" s="6" t="n">
        <v>207</v>
      </c>
      <c r="E167" s="17" t="n">
        <f aca="false">C167 - B167 +1</f>
        <v>54</v>
      </c>
      <c r="F167" s="17" t="n">
        <f aca="false">NETWORKDAYS(B167, C167, holiday!A$2:A$500)</f>
        <v>39</v>
      </c>
      <c r="G167" s="18" t="n">
        <f aca="false">D167/F167</f>
        <v>5.30769230769231</v>
      </c>
      <c r="H167" s="19" t="n">
        <v>0</v>
      </c>
      <c r="I167" s="19" t="n">
        <f aca="false">_xlfn.FLOOR.MATH(G167, 0.25) + 0.25</f>
        <v>5.5</v>
      </c>
      <c r="J167" s="2" t="n">
        <f aca="false">COUNTIF(assign!$B$1:$B$10000, A167) &gt; 0</f>
        <v>1</v>
      </c>
      <c r="K167" s="2" t="n">
        <f aca="false">C167&gt;misc!$A$2</f>
        <v>1</v>
      </c>
      <c r="L167" s="2" t="n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184</v>
      </c>
      <c r="B168" s="5" t="n">
        <v>45711</v>
      </c>
      <c r="C168" s="5" t="n">
        <v>45745</v>
      </c>
      <c r="D168" s="6" t="n">
        <v>132</v>
      </c>
      <c r="E168" s="17" t="n">
        <f aca="false">C168 - B168 +1</f>
        <v>35</v>
      </c>
      <c r="F168" s="17" t="n">
        <f aca="false">NETWORKDAYS(B168, C168, holiday!A$2:A$500)</f>
        <v>25</v>
      </c>
      <c r="G168" s="18" t="n">
        <f aca="false">D168/F168</f>
        <v>5.28</v>
      </c>
      <c r="H168" s="19" t="n">
        <v>0</v>
      </c>
      <c r="I168" s="19" t="n">
        <f aca="false">_xlfn.FLOOR.MATH(G168, 0.25) + 0.25</f>
        <v>5.5</v>
      </c>
      <c r="J168" s="2" t="n">
        <f aca="false">COUNTIF(assign!$B$1:$B$10000, A168) &gt; 0</f>
        <v>1</v>
      </c>
      <c r="K168" s="2" t="n">
        <f aca="false">C168&gt;misc!$A$2</f>
        <v>1</v>
      </c>
      <c r="L168" s="2" t="n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185</v>
      </c>
      <c r="B169" s="5" t="n">
        <v>45729</v>
      </c>
      <c r="C169" s="5" t="n">
        <v>45756</v>
      </c>
      <c r="D169" s="6" t="n">
        <v>119</v>
      </c>
      <c r="E169" s="17" t="n">
        <f aca="false">C169 - B169 +1</f>
        <v>28</v>
      </c>
      <c r="F169" s="17" t="n">
        <f aca="false">NETWORKDAYS(B169, C169, holiday!A$2:A$500)</f>
        <v>20</v>
      </c>
      <c r="G169" s="18" t="n">
        <f aca="false">D169/F169</f>
        <v>5.95</v>
      </c>
      <c r="H169" s="19" t="n">
        <v>0</v>
      </c>
      <c r="I169" s="19" t="n">
        <f aca="false">_xlfn.FLOOR.MATH(G169, 0.25) + 0.25</f>
        <v>6</v>
      </c>
      <c r="J169" s="2" t="n">
        <f aca="false">COUNTIF(assign!$B$1:$B$10000, A169) &gt; 0</f>
        <v>1</v>
      </c>
      <c r="K169" s="2" t="n">
        <f aca="false">C169&gt;misc!$A$2</f>
        <v>1</v>
      </c>
      <c r="L169" s="2" t="n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186</v>
      </c>
      <c r="B170" s="5" t="n">
        <v>45869</v>
      </c>
      <c r="C170" s="5" t="n">
        <v>45871</v>
      </c>
      <c r="D170" s="6" t="n">
        <v>12</v>
      </c>
      <c r="E170" s="17" t="n">
        <f aca="false">C170 - B170 +1</f>
        <v>3</v>
      </c>
      <c r="F170" s="17" t="n">
        <f aca="false">NETWORKDAYS(B170, C170, holiday!A$2:A$500)</f>
        <v>2</v>
      </c>
      <c r="G170" s="18" t="n">
        <f aca="false">D170/F170</f>
        <v>6</v>
      </c>
      <c r="H170" s="19" t="n">
        <v>0</v>
      </c>
      <c r="I170" s="19" t="n">
        <f aca="false">_xlfn.FLOOR.MATH(G170, 0.25) + 0.25</f>
        <v>6.25</v>
      </c>
      <c r="J170" s="2" t="n">
        <f aca="false">COUNTIF(assign!$B$1:$B$10000, A170) &gt; 0</f>
        <v>1</v>
      </c>
      <c r="K170" s="2" t="n">
        <f aca="false">C170&gt;misc!$A$2</f>
        <v>1</v>
      </c>
      <c r="L170" s="2" t="n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187</v>
      </c>
      <c r="B171" s="5" t="n">
        <v>45711</v>
      </c>
      <c r="C171" s="5" t="n">
        <v>45713</v>
      </c>
      <c r="D171" s="6" t="n">
        <v>16</v>
      </c>
      <c r="E171" s="17" t="n">
        <f aca="false">C171 - B171 +1</f>
        <v>3</v>
      </c>
      <c r="F171" s="17" t="n">
        <f aca="false">NETWORKDAYS(B171, C171, holiday!A$2:A$500)</f>
        <v>2</v>
      </c>
      <c r="G171" s="18" t="n">
        <f aca="false">D171/F171</f>
        <v>8</v>
      </c>
      <c r="H171" s="19" t="n">
        <v>0</v>
      </c>
      <c r="I171" s="19" t="n">
        <f aca="false">_xlfn.FLOOR.MATH(G171, 0.25) + 0.25</f>
        <v>8.25</v>
      </c>
      <c r="J171" s="2" t="n">
        <f aca="false">COUNTIF(assign!$B$1:$B$10000, A171) &gt; 0</f>
        <v>1</v>
      </c>
      <c r="K171" s="2" t="n">
        <f aca="false">C171&gt;misc!$A$2</f>
        <v>1</v>
      </c>
      <c r="L171" s="2" t="n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188</v>
      </c>
      <c r="B172" s="5" t="n">
        <v>45890</v>
      </c>
      <c r="C172" s="5" t="n">
        <v>45902</v>
      </c>
      <c r="D172" s="6" t="n">
        <v>67</v>
      </c>
      <c r="E172" s="17" t="n">
        <f aca="false">C172 - B172 +1</f>
        <v>13</v>
      </c>
      <c r="F172" s="17" t="n">
        <f aca="false">NETWORKDAYS(B172, C172, holiday!A$2:A$500)</f>
        <v>9</v>
      </c>
      <c r="G172" s="18" t="n">
        <f aca="false">D172/F172</f>
        <v>7.44444444444445</v>
      </c>
      <c r="H172" s="19" t="n">
        <v>0</v>
      </c>
      <c r="I172" s="19" t="n">
        <f aca="false">_xlfn.FLOOR.MATH(G172, 0.25) + 0.25</f>
        <v>7.5</v>
      </c>
      <c r="J172" s="2" t="n">
        <f aca="false">COUNTIF(assign!$B$1:$B$10000, A172) &gt; 0</f>
        <v>1</v>
      </c>
      <c r="K172" s="2" t="n">
        <f aca="false">C172&gt;misc!$A$2</f>
        <v>1</v>
      </c>
      <c r="L172" s="2" t="n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189</v>
      </c>
      <c r="B173" s="5" t="n">
        <v>45711</v>
      </c>
      <c r="C173" s="5" t="n">
        <v>45743</v>
      </c>
      <c r="D173" s="6" t="n">
        <v>177</v>
      </c>
      <c r="E173" s="17" t="n">
        <f aca="false">C173 - B173 +1</f>
        <v>33</v>
      </c>
      <c r="F173" s="17" t="n">
        <f aca="false">NETWORKDAYS(B173, C173, holiday!A$2:A$500)</f>
        <v>24</v>
      </c>
      <c r="G173" s="18" t="n">
        <f aca="false">D173/F173</f>
        <v>7.375</v>
      </c>
      <c r="H173" s="19" t="n">
        <v>0</v>
      </c>
      <c r="I173" s="19" t="n">
        <f aca="false">_xlfn.FLOOR.MATH(G173, 0.25) + 0.25</f>
        <v>7.5</v>
      </c>
      <c r="J173" s="2" t="n">
        <f aca="false">COUNTIF(assign!$B$1:$B$10000, A173) &gt; 0</f>
        <v>1</v>
      </c>
      <c r="K173" s="2" t="n">
        <f aca="false">C173&gt;misc!$A$2</f>
        <v>1</v>
      </c>
      <c r="L173" s="2" t="n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190</v>
      </c>
      <c r="B174" s="5" t="n">
        <v>45918</v>
      </c>
      <c r="C174" s="5" t="n">
        <v>45935</v>
      </c>
      <c r="D174" s="6" t="n">
        <v>71</v>
      </c>
      <c r="E174" s="17" t="n">
        <f aca="false">C174 - B174 +1</f>
        <v>18</v>
      </c>
      <c r="F174" s="17" t="n">
        <f aca="false">NETWORKDAYS(B174, C174, holiday!A$2:A$500)</f>
        <v>12</v>
      </c>
      <c r="G174" s="18" t="n">
        <f aca="false">D174/F174</f>
        <v>5.91666666666667</v>
      </c>
      <c r="H174" s="19" t="n">
        <v>0</v>
      </c>
      <c r="I174" s="19" t="n">
        <f aca="false">_xlfn.FLOOR.MATH(G174, 0.25) + 0.25</f>
        <v>6</v>
      </c>
      <c r="J174" s="2" t="n">
        <f aca="false">COUNTIF(assign!$B$1:$B$10000, A174) &gt; 0</f>
        <v>1</v>
      </c>
      <c r="K174" s="2" t="n">
        <f aca="false">C174&gt;misc!$A$2</f>
        <v>1</v>
      </c>
      <c r="L174" s="2" t="n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191</v>
      </c>
      <c r="B175" s="5" t="n">
        <v>45711</v>
      </c>
      <c r="C175" s="5" t="n">
        <v>45723</v>
      </c>
      <c r="D175" s="6" t="n">
        <v>53</v>
      </c>
      <c r="E175" s="17" t="n">
        <f aca="false">C175 - B175 +1</f>
        <v>13</v>
      </c>
      <c r="F175" s="17" t="n">
        <f aca="false">NETWORKDAYS(B175, C175, holiday!A$2:A$500)</f>
        <v>10</v>
      </c>
      <c r="G175" s="18" t="n">
        <f aca="false">D175/F175</f>
        <v>5.3</v>
      </c>
      <c r="H175" s="19" t="n">
        <v>0</v>
      </c>
      <c r="I175" s="19" t="n">
        <f aca="false">_xlfn.FLOOR.MATH(G175, 0.25) + 0.25</f>
        <v>5.5</v>
      </c>
      <c r="J175" s="2" t="n">
        <f aca="false">COUNTIF(assign!$B$1:$B$10000, A175) &gt; 0</f>
        <v>1</v>
      </c>
      <c r="K175" s="2" t="n">
        <f aca="false">C175&gt;misc!$A$2</f>
        <v>1</v>
      </c>
      <c r="L175" s="2" t="n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192</v>
      </c>
      <c r="B176" s="5" t="n">
        <v>45711</v>
      </c>
      <c r="C176" s="5" t="n">
        <v>45755</v>
      </c>
      <c r="D176" s="6" t="n">
        <v>215</v>
      </c>
      <c r="E176" s="17" t="n">
        <f aca="false">C176 - B176 +1</f>
        <v>45</v>
      </c>
      <c r="F176" s="17" t="n">
        <f aca="false">NETWORKDAYS(B176, C176, holiday!A$2:A$500)</f>
        <v>32</v>
      </c>
      <c r="G176" s="18" t="n">
        <f aca="false">D176/F176</f>
        <v>6.71875</v>
      </c>
      <c r="H176" s="19" t="n">
        <v>0</v>
      </c>
      <c r="I176" s="19" t="n">
        <f aca="false">_xlfn.FLOOR.MATH(G176, 0.25) + 0.25</f>
        <v>6.75</v>
      </c>
      <c r="J176" s="2" t="n">
        <f aca="false">COUNTIF(assign!$B$1:$B$10000, A176) &gt; 0</f>
        <v>1</v>
      </c>
      <c r="K176" s="2" t="n">
        <f aca="false">C176&gt;misc!$A$2</f>
        <v>1</v>
      </c>
      <c r="L176" s="2" t="n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193</v>
      </c>
      <c r="B177" s="5" t="n">
        <v>45711</v>
      </c>
      <c r="C177" s="5" t="n">
        <v>45726</v>
      </c>
      <c r="D177" s="6" t="n">
        <v>66</v>
      </c>
      <c r="E177" s="17" t="n">
        <f aca="false">C177 - B177 +1</f>
        <v>16</v>
      </c>
      <c r="F177" s="17" t="n">
        <f aca="false">NETWORKDAYS(B177, C177, holiday!A$2:A$500)</f>
        <v>11</v>
      </c>
      <c r="G177" s="18" t="n">
        <f aca="false">D177/F177</f>
        <v>6</v>
      </c>
      <c r="H177" s="19" t="n">
        <v>0</v>
      </c>
      <c r="I177" s="19" t="n">
        <f aca="false">_xlfn.FLOOR.MATH(G177, 0.25) + 0.25</f>
        <v>6.25</v>
      </c>
      <c r="J177" s="2" t="n">
        <f aca="false">COUNTIF(assign!$B$1:$B$10000, A177) &gt; 0</f>
        <v>1</v>
      </c>
      <c r="K177" s="2" t="n">
        <f aca="false">C177&gt;misc!$A$2</f>
        <v>1</v>
      </c>
      <c r="L177" s="2" t="n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194</v>
      </c>
      <c r="B178" s="5" t="n">
        <v>45711</v>
      </c>
      <c r="C178" s="5" t="n">
        <v>45723</v>
      </c>
      <c r="D178" s="6" t="n">
        <v>57</v>
      </c>
      <c r="E178" s="17" t="n">
        <f aca="false">C178 - B178 +1</f>
        <v>13</v>
      </c>
      <c r="F178" s="17" t="n">
        <f aca="false">NETWORKDAYS(B178, C178, holiday!A$2:A$500)</f>
        <v>10</v>
      </c>
      <c r="G178" s="18" t="n">
        <f aca="false">D178/F178</f>
        <v>5.7</v>
      </c>
      <c r="H178" s="19" t="n">
        <v>0</v>
      </c>
      <c r="I178" s="19" t="n">
        <f aca="false">_xlfn.FLOOR.MATH(G178, 0.25) + 0.25</f>
        <v>5.75</v>
      </c>
      <c r="J178" s="2" t="n">
        <f aca="false">COUNTIF(assign!$B$1:$B$10000, A178) &gt; 0</f>
        <v>1</v>
      </c>
      <c r="K178" s="2" t="n">
        <f aca="false">C178&gt;misc!$A$2</f>
        <v>1</v>
      </c>
      <c r="L178" s="2" t="n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195</v>
      </c>
      <c r="B179" s="5" t="n">
        <v>45779</v>
      </c>
      <c r="C179" s="5" t="n">
        <v>45781</v>
      </c>
      <c r="D179" s="6" t="n">
        <v>6</v>
      </c>
      <c r="E179" s="17" t="n">
        <f aca="false">C179 - B179 +1</f>
        <v>3</v>
      </c>
      <c r="F179" s="17" t="n">
        <f aca="false">NETWORKDAYS(B179, C179, holiday!A$2:A$500)</f>
        <v>1</v>
      </c>
      <c r="G179" s="18" t="n">
        <f aca="false">D179/F179</f>
        <v>6</v>
      </c>
      <c r="H179" s="19" t="n">
        <v>0</v>
      </c>
      <c r="I179" s="19" t="n">
        <f aca="false">_xlfn.FLOOR.MATH(G179, 0.25) + 0.25</f>
        <v>6.25</v>
      </c>
      <c r="J179" s="2" t="n">
        <f aca="false">COUNTIF(assign!$B$1:$B$10000, A179) &gt; 0</f>
        <v>1</v>
      </c>
      <c r="K179" s="2" t="n">
        <f aca="false">C179&gt;misc!$A$2</f>
        <v>1</v>
      </c>
      <c r="L179" s="2" t="n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196</v>
      </c>
      <c r="B180" s="5" t="n">
        <v>45744</v>
      </c>
      <c r="C180" s="5" t="n">
        <v>45803</v>
      </c>
      <c r="D180" s="6" t="n">
        <v>297</v>
      </c>
      <c r="E180" s="17" t="n">
        <f aca="false">C180 - B180 +1</f>
        <v>60</v>
      </c>
      <c r="F180" s="17" t="n">
        <f aca="false">NETWORKDAYS(B180, C180, holiday!A$2:A$500)</f>
        <v>42</v>
      </c>
      <c r="G180" s="18" t="n">
        <f aca="false">D180/F180</f>
        <v>7.07142857142857</v>
      </c>
      <c r="H180" s="19" t="n">
        <v>0</v>
      </c>
      <c r="I180" s="19" t="n">
        <f aca="false">_xlfn.FLOOR.MATH(G180, 0.25) + 0.25</f>
        <v>7.25</v>
      </c>
      <c r="J180" s="2" t="n">
        <f aca="false">COUNTIF(assign!$B$1:$B$10000, A180) &gt; 0</f>
        <v>1</v>
      </c>
      <c r="K180" s="2" t="n">
        <f aca="false">C180&gt;misc!$A$2</f>
        <v>1</v>
      </c>
      <c r="L180" s="2" t="n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197</v>
      </c>
      <c r="B181" s="5" t="n">
        <v>45711</v>
      </c>
      <c r="C181" s="5" t="n">
        <v>45717</v>
      </c>
      <c r="D181" s="6" t="n">
        <v>40</v>
      </c>
      <c r="E181" s="17" t="n">
        <f aca="false">C181 - B181 +1</f>
        <v>7</v>
      </c>
      <c r="F181" s="17" t="n">
        <f aca="false">NETWORKDAYS(B181, C181, holiday!A$2:A$500)</f>
        <v>5</v>
      </c>
      <c r="G181" s="18" t="n">
        <f aca="false">D181/F181</f>
        <v>8</v>
      </c>
      <c r="H181" s="19" t="n">
        <v>0</v>
      </c>
      <c r="I181" s="19" t="n">
        <f aca="false">_xlfn.FLOOR.MATH(G181, 0.25) + 0.25</f>
        <v>8.25</v>
      </c>
      <c r="J181" s="2" t="n">
        <f aca="false">COUNTIF(assign!$B$1:$B$10000, A181) &gt; 0</f>
        <v>1</v>
      </c>
      <c r="K181" s="2" t="n">
        <f aca="false">C181&gt;misc!$A$2</f>
        <v>1</v>
      </c>
      <c r="L181" s="2" t="n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198</v>
      </c>
      <c r="B182" s="5" t="n">
        <v>45750</v>
      </c>
      <c r="C182" s="5" t="n">
        <v>45819</v>
      </c>
      <c r="D182" s="6" t="n">
        <v>386</v>
      </c>
      <c r="E182" s="17" t="n">
        <f aca="false">C182 - B182 +1</f>
        <v>70</v>
      </c>
      <c r="F182" s="17" t="n">
        <f aca="false">NETWORKDAYS(B182, C182, holiday!A$2:A$500)</f>
        <v>50</v>
      </c>
      <c r="G182" s="18" t="n">
        <f aca="false">D182/F182</f>
        <v>7.72</v>
      </c>
      <c r="H182" s="19" t="n">
        <v>0</v>
      </c>
      <c r="I182" s="19" t="n">
        <f aca="false">_xlfn.FLOOR.MATH(G182, 0.25) + 0.25</f>
        <v>7.75</v>
      </c>
      <c r="J182" s="2" t="n">
        <f aca="false">COUNTIF(assign!$B$1:$B$10000, A182) &gt; 0</f>
        <v>1</v>
      </c>
      <c r="K182" s="2" t="n">
        <f aca="false">C182&gt;misc!$A$2</f>
        <v>1</v>
      </c>
      <c r="L182" s="2" t="n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199</v>
      </c>
      <c r="B183" s="5" t="n">
        <v>45711</v>
      </c>
      <c r="C183" s="5" t="n">
        <v>45752</v>
      </c>
      <c r="D183" s="6" t="n">
        <v>199</v>
      </c>
      <c r="E183" s="17" t="n">
        <f aca="false">C183 - B183 +1</f>
        <v>42</v>
      </c>
      <c r="F183" s="17" t="n">
        <f aca="false">NETWORKDAYS(B183, C183, holiday!A$2:A$500)</f>
        <v>30</v>
      </c>
      <c r="G183" s="18" t="n">
        <f aca="false">D183/F183</f>
        <v>6.63333333333333</v>
      </c>
      <c r="H183" s="19" t="n">
        <v>0</v>
      </c>
      <c r="I183" s="19" t="n">
        <f aca="false">_xlfn.FLOOR.MATH(G183, 0.25) + 0.25</f>
        <v>6.75</v>
      </c>
      <c r="J183" s="2" t="n">
        <f aca="false">COUNTIF(assign!$B$1:$B$10000, A183) &gt; 0</f>
        <v>1</v>
      </c>
      <c r="K183" s="2" t="n">
        <f aca="false">C183&gt;misc!$A$2</f>
        <v>1</v>
      </c>
      <c r="L183" s="2" t="n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200</v>
      </c>
      <c r="B184" s="5" t="n">
        <v>45773</v>
      </c>
      <c r="C184" s="5" t="n">
        <v>45803</v>
      </c>
      <c r="D184" s="6" t="n">
        <v>132</v>
      </c>
      <c r="E184" s="17" t="n">
        <f aca="false">C184 - B184 +1</f>
        <v>31</v>
      </c>
      <c r="F184" s="17" t="n">
        <f aca="false">NETWORKDAYS(B184, C184, holiday!A$2:A$500)</f>
        <v>21</v>
      </c>
      <c r="G184" s="18" t="n">
        <f aca="false">D184/F184</f>
        <v>6.28571428571429</v>
      </c>
      <c r="H184" s="19" t="n">
        <v>0</v>
      </c>
      <c r="I184" s="19" t="n">
        <f aca="false">_xlfn.FLOOR.MATH(G184, 0.25) + 0.25</f>
        <v>6.5</v>
      </c>
      <c r="J184" s="2" t="n">
        <f aca="false">COUNTIF(assign!$B$1:$B$10000, A184) &gt; 0</f>
        <v>1</v>
      </c>
      <c r="K184" s="2" t="n">
        <f aca="false">C184&gt;misc!$A$2</f>
        <v>1</v>
      </c>
      <c r="L184" s="2" t="n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201</v>
      </c>
      <c r="B185" s="5" t="n">
        <v>45711</v>
      </c>
      <c r="C185" s="5" t="n">
        <v>45723</v>
      </c>
      <c r="D185" s="6" t="n">
        <v>57</v>
      </c>
      <c r="E185" s="17" t="n">
        <f aca="false">C185 - B185 +1</f>
        <v>13</v>
      </c>
      <c r="F185" s="17" t="n">
        <f aca="false">NETWORKDAYS(B185, C185, holiday!A$2:A$500)</f>
        <v>10</v>
      </c>
      <c r="G185" s="18" t="n">
        <f aca="false">D185/F185</f>
        <v>5.7</v>
      </c>
      <c r="H185" s="19" t="n">
        <v>0</v>
      </c>
      <c r="I185" s="19" t="n">
        <f aca="false">_xlfn.FLOOR.MATH(G185, 0.25) + 0.25</f>
        <v>5.75</v>
      </c>
      <c r="J185" s="2" t="n">
        <f aca="false">COUNTIF(assign!$B$1:$B$10000, A185) &gt; 0</f>
        <v>1</v>
      </c>
      <c r="K185" s="2" t="n">
        <f aca="false">C185&gt;misc!$A$2</f>
        <v>1</v>
      </c>
      <c r="L185" s="2" t="n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202</v>
      </c>
      <c r="B186" s="5" t="n">
        <v>45903</v>
      </c>
      <c r="C186" s="5" t="n">
        <v>45973</v>
      </c>
      <c r="D186" s="6" t="n">
        <v>301</v>
      </c>
      <c r="E186" s="17" t="n">
        <f aca="false">C186 - B186 +1</f>
        <v>71</v>
      </c>
      <c r="F186" s="17" t="n">
        <f aca="false">NETWORKDAYS(B186, C186, holiday!A$2:A$500)</f>
        <v>51</v>
      </c>
      <c r="G186" s="18" t="n">
        <f aca="false">D186/F186</f>
        <v>5.90196078431373</v>
      </c>
      <c r="H186" s="19" t="n">
        <v>0</v>
      </c>
      <c r="I186" s="19" t="n">
        <f aca="false">_xlfn.FLOOR.MATH(G186, 0.25) + 0.25</f>
        <v>6</v>
      </c>
      <c r="J186" s="2" t="n">
        <f aca="false">COUNTIF(assign!$B$1:$B$10000, A186) &gt; 0</f>
        <v>1</v>
      </c>
      <c r="K186" s="2" t="n">
        <f aca="false">C186&gt;misc!$A$2</f>
        <v>1</v>
      </c>
      <c r="L186" s="2" t="n">
        <f aca="false">AND(ISNUMBER(B186), ISNUMBER(C186), B186&lt;=C186)</f>
        <v>1</v>
      </c>
    </row>
    <row r="187" customFormat="false" ht="12.75" hidden="false" customHeight="false" outlineLevel="0" collapsed="false">
      <c r="A187" s="1" t="s">
        <v>203</v>
      </c>
      <c r="B187" s="5" t="n">
        <v>45920</v>
      </c>
      <c r="C187" s="5" t="n">
        <v>45945</v>
      </c>
      <c r="D187" s="6" t="n">
        <v>114</v>
      </c>
      <c r="E187" s="17" t="n">
        <f aca="false">C187 - B187 +1</f>
        <v>26</v>
      </c>
      <c r="F187" s="17" t="n">
        <f aca="false">NETWORKDAYS(B187, C187, holiday!A$2:A$500)</f>
        <v>18</v>
      </c>
      <c r="G187" s="18" t="n">
        <f aca="false">D187/F187</f>
        <v>6.33333333333333</v>
      </c>
      <c r="H187" s="19" t="n">
        <v>0</v>
      </c>
      <c r="I187" s="19" t="n">
        <f aca="false">_xlfn.FLOOR.MATH(G187, 0.25) + 0.25</f>
        <v>6.5</v>
      </c>
      <c r="J187" s="2" t="n">
        <f aca="false">COUNTIF(assign!$B$1:$B$10000, A187) &gt; 0</f>
        <v>1</v>
      </c>
      <c r="K187" s="2" t="n">
        <f aca="false">C187&gt;misc!$A$2</f>
        <v>1</v>
      </c>
      <c r="L187" s="2" t="n">
        <f aca="false">AND(ISNUMBER(B187), ISNUMBER(C187), B187&lt;=C187)</f>
        <v>1</v>
      </c>
    </row>
    <row r="188" customFormat="false" ht="12.75" hidden="false" customHeight="false" outlineLevel="0" collapsed="false">
      <c r="A188" s="1" t="s">
        <v>204</v>
      </c>
      <c r="B188" s="5" t="n">
        <v>45751</v>
      </c>
      <c r="C188" s="5" t="n">
        <v>45831</v>
      </c>
      <c r="D188" s="6" t="n">
        <v>379</v>
      </c>
      <c r="E188" s="17" t="n">
        <f aca="false">C188 - B188 +1</f>
        <v>81</v>
      </c>
      <c r="F188" s="17" t="n">
        <f aca="false">NETWORKDAYS(B188, C188, holiday!A$2:A$500)</f>
        <v>57</v>
      </c>
      <c r="G188" s="18" t="n">
        <f aca="false">D188/F188</f>
        <v>6.64912280701754</v>
      </c>
      <c r="H188" s="19" t="n">
        <v>0</v>
      </c>
      <c r="I188" s="19" t="n">
        <f aca="false">_xlfn.FLOOR.MATH(G188, 0.25) + 0.25</f>
        <v>6.75</v>
      </c>
      <c r="J188" s="2" t="n">
        <f aca="false">COUNTIF(assign!$B$1:$B$10000, A188) &gt; 0</f>
        <v>1</v>
      </c>
      <c r="K188" s="2" t="n">
        <f aca="false">C188&gt;misc!$A$2</f>
        <v>1</v>
      </c>
      <c r="L188" s="2" t="n">
        <f aca="false">AND(ISNUMBER(B188), ISNUMBER(C188), B188&lt;=C188)</f>
        <v>1</v>
      </c>
    </row>
    <row r="189" customFormat="false" ht="12.75" hidden="false" customHeight="false" outlineLevel="0" collapsed="false">
      <c r="A189" s="1" t="s">
        <v>205</v>
      </c>
      <c r="B189" s="5" t="n">
        <v>45906</v>
      </c>
      <c r="C189" s="5" t="n">
        <v>45944</v>
      </c>
      <c r="D189" s="6" t="n">
        <v>151</v>
      </c>
      <c r="E189" s="17" t="n">
        <f aca="false">C189 - B189 +1</f>
        <v>39</v>
      </c>
      <c r="F189" s="17" t="n">
        <f aca="false">NETWORKDAYS(B189, C189, holiday!A$2:A$500)</f>
        <v>27</v>
      </c>
      <c r="G189" s="18" t="n">
        <f aca="false">D189/F189</f>
        <v>5.59259259259259</v>
      </c>
      <c r="H189" s="19" t="n">
        <v>0</v>
      </c>
      <c r="I189" s="19" t="n">
        <f aca="false">_xlfn.FLOOR.MATH(G189, 0.25) + 0.25</f>
        <v>5.75</v>
      </c>
      <c r="J189" s="2" t="n">
        <f aca="false">COUNTIF(assign!$B$1:$B$10000, A189) &gt; 0</f>
        <v>1</v>
      </c>
      <c r="K189" s="2" t="n">
        <f aca="false">C189&gt;misc!$A$2</f>
        <v>1</v>
      </c>
      <c r="L189" s="2" t="n">
        <f aca="false">AND(ISNUMBER(B189), ISNUMBER(C189), B189&lt;=C189)</f>
        <v>1</v>
      </c>
    </row>
    <row r="190" customFormat="false" ht="12.75" hidden="false" customHeight="false" outlineLevel="0" collapsed="false">
      <c r="A190" s="1" t="s">
        <v>206</v>
      </c>
      <c r="B190" s="5" t="n">
        <v>45781</v>
      </c>
      <c r="C190" s="5" t="n">
        <v>45795</v>
      </c>
      <c r="D190" s="6" t="n">
        <v>53</v>
      </c>
      <c r="E190" s="17" t="n">
        <f aca="false">C190 - B190 +1</f>
        <v>15</v>
      </c>
      <c r="F190" s="17" t="n">
        <f aca="false">NETWORKDAYS(B190, C190, holiday!A$2:A$500)</f>
        <v>10</v>
      </c>
      <c r="G190" s="18" t="n">
        <f aca="false">D190/F190</f>
        <v>5.3</v>
      </c>
      <c r="H190" s="19" t="n">
        <v>0</v>
      </c>
      <c r="I190" s="19" t="n">
        <f aca="false">_xlfn.FLOOR.MATH(G190, 0.25) + 0.25</f>
        <v>5.5</v>
      </c>
      <c r="J190" s="2" t="n">
        <f aca="false">COUNTIF(assign!$B$1:$B$10000, A190) &gt; 0</f>
        <v>1</v>
      </c>
      <c r="K190" s="2" t="n">
        <f aca="false">C190&gt;misc!$A$2</f>
        <v>1</v>
      </c>
      <c r="L190" s="2" t="n">
        <f aca="false">AND(ISNUMBER(B190), ISNUMBER(C190), B190&lt;=C190)</f>
        <v>1</v>
      </c>
    </row>
    <row r="191" customFormat="false" ht="12.75" hidden="false" customHeight="false" outlineLevel="0" collapsed="false">
      <c r="A191" s="1" t="s">
        <v>207</v>
      </c>
      <c r="B191" s="5" t="n">
        <v>45835</v>
      </c>
      <c r="C191" s="5" t="n">
        <v>45877</v>
      </c>
      <c r="D191" s="6" t="n">
        <v>225</v>
      </c>
      <c r="E191" s="17" t="n">
        <f aca="false">C191 - B191 +1</f>
        <v>43</v>
      </c>
      <c r="F191" s="17" t="n">
        <f aca="false">NETWORKDAYS(B191, C191, holiday!A$2:A$500)</f>
        <v>31</v>
      </c>
      <c r="G191" s="18" t="n">
        <f aca="false">D191/F191</f>
        <v>7.25806451612903</v>
      </c>
      <c r="H191" s="19" t="n">
        <v>0</v>
      </c>
      <c r="I191" s="19" t="n">
        <f aca="false">_xlfn.FLOOR.MATH(G191, 0.25) + 0.25</f>
        <v>7.5</v>
      </c>
      <c r="J191" s="2" t="n">
        <f aca="false">COUNTIF(assign!$B$1:$B$10000, A191) &gt; 0</f>
        <v>1</v>
      </c>
      <c r="K191" s="2" t="n">
        <f aca="false">C191&gt;misc!$A$2</f>
        <v>1</v>
      </c>
      <c r="L191" s="2" t="n">
        <f aca="false">AND(ISNUMBER(B191), ISNUMBER(C191), B191&lt;=C191)</f>
        <v>1</v>
      </c>
    </row>
    <row r="192" customFormat="false" ht="12.75" hidden="false" customHeight="false" outlineLevel="0" collapsed="false">
      <c r="A192" s="1" t="s">
        <v>208</v>
      </c>
      <c r="B192" s="5" t="n">
        <v>45824</v>
      </c>
      <c r="C192" s="5" t="n">
        <v>45841</v>
      </c>
      <c r="D192" s="6" t="n">
        <v>93</v>
      </c>
      <c r="E192" s="17" t="n">
        <f aca="false">C192 - B192 +1</f>
        <v>18</v>
      </c>
      <c r="F192" s="17" t="n">
        <f aca="false">NETWORKDAYS(B192, C192, holiday!A$2:A$500)</f>
        <v>14</v>
      </c>
      <c r="G192" s="18" t="n">
        <f aca="false">D192/F192</f>
        <v>6.64285714285714</v>
      </c>
      <c r="H192" s="19" t="n">
        <v>0</v>
      </c>
      <c r="I192" s="19" t="n">
        <f aca="false">_xlfn.FLOOR.MATH(G192, 0.25) + 0.25</f>
        <v>6.75</v>
      </c>
      <c r="J192" s="2" t="n">
        <f aca="false">COUNTIF(assign!$B$1:$B$10000, A192) &gt; 0</f>
        <v>1</v>
      </c>
      <c r="K192" s="2" t="n">
        <f aca="false">C192&gt;misc!$A$2</f>
        <v>1</v>
      </c>
      <c r="L192" s="2" t="n">
        <f aca="false">AND(ISNUMBER(B192), ISNUMBER(C192), B192&lt;=C192)</f>
        <v>1</v>
      </c>
    </row>
    <row r="193" customFormat="false" ht="12.75" hidden="false" customHeight="false" outlineLevel="0" collapsed="false">
      <c r="A193" s="1" t="s">
        <v>209</v>
      </c>
      <c r="B193" s="5" t="n">
        <v>46065</v>
      </c>
      <c r="C193" s="5" t="n">
        <v>46070</v>
      </c>
      <c r="D193" s="6" t="n">
        <v>21</v>
      </c>
      <c r="E193" s="17" t="n">
        <f aca="false">C193 - B193 +1</f>
        <v>6</v>
      </c>
      <c r="F193" s="17" t="n">
        <f aca="false">NETWORKDAYS(B193, C193, holiday!A$2:A$500)</f>
        <v>4</v>
      </c>
      <c r="G193" s="18" t="n">
        <f aca="false">D193/F193</f>
        <v>5.25</v>
      </c>
      <c r="H193" s="19" t="n">
        <v>0</v>
      </c>
      <c r="I193" s="19" t="n">
        <f aca="false">_xlfn.FLOOR.MATH(G193, 0.25) + 0.25</f>
        <v>5.5</v>
      </c>
      <c r="J193" s="2" t="n">
        <f aca="false">COUNTIF(assign!$B$1:$B$10000, A193) &gt; 0</f>
        <v>1</v>
      </c>
      <c r="K193" s="2" t="n">
        <f aca="false">C193&gt;misc!$A$2</f>
        <v>1</v>
      </c>
      <c r="L193" s="2" t="n">
        <f aca="false">AND(ISNUMBER(B193), ISNUMBER(C193), B193&lt;=C193)</f>
        <v>1</v>
      </c>
    </row>
    <row r="194" customFormat="false" ht="12.75" hidden="false" customHeight="false" outlineLevel="0" collapsed="false">
      <c r="A194" s="1" t="s">
        <v>210</v>
      </c>
      <c r="B194" s="5" t="n">
        <v>45711</v>
      </c>
      <c r="C194" s="5" t="n">
        <v>45718</v>
      </c>
      <c r="D194" s="6" t="n">
        <v>31</v>
      </c>
      <c r="E194" s="17" t="n">
        <f aca="false">C194 - B194 +1</f>
        <v>8</v>
      </c>
      <c r="F194" s="17" t="n">
        <f aca="false">NETWORKDAYS(B194, C194, holiday!A$2:A$500)</f>
        <v>5</v>
      </c>
      <c r="G194" s="18" t="n">
        <f aca="false">D194/F194</f>
        <v>6.2</v>
      </c>
      <c r="H194" s="19" t="n">
        <v>0</v>
      </c>
      <c r="I194" s="19" t="n">
        <f aca="false">_xlfn.FLOOR.MATH(G194, 0.25) + 0.25</f>
        <v>6.25</v>
      </c>
      <c r="J194" s="2" t="n">
        <f aca="false">COUNTIF(assign!$B$1:$B$10000, A194) &gt; 0</f>
        <v>1</v>
      </c>
      <c r="K194" s="2" t="n">
        <f aca="false">C194&gt;misc!$A$2</f>
        <v>1</v>
      </c>
      <c r="L194" s="2" t="n">
        <f aca="false">AND(ISNUMBER(B194), ISNUMBER(C194), B194&lt;=C194)</f>
        <v>1</v>
      </c>
    </row>
    <row r="195" customFormat="false" ht="12.75" hidden="false" customHeight="false" outlineLevel="0" collapsed="false">
      <c r="A195" s="1" t="s">
        <v>211</v>
      </c>
      <c r="B195" s="5" t="n">
        <v>45711</v>
      </c>
      <c r="C195" s="5" t="n">
        <v>45743</v>
      </c>
      <c r="D195" s="6" t="n">
        <v>152</v>
      </c>
      <c r="E195" s="17" t="n">
        <f aca="false">C195 - B195 +1</f>
        <v>33</v>
      </c>
      <c r="F195" s="17" t="n">
        <f aca="false">NETWORKDAYS(B195, C195, holiday!A$2:A$500)</f>
        <v>24</v>
      </c>
      <c r="G195" s="18" t="n">
        <f aca="false">D195/F195</f>
        <v>6.33333333333333</v>
      </c>
      <c r="H195" s="19" t="n">
        <v>0</v>
      </c>
      <c r="I195" s="19" t="n">
        <f aca="false">_xlfn.FLOOR.MATH(G195, 0.25) + 0.25</f>
        <v>6.5</v>
      </c>
      <c r="J195" s="2" t="n">
        <f aca="false">COUNTIF(assign!$B$1:$B$10000, A195) &gt; 0</f>
        <v>1</v>
      </c>
      <c r="K195" s="2" t="n">
        <f aca="false">C195&gt;misc!$A$2</f>
        <v>1</v>
      </c>
      <c r="L195" s="2" t="n">
        <f aca="false">AND(ISNUMBER(B195), ISNUMBER(C195), B195&lt;=C195)</f>
        <v>1</v>
      </c>
    </row>
    <row r="196" customFormat="false" ht="12.75" hidden="false" customHeight="false" outlineLevel="0" collapsed="false">
      <c r="A196" s="1" t="s">
        <v>212</v>
      </c>
      <c r="B196" s="5" t="n">
        <v>45711</v>
      </c>
      <c r="C196" s="5" t="n">
        <v>45776</v>
      </c>
      <c r="D196" s="6" t="n">
        <v>284</v>
      </c>
      <c r="E196" s="17" t="n">
        <f aca="false">C196 - B196 +1</f>
        <v>66</v>
      </c>
      <c r="F196" s="17" t="n">
        <f aca="false">NETWORKDAYS(B196, C196, holiday!A$2:A$500)</f>
        <v>47</v>
      </c>
      <c r="G196" s="18" t="n">
        <f aca="false">D196/F196</f>
        <v>6.04255319148936</v>
      </c>
      <c r="H196" s="19" t="n">
        <v>0</v>
      </c>
      <c r="I196" s="19" t="n">
        <f aca="false">_xlfn.FLOOR.MATH(G196, 0.25) + 0.25</f>
        <v>6.25</v>
      </c>
      <c r="J196" s="2" t="n">
        <f aca="false">COUNTIF(assign!$B$1:$B$10000, A196) &gt; 0</f>
        <v>1</v>
      </c>
      <c r="K196" s="2" t="n">
        <f aca="false">C196&gt;misc!$A$2</f>
        <v>1</v>
      </c>
      <c r="L196" s="2" t="n">
        <f aca="false">AND(ISNUMBER(B196), ISNUMBER(C196), B196&lt;=C196)</f>
        <v>1</v>
      </c>
    </row>
    <row r="197" customFormat="false" ht="12.75" hidden="false" customHeight="false" outlineLevel="0" collapsed="false">
      <c r="A197" s="1" t="s">
        <v>213</v>
      </c>
      <c r="B197" s="5" t="n">
        <v>45766</v>
      </c>
      <c r="C197" s="5" t="n">
        <v>45831</v>
      </c>
      <c r="D197" s="6" t="n">
        <v>321</v>
      </c>
      <c r="E197" s="17" t="n">
        <f aca="false">C197 - B197 +1</f>
        <v>66</v>
      </c>
      <c r="F197" s="17" t="n">
        <f aca="false">NETWORKDAYS(B197, C197, holiday!A$2:A$500)</f>
        <v>46</v>
      </c>
      <c r="G197" s="18" t="n">
        <f aca="false">D197/F197</f>
        <v>6.97826086956522</v>
      </c>
      <c r="H197" s="19" t="n">
        <v>0</v>
      </c>
      <c r="I197" s="19" t="n">
        <f aca="false">_xlfn.FLOOR.MATH(G197, 0.25) + 0.25</f>
        <v>7</v>
      </c>
      <c r="J197" s="2" t="n">
        <f aca="false">COUNTIF(assign!$B$1:$B$10000, A197) &gt; 0</f>
        <v>1</v>
      </c>
      <c r="K197" s="2" t="n">
        <f aca="false">C197&gt;misc!$A$2</f>
        <v>1</v>
      </c>
      <c r="L197" s="2" t="n">
        <f aca="false">AND(ISNUMBER(B197), ISNUMBER(C197), B197&lt;=C197)</f>
        <v>1</v>
      </c>
    </row>
    <row r="198" customFormat="false" ht="12.75" hidden="false" customHeight="false" outlineLevel="0" collapsed="false">
      <c r="A198" s="1" t="s">
        <v>214</v>
      </c>
      <c r="B198" s="5" t="n">
        <v>45890</v>
      </c>
      <c r="C198" s="5" t="n">
        <v>45914</v>
      </c>
      <c r="D198" s="6" t="n">
        <v>129</v>
      </c>
      <c r="E198" s="17" t="n">
        <f aca="false">C198 - B198 +1</f>
        <v>25</v>
      </c>
      <c r="F198" s="17" t="n">
        <f aca="false">NETWORKDAYS(B198, C198, holiday!A$2:A$500)</f>
        <v>17</v>
      </c>
      <c r="G198" s="18" t="n">
        <f aca="false">D198/F198</f>
        <v>7.58823529411765</v>
      </c>
      <c r="H198" s="19" t="n">
        <v>0</v>
      </c>
      <c r="I198" s="19" t="n">
        <f aca="false">_xlfn.FLOOR.MATH(G198, 0.25) + 0.25</f>
        <v>7.75</v>
      </c>
      <c r="J198" s="2" t="n">
        <f aca="false">COUNTIF(assign!$B$1:$B$10000, A198) &gt; 0</f>
        <v>1</v>
      </c>
      <c r="K198" s="2" t="n">
        <f aca="false">C198&gt;misc!$A$2</f>
        <v>1</v>
      </c>
      <c r="L198" s="2" t="n">
        <f aca="false">AND(ISNUMBER(B198), ISNUMBER(C198), B198&lt;=C198)</f>
        <v>1</v>
      </c>
    </row>
    <row r="199" customFormat="false" ht="12.75" hidden="false" customHeight="false" outlineLevel="0" collapsed="false">
      <c r="A199" s="1" t="s">
        <v>215</v>
      </c>
      <c r="B199" s="5" t="n">
        <v>45711</v>
      </c>
      <c r="C199" s="5" t="n">
        <v>45759</v>
      </c>
      <c r="D199" s="6" t="n">
        <v>198</v>
      </c>
      <c r="E199" s="17" t="n">
        <f aca="false">C199 - B199 +1</f>
        <v>49</v>
      </c>
      <c r="F199" s="17" t="n">
        <f aca="false">NETWORKDAYS(B199, C199, holiday!A$2:A$500)</f>
        <v>35</v>
      </c>
      <c r="G199" s="18" t="n">
        <f aca="false">D199/F199</f>
        <v>5.65714285714286</v>
      </c>
      <c r="H199" s="19" t="n">
        <v>0</v>
      </c>
      <c r="I199" s="19" t="n">
        <f aca="false">_xlfn.FLOOR.MATH(G199, 0.25) + 0.25</f>
        <v>5.75</v>
      </c>
      <c r="J199" s="2" t="n">
        <f aca="false">COUNTIF(assign!$B$1:$B$10000, A199) &gt; 0</f>
        <v>1</v>
      </c>
      <c r="K199" s="2" t="n">
        <f aca="false">C199&gt;misc!$A$2</f>
        <v>1</v>
      </c>
      <c r="L199" s="2" t="n">
        <f aca="false">AND(ISNUMBER(B199), ISNUMBER(C199), B199&lt;=C199)</f>
        <v>1</v>
      </c>
    </row>
    <row r="200" customFormat="false" ht="12.75" hidden="false" customHeight="false" outlineLevel="0" collapsed="false">
      <c r="A200" s="1" t="s">
        <v>216</v>
      </c>
      <c r="B200" s="5" t="n">
        <v>45764</v>
      </c>
      <c r="C200" s="5" t="n">
        <v>45791</v>
      </c>
      <c r="D200" s="6" t="n">
        <v>103</v>
      </c>
      <c r="E200" s="17" t="n">
        <f aca="false">C200 - B200 +1</f>
        <v>28</v>
      </c>
      <c r="F200" s="17" t="n">
        <f aca="false">NETWORKDAYS(B200, C200, holiday!A$2:A$500)</f>
        <v>20</v>
      </c>
      <c r="G200" s="18" t="n">
        <f aca="false">D200/F200</f>
        <v>5.15</v>
      </c>
      <c r="H200" s="19" t="n">
        <v>0</v>
      </c>
      <c r="I200" s="19" t="n">
        <f aca="false">_xlfn.FLOOR.MATH(G200, 0.25) + 0.25</f>
        <v>5.25</v>
      </c>
      <c r="J200" s="2" t="n">
        <f aca="false">COUNTIF(assign!$B$1:$B$10000, A200) &gt; 0</f>
        <v>1</v>
      </c>
      <c r="K200" s="2" t="n">
        <f aca="false">C200&gt;misc!$A$2</f>
        <v>1</v>
      </c>
      <c r="L200" s="2" t="n">
        <f aca="false">AND(ISNUMBER(B200), ISNUMBER(C200), B200&lt;=C200)</f>
        <v>1</v>
      </c>
    </row>
    <row r="201" customFormat="false" ht="12.75" hidden="false" customHeight="false" outlineLevel="0" collapsed="false">
      <c r="A201" s="1" t="s">
        <v>217</v>
      </c>
      <c r="B201" s="5" t="n">
        <v>45711</v>
      </c>
      <c r="C201" s="5" t="n">
        <v>45746</v>
      </c>
      <c r="D201" s="6" t="n">
        <v>144</v>
      </c>
      <c r="E201" s="17" t="n">
        <f aca="false">C201 - B201 +1</f>
        <v>36</v>
      </c>
      <c r="F201" s="17" t="n">
        <f aca="false">NETWORKDAYS(B201, C201, holiday!A$2:A$500)</f>
        <v>25</v>
      </c>
      <c r="G201" s="18" t="n">
        <f aca="false">D201/F201</f>
        <v>5.76</v>
      </c>
      <c r="H201" s="19" t="n">
        <v>0</v>
      </c>
      <c r="I201" s="19" t="n">
        <f aca="false">_xlfn.FLOOR.MATH(G201, 0.25) + 0.25</f>
        <v>6</v>
      </c>
      <c r="J201" s="2" t="n">
        <f aca="false">COUNTIF(assign!$B$1:$B$10000, A201) &gt; 0</f>
        <v>1</v>
      </c>
      <c r="K201" s="2" t="n">
        <f aca="false">C201&gt;misc!$A$2</f>
        <v>1</v>
      </c>
      <c r="L201" s="2" t="n">
        <f aca="false">AND(ISNUMBER(B201), ISNUMBER(C201), B201&lt;=C201)</f>
        <v>1</v>
      </c>
    </row>
    <row r="202" customFormat="false" ht="12.75" hidden="false" customHeight="false" outlineLevel="0" collapsed="false">
      <c r="A202" s="1" t="s">
        <v>218</v>
      </c>
      <c r="B202" s="5" t="n">
        <v>45749</v>
      </c>
      <c r="C202" s="5" t="n">
        <v>45766</v>
      </c>
      <c r="D202" s="6" t="n">
        <v>67</v>
      </c>
      <c r="E202" s="17" t="n">
        <f aca="false">C202 - B202 +1</f>
        <v>18</v>
      </c>
      <c r="F202" s="17" t="n">
        <f aca="false">NETWORKDAYS(B202, C202, holiday!A$2:A$500)</f>
        <v>13</v>
      </c>
      <c r="G202" s="18" t="n">
        <f aca="false">D202/F202</f>
        <v>5.15384615384615</v>
      </c>
      <c r="H202" s="19" t="n">
        <v>0</v>
      </c>
      <c r="I202" s="19" t="n">
        <f aca="false">_xlfn.FLOOR.MATH(G202, 0.25) + 0.25</f>
        <v>5.25</v>
      </c>
      <c r="J202" s="2" t="n">
        <f aca="false">COUNTIF(assign!$B$1:$B$10000, A202) &gt; 0</f>
        <v>1</v>
      </c>
      <c r="K202" s="2" t="n">
        <f aca="false">C202&gt;misc!$A$2</f>
        <v>1</v>
      </c>
      <c r="L202" s="2" t="n">
        <f aca="false">AND(ISNUMBER(B202), ISNUMBER(C202), B202&lt;=C202)</f>
        <v>1</v>
      </c>
    </row>
    <row r="203" customFormat="false" ht="12.75" hidden="false" customHeight="false" outlineLevel="0" collapsed="false">
      <c r="A203" s="1" t="s">
        <v>219</v>
      </c>
      <c r="B203" s="5" t="n">
        <v>45711</v>
      </c>
      <c r="C203" s="5" t="n">
        <v>45729</v>
      </c>
      <c r="D203" s="6" t="n">
        <v>79</v>
      </c>
      <c r="E203" s="17" t="n">
        <f aca="false">C203 - B203 +1</f>
        <v>19</v>
      </c>
      <c r="F203" s="17" t="n">
        <f aca="false">NETWORKDAYS(B203, C203, holiday!A$2:A$500)</f>
        <v>14</v>
      </c>
      <c r="G203" s="18" t="n">
        <f aca="false">D203/F203</f>
        <v>5.64285714285714</v>
      </c>
      <c r="H203" s="19" t="n">
        <v>0</v>
      </c>
      <c r="I203" s="19" t="n">
        <f aca="false">_xlfn.FLOOR.MATH(G203, 0.25) + 0.25</f>
        <v>5.75</v>
      </c>
      <c r="J203" s="2" t="n">
        <f aca="false">COUNTIF(assign!$B$1:$B$10000, A203) &gt; 0</f>
        <v>1</v>
      </c>
      <c r="K203" s="2" t="n">
        <f aca="false">C203&gt;misc!$A$2</f>
        <v>1</v>
      </c>
      <c r="L203" s="2" t="n">
        <f aca="false">AND(ISNUMBER(B203), ISNUMBER(C203), B203&lt;=C203)</f>
        <v>1</v>
      </c>
    </row>
    <row r="204" customFormat="false" ht="12.75" hidden="false" customHeight="false" outlineLevel="0" collapsed="false">
      <c r="A204" s="1" t="s">
        <v>220</v>
      </c>
      <c r="B204" s="5" t="n">
        <v>45711</v>
      </c>
      <c r="C204" s="5" t="n">
        <v>45769</v>
      </c>
      <c r="D204" s="6" t="n">
        <v>270</v>
      </c>
      <c r="E204" s="17" t="n">
        <f aca="false">C204 - B204 +1</f>
        <v>59</v>
      </c>
      <c r="F204" s="17" t="n">
        <f aca="false">NETWORKDAYS(B204, C204, holiday!A$2:A$500)</f>
        <v>42</v>
      </c>
      <c r="G204" s="18" t="n">
        <f aca="false">D204/F204</f>
        <v>6.42857142857143</v>
      </c>
      <c r="H204" s="19" t="n">
        <v>0</v>
      </c>
      <c r="I204" s="19" t="n">
        <f aca="false">_xlfn.FLOOR.MATH(G204, 0.25) + 0.25</f>
        <v>6.5</v>
      </c>
      <c r="J204" s="2" t="n">
        <f aca="false">COUNTIF(assign!$B$1:$B$10000, A204) &gt; 0</f>
        <v>1</v>
      </c>
      <c r="K204" s="2" t="n">
        <f aca="false">C204&gt;misc!$A$2</f>
        <v>1</v>
      </c>
      <c r="L204" s="2" t="n">
        <f aca="false">AND(ISNUMBER(B204), ISNUMBER(C204), B204&lt;=C204)</f>
        <v>1</v>
      </c>
    </row>
    <row r="205" customFormat="false" ht="12.75" hidden="false" customHeight="false" outlineLevel="0" collapsed="false">
      <c r="A205" s="1" t="s">
        <v>221</v>
      </c>
      <c r="B205" s="5" t="n">
        <v>45711</v>
      </c>
      <c r="C205" s="5" t="n">
        <v>45771</v>
      </c>
      <c r="D205" s="1" t="n">
        <v>235</v>
      </c>
      <c r="E205" s="17" t="n">
        <f aca="false">C205 - B205 +1</f>
        <v>61</v>
      </c>
      <c r="F205" s="17" t="n">
        <f aca="false">NETWORKDAYS(B205, C205, holiday!A$2:A$500)</f>
        <v>44</v>
      </c>
      <c r="G205" s="18" t="n">
        <f aca="false">D205/F205</f>
        <v>5.34090909090909</v>
      </c>
      <c r="H205" s="19" t="n">
        <v>0</v>
      </c>
      <c r="I205" s="19" t="n">
        <f aca="false">_xlfn.FLOOR.MATH(G205, 0.25) + 0.25</f>
        <v>5.5</v>
      </c>
      <c r="J205" s="2" t="n">
        <f aca="false">COUNTIF(assign!$B$1:$B$10000, A205) &gt; 0</f>
        <v>1</v>
      </c>
      <c r="K205" s="2" t="n">
        <f aca="false">C205&gt;misc!$A$2</f>
        <v>1</v>
      </c>
      <c r="L205" s="2" t="n">
        <f aca="false">AND(ISNUMBER(B205), ISNUMBER(C205), B205&lt;=C205)</f>
        <v>1</v>
      </c>
    </row>
    <row r="206" customFormat="false" ht="12.75" hidden="false" customHeight="false" outlineLevel="0" collapsed="false">
      <c r="A206" s="1" t="s">
        <v>222</v>
      </c>
      <c r="B206" s="5" t="n">
        <v>45711</v>
      </c>
      <c r="C206" s="5" t="n">
        <v>45729</v>
      </c>
      <c r="D206" s="1" t="n">
        <v>102</v>
      </c>
      <c r="E206" s="17" t="n">
        <f aca="false">C206 - B206 +1</f>
        <v>19</v>
      </c>
      <c r="F206" s="17" t="n">
        <f aca="false">NETWORKDAYS(B206, C206, holiday!A$2:A$500)</f>
        <v>14</v>
      </c>
      <c r="G206" s="18" t="n">
        <f aca="false">D206/F206</f>
        <v>7.28571428571429</v>
      </c>
      <c r="H206" s="19" t="n">
        <v>0</v>
      </c>
      <c r="I206" s="19" t="n">
        <f aca="false">_xlfn.FLOOR.MATH(G206, 0.25) + 0.25</f>
        <v>7.5</v>
      </c>
      <c r="J206" s="2" t="n">
        <f aca="false">COUNTIF(assign!$B$1:$B$10000, A206) &gt; 0</f>
        <v>1</v>
      </c>
      <c r="K206" s="2" t="n">
        <f aca="false">C206&gt;misc!$A$2</f>
        <v>1</v>
      </c>
      <c r="L206" s="2" t="n">
        <f aca="false">AND(ISNUMBER(B206), ISNUMBER(C206), B206&lt;=C206)</f>
        <v>1</v>
      </c>
    </row>
    <row r="207" customFormat="false" ht="12.75" hidden="false" customHeight="false" outlineLevel="0" collapsed="false">
      <c r="A207" s="1" t="s">
        <v>223</v>
      </c>
      <c r="B207" s="5" t="n">
        <v>45784</v>
      </c>
      <c r="C207" s="5" t="n">
        <v>45807</v>
      </c>
      <c r="D207" s="1" t="n">
        <v>95</v>
      </c>
      <c r="E207" s="17" t="n">
        <f aca="false">C207 - B207 +1</f>
        <v>24</v>
      </c>
      <c r="F207" s="17" t="n">
        <f aca="false">NETWORKDAYS(B207, C207, holiday!A$2:A$500)</f>
        <v>18</v>
      </c>
      <c r="G207" s="18" t="n">
        <f aca="false">D207/F207</f>
        <v>5.27777777777778</v>
      </c>
      <c r="H207" s="19" t="n">
        <v>0</v>
      </c>
      <c r="I207" s="19" t="n">
        <f aca="false">_xlfn.FLOOR.MATH(G207, 0.25) + 0.25</f>
        <v>5.5</v>
      </c>
      <c r="J207" s="2" t="n">
        <f aca="false">COUNTIF(assign!$B$1:$B$10000, A207) &gt; 0</f>
        <v>1</v>
      </c>
      <c r="K207" s="2" t="n">
        <f aca="false">C207&gt;misc!$A$2</f>
        <v>1</v>
      </c>
      <c r="L207" s="2" t="n">
        <f aca="false">AND(ISNUMBER(B207), ISNUMBER(C207), B207&lt;=C207)</f>
        <v>1</v>
      </c>
    </row>
    <row r="208" customFormat="false" ht="12.75" hidden="false" customHeight="false" outlineLevel="0" collapsed="false">
      <c r="A208" s="1" t="s">
        <v>224</v>
      </c>
      <c r="B208" s="5" t="n">
        <v>45711</v>
      </c>
      <c r="C208" s="5" t="n">
        <v>45766</v>
      </c>
      <c r="D208" s="1" t="n">
        <v>302</v>
      </c>
      <c r="E208" s="17" t="n">
        <f aca="false">C208 - B208 +1</f>
        <v>56</v>
      </c>
      <c r="F208" s="17" t="n">
        <f aca="false">NETWORKDAYS(B208, C208, holiday!A$2:A$500)</f>
        <v>40</v>
      </c>
      <c r="G208" s="18" t="n">
        <f aca="false">D208/F208</f>
        <v>7.55</v>
      </c>
      <c r="H208" s="19" t="n">
        <v>0</v>
      </c>
      <c r="I208" s="19" t="n">
        <f aca="false">_xlfn.FLOOR.MATH(G208, 0.25) + 0.25</f>
        <v>7.75</v>
      </c>
      <c r="J208" s="2" t="n">
        <f aca="false">COUNTIF(assign!$B$1:$B$10000, A208) &gt; 0</f>
        <v>1</v>
      </c>
      <c r="K208" s="2" t="n">
        <f aca="false">C208&gt;misc!$A$2</f>
        <v>1</v>
      </c>
      <c r="L208" s="2" t="n">
        <f aca="false">AND(ISNUMBER(B208), ISNUMBER(C208), B208&lt;=C208)</f>
        <v>1</v>
      </c>
    </row>
    <row r="209" customFormat="false" ht="12.75" hidden="false" customHeight="false" outlineLevel="0" collapsed="false">
      <c r="A209" s="1" t="s">
        <v>225</v>
      </c>
      <c r="B209" s="5" t="n">
        <v>45711</v>
      </c>
      <c r="C209" s="5" t="n">
        <v>45772</v>
      </c>
      <c r="D209" s="1" t="n">
        <v>300</v>
      </c>
      <c r="E209" s="17" t="n">
        <f aca="false">C209 - B209 +1</f>
        <v>62</v>
      </c>
      <c r="F209" s="17" t="n">
        <f aca="false">NETWORKDAYS(B209, C209, holiday!A$2:A$500)</f>
        <v>45</v>
      </c>
      <c r="G209" s="18" t="n">
        <f aca="false">D209/F209</f>
        <v>6.66666666666667</v>
      </c>
      <c r="H209" s="19" t="n">
        <v>0</v>
      </c>
      <c r="I209" s="19" t="n">
        <f aca="false">_xlfn.FLOOR.MATH(G209, 0.25) + 0.25</f>
        <v>6.75</v>
      </c>
      <c r="J209" s="2" t="n">
        <f aca="false">COUNTIF(assign!$B$1:$B$10000, A209) &gt; 0</f>
        <v>1</v>
      </c>
      <c r="K209" s="2" t="n">
        <f aca="false">C209&gt;misc!$A$2</f>
        <v>1</v>
      </c>
      <c r="L209" s="2" t="n">
        <f aca="false">AND(ISNUMBER(B209), ISNUMBER(C209), B209&lt;=C209)</f>
        <v>1</v>
      </c>
    </row>
    <row r="210" customFormat="false" ht="12.75" hidden="false" customHeight="false" outlineLevel="0" collapsed="false">
      <c r="A210" s="1" t="s">
        <v>226</v>
      </c>
      <c r="B210" s="5" t="n">
        <v>45959</v>
      </c>
      <c r="C210" s="5" t="n">
        <v>45990</v>
      </c>
      <c r="D210" s="1" t="n">
        <v>149</v>
      </c>
      <c r="E210" s="17" t="n">
        <f aca="false">C210 - B210 +1</f>
        <v>32</v>
      </c>
      <c r="F210" s="17" t="n">
        <f aca="false">NETWORKDAYS(B210, C210, holiday!A$2:A$500)</f>
        <v>23</v>
      </c>
      <c r="G210" s="18" t="n">
        <f aca="false">D210/F210</f>
        <v>6.47826086956522</v>
      </c>
      <c r="H210" s="19" t="n">
        <v>0</v>
      </c>
      <c r="I210" s="19" t="n">
        <f aca="false">_xlfn.FLOOR.MATH(G210, 0.25) + 0.25</f>
        <v>6.5</v>
      </c>
      <c r="J210" s="2" t="n">
        <f aca="false">COUNTIF(assign!$B$1:$B$10000, A210) &gt; 0</f>
        <v>1</v>
      </c>
      <c r="K210" s="2" t="n">
        <f aca="false">C210&gt;misc!$A$2</f>
        <v>1</v>
      </c>
      <c r="L210" s="2" t="n">
        <f aca="false">AND(ISNUMBER(B210), ISNUMBER(C210), B210&lt;=C210)</f>
        <v>1</v>
      </c>
    </row>
    <row r="211" customFormat="false" ht="12.75" hidden="false" customHeight="false" outlineLevel="0" collapsed="false">
      <c r="A211" s="1" t="s">
        <v>227</v>
      </c>
      <c r="B211" s="5" t="n">
        <v>45711</v>
      </c>
      <c r="C211" s="5" t="n">
        <v>45731</v>
      </c>
      <c r="D211" s="1" t="n">
        <v>107</v>
      </c>
      <c r="E211" s="17" t="n">
        <f aca="false">C211 - B211 +1</f>
        <v>21</v>
      </c>
      <c r="F211" s="17" t="n">
        <f aca="false">NETWORKDAYS(B211, C211, holiday!A$2:A$500)</f>
        <v>15</v>
      </c>
      <c r="G211" s="18" t="n">
        <f aca="false">D211/F211</f>
        <v>7.13333333333333</v>
      </c>
      <c r="H211" s="19" t="n">
        <v>0</v>
      </c>
      <c r="I211" s="19" t="n">
        <f aca="false">_xlfn.FLOOR.MATH(G211, 0.25) + 0.25</f>
        <v>7.25</v>
      </c>
      <c r="J211" s="2" t="n">
        <f aca="false">COUNTIF(assign!$B$1:$B$10000, A211) &gt; 0</f>
        <v>1</v>
      </c>
      <c r="K211" s="2" t="n">
        <f aca="false">C211&gt;misc!$A$2</f>
        <v>1</v>
      </c>
      <c r="L211" s="2" t="n">
        <f aca="false">AND(ISNUMBER(B211), ISNUMBER(C211), B211&lt;=C211)</f>
        <v>1</v>
      </c>
    </row>
    <row r="212" customFormat="false" ht="12.75" hidden="false" customHeight="false" outlineLevel="0" collapsed="false">
      <c r="A212" s="1" t="s">
        <v>228</v>
      </c>
      <c r="B212" s="5" t="n">
        <v>45720</v>
      </c>
      <c r="C212" s="5" t="n">
        <v>45775</v>
      </c>
      <c r="D212" s="1" t="n">
        <v>233</v>
      </c>
      <c r="E212" s="17" t="n">
        <f aca="false">C212 - B212 +1</f>
        <v>56</v>
      </c>
      <c r="F212" s="17" t="n">
        <f aca="false">NETWORKDAYS(B212, C212, holiday!A$2:A$500)</f>
        <v>40</v>
      </c>
      <c r="G212" s="18" t="n">
        <f aca="false">D212/F212</f>
        <v>5.825</v>
      </c>
      <c r="H212" s="19" t="n">
        <v>0</v>
      </c>
      <c r="I212" s="19" t="n">
        <f aca="false">_xlfn.FLOOR.MATH(G212, 0.25) + 0.25</f>
        <v>6</v>
      </c>
      <c r="J212" s="2" t="n">
        <f aca="false">COUNTIF(assign!$B$1:$B$10000, A212) &gt; 0</f>
        <v>1</v>
      </c>
      <c r="K212" s="2" t="n">
        <f aca="false">C212&gt;misc!$A$2</f>
        <v>1</v>
      </c>
      <c r="L212" s="2" t="n">
        <f aca="false">AND(ISNUMBER(B212), ISNUMBER(C212), B212&lt;=C212)</f>
        <v>1</v>
      </c>
    </row>
    <row r="213" customFormat="false" ht="12.75" hidden="false" customHeight="false" outlineLevel="0" collapsed="false">
      <c r="A213" s="1" t="s">
        <v>229</v>
      </c>
      <c r="B213" s="5" t="n">
        <v>45835</v>
      </c>
      <c r="C213" s="5" t="n">
        <v>45867</v>
      </c>
      <c r="D213" s="1" t="n">
        <v>130</v>
      </c>
      <c r="E213" s="17" t="n">
        <f aca="false">C213 - B213 +1</f>
        <v>33</v>
      </c>
      <c r="F213" s="17" t="n">
        <f aca="false">NETWORKDAYS(B213, C213, holiday!A$2:A$500)</f>
        <v>23</v>
      </c>
      <c r="G213" s="18" t="n">
        <f aca="false">D213/F213</f>
        <v>5.65217391304348</v>
      </c>
      <c r="H213" s="19" t="n">
        <v>0</v>
      </c>
      <c r="I213" s="19" t="n">
        <f aca="false">_xlfn.FLOOR.MATH(G213, 0.25) + 0.25</f>
        <v>5.75</v>
      </c>
      <c r="J213" s="2" t="n">
        <f aca="false">COUNTIF(assign!$B$1:$B$10000, A213) &gt; 0</f>
        <v>1</v>
      </c>
      <c r="K213" s="2" t="n">
        <f aca="false">C213&gt;misc!$A$2</f>
        <v>1</v>
      </c>
      <c r="L213" s="2" t="n">
        <f aca="false">AND(ISNUMBER(B213), ISNUMBER(C213), B213&lt;=C213)</f>
        <v>1</v>
      </c>
    </row>
    <row r="214" customFormat="false" ht="12.75" hidden="false" customHeight="false" outlineLevel="0" collapsed="false">
      <c r="A214" s="1" t="s">
        <v>230</v>
      </c>
      <c r="B214" s="5" t="n">
        <v>45711</v>
      </c>
      <c r="C214" s="5" t="n">
        <v>45715</v>
      </c>
      <c r="D214" s="1" t="n">
        <v>22</v>
      </c>
      <c r="E214" s="17" t="n">
        <f aca="false">C214 - B214 +1</f>
        <v>5</v>
      </c>
      <c r="F214" s="17" t="n">
        <f aca="false">NETWORKDAYS(B214, C214, holiday!A$2:A$500)</f>
        <v>4</v>
      </c>
      <c r="G214" s="18" t="n">
        <f aca="false">D214/F214</f>
        <v>5.5</v>
      </c>
      <c r="H214" s="19" t="n">
        <v>0</v>
      </c>
      <c r="I214" s="19" t="n">
        <f aca="false">_xlfn.FLOOR.MATH(G214, 0.25) + 0.25</f>
        <v>5.75</v>
      </c>
      <c r="J214" s="2" t="n">
        <f aca="false">COUNTIF(assign!$B$1:$B$10000, A214) &gt; 0</f>
        <v>1</v>
      </c>
      <c r="K214" s="2" t="n">
        <f aca="false">C214&gt;misc!$A$2</f>
        <v>1</v>
      </c>
      <c r="L214" s="2" t="n">
        <f aca="false">AND(ISNUMBER(B214), ISNUMBER(C214), B214&lt;=C214)</f>
        <v>1</v>
      </c>
    </row>
    <row r="215" customFormat="false" ht="12.75" hidden="false" customHeight="false" outlineLevel="0" collapsed="false">
      <c r="A215" s="1" t="s">
        <v>231</v>
      </c>
      <c r="B215" s="5" t="n">
        <v>45711</v>
      </c>
      <c r="C215" s="5" t="n">
        <v>45781</v>
      </c>
      <c r="D215" s="1" t="n">
        <v>331</v>
      </c>
      <c r="E215" s="17" t="n">
        <f aca="false">C215 - B215 +1</f>
        <v>71</v>
      </c>
      <c r="F215" s="17" t="n">
        <f aca="false">NETWORKDAYS(B215, C215, holiday!A$2:A$500)</f>
        <v>50</v>
      </c>
      <c r="G215" s="18" t="n">
        <f aca="false">D215/F215</f>
        <v>6.62</v>
      </c>
      <c r="H215" s="19" t="n">
        <v>0</v>
      </c>
      <c r="I215" s="19" t="n">
        <f aca="false">_xlfn.FLOOR.MATH(G215, 0.25) + 0.25</f>
        <v>6.75</v>
      </c>
      <c r="J215" s="2" t="n">
        <f aca="false">COUNTIF(assign!$B$1:$B$10000, A215) &gt; 0</f>
        <v>1</v>
      </c>
      <c r="K215" s="2" t="n">
        <f aca="false">C215&gt;misc!$A$2</f>
        <v>1</v>
      </c>
      <c r="L215" s="2" t="n">
        <f aca="false">AND(ISNUMBER(B215), ISNUMBER(C215), B215&lt;=C215)</f>
        <v>1</v>
      </c>
    </row>
    <row r="216" customFormat="false" ht="12.75" hidden="false" customHeight="false" outlineLevel="0" collapsed="false">
      <c r="A216" s="1" t="s">
        <v>232</v>
      </c>
      <c r="B216" s="5" t="n">
        <v>45711</v>
      </c>
      <c r="C216" s="5" t="n">
        <v>45781</v>
      </c>
      <c r="D216" s="1" t="n">
        <v>253</v>
      </c>
      <c r="E216" s="17" t="n">
        <f aca="false">C216 - B216 +1</f>
        <v>71</v>
      </c>
      <c r="F216" s="17" t="n">
        <f aca="false">NETWORKDAYS(B216, C216, holiday!A$2:A$500)</f>
        <v>50</v>
      </c>
      <c r="G216" s="18" t="n">
        <f aca="false">D216/F216</f>
        <v>5.06</v>
      </c>
      <c r="H216" s="19" t="n">
        <v>0</v>
      </c>
      <c r="I216" s="19" t="n">
        <f aca="false">_xlfn.FLOOR.MATH(G216, 0.25) + 0.25</f>
        <v>5.25</v>
      </c>
      <c r="J216" s="2" t="n">
        <f aca="false">COUNTIF(assign!$B$1:$B$10000, A216) &gt; 0</f>
        <v>1</v>
      </c>
      <c r="K216" s="2" t="n">
        <f aca="false">C216&gt;misc!$A$2</f>
        <v>1</v>
      </c>
      <c r="L216" s="2" t="n">
        <f aca="false">AND(ISNUMBER(B216), ISNUMBER(C216), B216&lt;=C216)</f>
        <v>1</v>
      </c>
    </row>
    <row r="217" customFormat="false" ht="12.75" hidden="false" customHeight="false" outlineLevel="0" collapsed="false">
      <c r="A217" s="1" t="s">
        <v>233</v>
      </c>
      <c r="B217" s="5" t="n">
        <v>45987</v>
      </c>
      <c r="C217" s="5" t="n">
        <v>46027</v>
      </c>
      <c r="D217" s="6" t="n">
        <v>200</v>
      </c>
      <c r="E217" s="17" t="n">
        <f aca="false">C217 - B217 +1</f>
        <v>41</v>
      </c>
      <c r="F217" s="17" t="n">
        <f aca="false">NETWORKDAYS(B217, C217, holiday!A$2:A$500)</f>
        <v>29</v>
      </c>
      <c r="G217" s="18" t="n">
        <f aca="false">D217/F217</f>
        <v>6.89655172413793</v>
      </c>
      <c r="H217" s="19" t="n">
        <v>0</v>
      </c>
      <c r="I217" s="19" t="n">
        <f aca="false">_xlfn.FLOOR.MATH(G217, 0.25) + 0.25</f>
        <v>7</v>
      </c>
      <c r="J217" s="2" t="n">
        <f aca="false">COUNTIF(assign!$B$1:$B$10000, A217) &gt; 0</f>
        <v>1</v>
      </c>
      <c r="K217" s="2" t="n">
        <f aca="false">C217&gt;misc!$A$2</f>
        <v>1</v>
      </c>
      <c r="L217" s="2" t="n">
        <f aca="false">AND(ISNUMBER(B217), ISNUMBER(C217), B217&lt;=C217)</f>
        <v>1</v>
      </c>
    </row>
    <row r="218" customFormat="false" ht="12.75" hidden="false" customHeight="false" outlineLevel="0" collapsed="false">
      <c r="A218" s="1" t="s">
        <v>234</v>
      </c>
      <c r="B218" s="5" t="n">
        <v>45995</v>
      </c>
      <c r="C218" s="5" t="n">
        <v>46003</v>
      </c>
      <c r="D218" s="6" t="n">
        <v>52</v>
      </c>
      <c r="E218" s="17" t="n">
        <f aca="false">C218 - B218 +1</f>
        <v>9</v>
      </c>
      <c r="F218" s="17" t="n">
        <f aca="false">NETWORKDAYS(B218, C218, holiday!A$2:A$500)</f>
        <v>7</v>
      </c>
      <c r="G218" s="18" t="n">
        <f aca="false">D218/F218</f>
        <v>7.42857142857143</v>
      </c>
      <c r="H218" s="19" t="n">
        <v>0</v>
      </c>
      <c r="I218" s="19" t="n">
        <f aca="false">_xlfn.FLOOR.MATH(G218, 0.25) + 0.25</f>
        <v>7.5</v>
      </c>
      <c r="J218" s="2" t="n">
        <f aca="false">COUNTIF(assign!$B$1:$B$10000, A218) &gt; 0</f>
        <v>1</v>
      </c>
      <c r="K218" s="2" t="n">
        <f aca="false">C218&gt;misc!$A$2</f>
        <v>1</v>
      </c>
      <c r="L218" s="2" t="n">
        <f aca="false">AND(ISNUMBER(B218), ISNUMBER(C218), B218&lt;=C218)</f>
        <v>1</v>
      </c>
    </row>
    <row r="219" customFormat="false" ht="12.75" hidden="false" customHeight="false" outlineLevel="0" collapsed="false">
      <c r="A219" s="1" t="s">
        <v>235</v>
      </c>
      <c r="B219" s="5" t="n">
        <v>45711</v>
      </c>
      <c r="C219" s="5" t="n">
        <v>45726</v>
      </c>
      <c r="D219" s="6" t="n">
        <v>72</v>
      </c>
      <c r="E219" s="17" t="n">
        <f aca="false">C219 - B219 +1</f>
        <v>16</v>
      </c>
      <c r="F219" s="17" t="n">
        <f aca="false">NETWORKDAYS(B219, C219, holiday!A$2:A$500)</f>
        <v>11</v>
      </c>
      <c r="G219" s="18" t="n">
        <f aca="false">D219/F219</f>
        <v>6.54545454545455</v>
      </c>
      <c r="H219" s="19" t="n">
        <v>0</v>
      </c>
      <c r="I219" s="19" t="n">
        <f aca="false">_xlfn.FLOOR.MATH(G219, 0.25) + 0.25</f>
        <v>6.75</v>
      </c>
      <c r="J219" s="2" t="n">
        <f aca="false">COUNTIF(assign!$B$1:$B$10000, A219) &gt; 0</f>
        <v>1</v>
      </c>
      <c r="K219" s="2" t="n">
        <f aca="false">C219&gt;misc!$A$2</f>
        <v>1</v>
      </c>
      <c r="L219" s="2" t="n">
        <f aca="false">AND(ISNUMBER(B219), ISNUMBER(C219), B219&lt;=C219)</f>
        <v>1</v>
      </c>
    </row>
    <row r="220" customFormat="false" ht="12.75" hidden="false" customHeight="false" outlineLevel="0" collapsed="false">
      <c r="A220" s="1" t="s">
        <v>236</v>
      </c>
      <c r="B220" s="5" t="n">
        <v>45920</v>
      </c>
      <c r="C220" s="5" t="n">
        <v>45962</v>
      </c>
      <c r="D220" s="6" t="n">
        <v>233</v>
      </c>
      <c r="E220" s="17" t="n">
        <f aca="false">C220 - B220 +1</f>
        <v>43</v>
      </c>
      <c r="F220" s="17" t="n">
        <f aca="false">NETWORKDAYS(B220, C220, holiday!A$2:A$500)</f>
        <v>30</v>
      </c>
      <c r="G220" s="18" t="n">
        <f aca="false">D220/F220</f>
        <v>7.76666666666667</v>
      </c>
      <c r="H220" s="19" t="n">
        <v>0</v>
      </c>
      <c r="I220" s="19" t="n">
        <f aca="false">_xlfn.FLOOR.MATH(G220, 0.25) + 0.25</f>
        <v>8</v>
      </c>
      <c r="J220" s="2" t="n">
        <f aca="false">COUNTIF(assign!$B$1:$B$10000, A220) &gt; 0</f>
        <v>1</v>
      </c>
      <c r="K220" s="2" t="n">
        <f aca="false">C220&gt;misc!$A$2</f>
        <v>1</v>
      </c>
      <c r="L220" s="2" t="n">
        <f aca="false">AND(ISNUMBER(B220), ISNUMBER(C220), B220&lt;=C220)</f>
        <v>1</v>
      </c>
    </row>
    <row r="221" customFormat="false" ht="12.75" hidden="false" customHeight="false" outlineLevel="0" collapsed="false">
      <c r="A221" s="1" t="s">
        <v>237</v>
      </c>
      <c r="B221" s="5" t="n">
        <v>45711</v>
      </c>
      <c r="C221" s="5" t="n">
        <v>45762</v>
      </c>
      <c r="D221" s="6" t="n">
        <v>199</v>
      </c>
      <c r="E221" s="17" t="n">
        <f aca="false">C221 - B221 +1</f>
        <v>52</v>
      </c>
      <c r="F221" s="17" t="n">
        <f aca="false">NETWORKDAYS(B221, C221, holiday!A$2:A$500)</f>
        <v>37</v>
      </c>
      <c r="G221" s="18" t="n">
        <f aca="false">D221/F221</f>
        <v>5.37837837837838</v>
      </c>
      <c r="H221" s="19" t="n">
        <v>0</v>
      </c>
      <c r="I221" s="19" t="n">
        <f aca="false">_xlfn.FLOOR.MATH(G221, 0.25) + 0.25</f>
        <v>5.5</v>
      </c>
      <c r="J221" s="2" t="n">
        <f aca="false">COUNTIF(assign!$B$1:$B$10000, A221) &gt; 0</f>
        <v>1</v>
      </c>
      <c r="K221" s="2" t="n">
        <f aca="false">C221&gt;misc!$A$2</f>
        <v>1</v>
      </c>
      <c r="L221" s="2" t="n">
        <f aca="false">AND(ISNUMBER(B221), ISNUMBER(C221), B221&lt;=C221)</f>
        <v>1</v>
      </c>
    </row>
    <row r="222" customFormat="false" ht="12.75" hidden="false" customHeight="false" outlineLevel="0" collapsed="false">
      <c r="A222" s="1" t="s">
        <v>238</v>
      </c>
      <c r="B222" s="5" t="n">
        <v>45992</v>
      </c>
      <c r="C222" s="5" t="n">
        <v>46010</v>
      </c>
      <c r="D222" s="6" t="n">
        <v>77</v>
      </c>
      <c r="E222" s="17" t="n">
        <f aca="false">C222 - B222 +1</f>
        <v>19</v>
      </c>
      <c r="F222" s="17" t="n">
        <f aca="false">NETWORKDAYS(B222, C222, holiday!A$2:A$500)</f>
        <v>15</v>
      </c>
      <c r="G222" s="18" t="n">
        <f aca="false">D222/F222</f>
        <v>5.13333333333333</v>
      </c>
      <c r="H222" s="19" t="n">
        <v>0</v>
      </c>
      <c r="I222" s="19" t="n">
        <f aca="false">_xlfn.FLOOR.MATH(G222, 0.25) + 0.25</f>
        <v>5.25</v>
      </c>
      <c r="J222" s="2" t="n">
        <f aca="false">COUNTIF(assign!$B$1:$B$10000, A222) &gt; 0</f>
        <v>1</v>
      </c>
      <c r="K222" s="2" t="n">
        <f aca="false">C222&gt;misc!$A$2</f>
        <v>1</v>
      </c>
      <c r="L222" s="2" t="n">
        <f aca="false">AND(ISNUMBER(B222), ISNUMBER(C222), B222&lt;=C222)</f>
        <v>1</v>
      </c>
    </row>
    <row r="223" customFormat="false" ht="12.75" hidden="false" customHeight="false" outlineLevel="0" collapsed="false">
      <c r="A223" s="1" t="s">
        <v>239</v>
      </c>
      <c r="B223" s="5" t="n">
        <v>45805</v>
      </c>
      <c r="C223" s="5" t="n">
        <v>45817</v>
      </c>
      <c r="D223" s="6" t="n">
        <v>65</v>
      </c>
      <c r="E223" s="17" t="n">
        <f aca="false">C223 - B223 +1</f>
        <v>13</v>
      </c>
      <c r="F223" s="17" t="n">
        <f aca="false">NETWORKDAYS(B223, C223, holiday!A$2:A$500)</f>
        <v>9</v>
      </c>
      <c r="G223" s="18" t="n">
        <f aca="false">D223/F223</f>
        <v>7.22222222222222</v>
      </c>
      <c r="H223" s="19" t="n">
        <v>0</v>
      </c>
      <c r="I223" s="19" t="n">
        <f aca="false">_xlfn.FLOOR.MATH(G223, 0.25) + 0.25</f>
        <v>7.25</v>
      </c>
      <c r="J223" s="2" t="n">
        <f aca="false">COUNTIF(assign!$B$1:$B$10000, A223) &gt; 0</f>
        <v>1</v>
      </c>
      <c r="K223" s="2" t="n">
        <f aca="false">C223&gt;misc!$A$2</f>
        <v>1</v>
      </c>
      <c r="L223" s="2" t="n">
        <f aca="false">AND(ISNUMBER(B223), ISNUMBER(C223), B223&lt;=C223)</f>
        <v>1</v>
      </c>
    </row>
    <row r="224" customFormat="false" ht="12.75" hidden="false" customHeight="false" outlineLevel="0" collapsed="false">
      <c r="A224" s="1" t="s">
        <v>240</v>
      </c>
      <c r="B224" s="5" t="n">
        <v>45822</v>
      </c>
      <c r="C224" s="5" t="n">
        <v>45833</v>
      </c>
      <c r="D224" s="6" t="n">
        <v>42</v>
      </c>
      <c r="E224" s="17" t="n">
        <f aca="false">C224 - B224 +1</f>
        <v>12</v>
      </c>
      <c r="F224" s="17" t="n">
        <f aca="false">NETWORKDAYS(B224, C224, holiday!A$2:A$500)</f>
        <v>8</v>
      </c>
      <c r="G224" s="18" t="n">
        <f aca="false">D224/F224</f>
        <v>5.25</v>
      </c>
      <c r="H224" s="19" t="n">
        <v>0</v>
      </c>
      <c r="I224" s="19" t="n">
        <f aca="false">_xlfn.FLOOR.MATH(G224, 0.25) + 0.25</f>
        <v>5.5</v>
      </c>
      <c r="J224" s="2" t="n">
        <f aca="false">COUNTIF(assign!$B$1:$B$10000, A224) &gt; 0</f>
        <v>1</v>
      </c>
      <c r="K224" s="2" t="n">
        <f aca="false">C224&gt;misc!$A$2</f>
        <v>1</v>
      </c>
      <c r="L224" s="2" t="n">
        <f aca="false">AND(ISNUMBER(B224), ISNUMBER(C224), B224&lt;=C224)</f>
        <v>1</v>
      </c>
    </row>
    <row r="225" customFormat="false" ht="12.75" hidden="false" customHeight="false" outlineLevel="0" collapsed="false">
      <c r="A225" s="1" t="s">
        <v>241</v>
      </c>
      <c r="B225" s="5" t="n">
        <v>45711</v>
      </c>
      <c r="C225" s="5" t="n">
        <v>45716</v>
      </c>
      <c r="D225" s="6" t="n">
        <v>28</v>
      </c>
      <c r="E225" s="17" t="n">
        <f aca="false">C225 - B225 +1</f>
        <v>6</v>
      </c>
      <c r="F225" s="17" t="n">
        <f aca="false">NETWORKDAYS(B225, C225, holiday!A$2:A$500)</f>
        <v>5</v>
      </c>
      <c r="G225" s="18" t="n">
        <f aca="false">D225/F225</f>
        <v>5.6</v>
      </c>
      <c r="H225" s="19" t="n">
        <v>0</v>
      </c>
      <c r="I225" s="19" t="n">
        <f aca="false">_xlfn.FLOOR.MATH(G225, 0.25) + 0.25</f>
        <v>5.75</v>
      </c>
      <c r="J225" s="2" t="n">
        <f aca="false">COUNTIF(assign!$B$1:$B$10000, A225) &gt; 0</f>
        <v>1</v>
      </c>
      <c r="K225" s="2" t="n">
        <f aca="false">C225&gt;misc!$A$2</f>
        <v>1</v>
      </c>
      <c r="L225" s="2" t="n">
        <f aca="false">AND(ISNUMBER(B225), ISNUMBER(C225), B225&lt;=C225)</f>
        <v>1</v>
      </c>
    </row>
    <row r="226" customFormat="false" ht="12.75" hidden="false" customHeight="false" outlineLevel="0" collapsed="false">
      <c r="A226" s="1" t="s">
        <v>242</v>
      </c>
      <c r="B226" s="5" t="n">
        <v>45751</v>
      </c>
      <c r="C226" s="5" t="n">
        <v>45875</v>
      </c>
      <c r="D226" s="6" t="n">
        <v>625</v>
      </c>
      <c r="E226" s="17" t="n">
        <f aca="false">C226 - B226 +1</f>
        <v>125</v>
      </c>
      <c r="F226" s="17" t="n">
        <f aca="false">NETWORKDAYS(B226, C226, holiday!A$2:A$500)</f>
        <v>89</v>
      </c>
      <c r="G226" s="18" t="n">
        <f aca="false">D226/F226</f>
        <v>7.02247191011236</v>
      </c>
      <c r="H226" s="19" t="n">
        <v>0</v>
      </c>
      <c r="I226" s="19" t="n">
        <f aca="false">_xlfn.FLOOR.MATH(G226, 0.25) + 0.25</f>
        <v>7.25</v>
      </c>
      <c r="J226" s="2" t="n">
        <f aca="false">COUNTIF(assign!$B$1:$B$10000, A226) &gt; 0</f>
        <v>1</v>
      </c>
      <c r="K226" s="2" t="n">
        <f aca="false">C226&gt;misc!$A$2</f>
        <v>1</v>
      </c>
      <c r="L226" s="2" t="n">
        <f aca="false">AND(ISNUMBER(B226), ISNUMBER(C226), B226&lt;=C226)</f>
        <v>1</v>
      </c>
    </row>
    <row r="227" customFormat="false" ht="12.75" hidden="false" customHeight="false" outlineLevel="0" collapsed="false">
      <c r="A227" s="1" t="s">
        <v>243</v>
      </c>
      <c r="B227" s="5" t="n">
        <v>45711</v>
      </c>
      <c r="C227" s="5" t="n">
        <v>45766</v>
      </c>
      <c r="D227" s="6" t="n">
        <v>291</v>
      </c>
      <c r="E227" s="17" t="n">
        <f aca="false">C227 - B227 +1</f>
        <v>56</v>
      </c>
      <c r="F227" s="17" t="n">
        <f aca="false">NETWORKDAYS(B227, C227, holiday!A$2:A$500)</f>
        <v>40</v>
      </c>
      <c r="G227" s="18" t="n">
        <f aca="false">D227/F227</f>
        <v>7.275</v>
      </c>
      <c r="H227" s="19" t="n">
        <v>0</v>
      </c>
      <c r="I227" s="19" t="n">
        <f aca="false">_xlfn.FLOOR.MATH(G227, 0.25) + 0.25</f>
        <v>7.5</v>
      </c>
      <c r="J227" s="2" t="n">
        <f aca="false">COUNTIF(assign!$B$1:$B$10000, A227) &gt; 0</f>
        <v>1</v>
      </c>
      <c r="K227" s="2" t="n">
        <f aca="false">C227&gt;misc!$A$2</f>
        <v>1</v>
      </c>
      <c r="L227" s="2" t="n">
        <f aca="false">AND(ISNUMBER(B227), ISNUMBER(C227), B227&lt;=C227)</f>
        <v>1</v>
      </c>
    </row>
    <row r="228" customFormat="false" ht="12.75" hidden="false" customHeight="false" outlineLevel="0" collapsed="false">
      <c r="A228" s="1" t="s">
        <v>244</v>
      </c>
      <c r="B228" s="5" t="n">
        <v>45798</v>
      </c>
      <c r="C228" s="5" t="n">
        <v>45827</v>
      </c>
      <c r="D228" s="6" t="n">
        <v>144</v>
      </c>
      <c r="E228" s="17" t="n">
        <f aca="false">C228 - B228 +1</f>
        <v>30</v>
      </c>
      <c r="F228" s="17" t="n">
        <f aca="false">NETWORKDAYS(B228, C228, holiday!A$2:A$500)</f>
        <v>22</v>
      </c>
      <c r="G228" s="18" t="n">
        <f aca="false">D228/F228</f>
        <v>6.54545454545455</v>
      </c>
      <c r="H228" s="19" t="n">
        <v>0</v>
      </c>
      <c r="I228" s="19" t="n">
        <f aca="false">_xlfn.FLOOR.MATH(G228, 0.25) + 0.25</f>
        <v>6.75</v>
      </c>
      <c r="J228" s="2" t="n">
        <f aca="false">COUNTIF(assign!$B$1:$B$10000, A228) &gt; 0</f>
        <v>1</v>
      </c>
      <c r="K228" s="2" t="n">
        <f aca="false">C228&gt;misc!$A$2</f>
        <v>1</v>
      </c>
      <c r="L228" s="2" t="n">
        <f aca="false">AND(ISNUMBER(B228), ISNUMBER(C228), B228&lt;=C228)</f>
        <v>1</v>
      </c>
    </row>
    <row r="229" customFormat="false" ht="12.75" hidden="false" customHeight="false" outlineLevel="0" collapsed="false">
      <c r="A229" s="1" t="s">
        <v>245</v>
      </c>
      <c r="B229" s="5" t="n">
        <v>45994</v>
      </c>
      <c r="C229" s="5" t="n">
        <v>46074</v>
      </c>
      <c r="D229" s="6" t="n">
        <v>354</v>
      </c>
      <c r="E229" s="17" t="n">
        <f aca="false">C229 - B229 +1</f>
        <v>81</v>
      </c>
      <c r="F229" s="17" t="n">
        <f aca="false">NETWORKDAYS(B229, C229, holiday!A$2:A$500)</f>
        <v>58</v>
      </c>
      <c r="G229" s="18" t="n">
        <f aca="false">D229/F229</f>
        <v>6.10344827586207</v>
      </c>
      <c r="H229" s="19" t="n">
        <v>0</v>
      </c>
      <c r="I229" s="19" t="n">
        <f aca="false">_xlfn.FLOOR.MATH(G229, 0.25) + 0.25</f>
        <v>6.25</v>
      </c>
      <c r="J229" s="2" t="n">
        <f aca="false">COUNTIF(assign!$B$1:$B$10000, A229) &gt; 0</f>
        <v>1</v>
      </c>
      <c r="K229" s="2" t="n">
        <f aca="false">C229&gt;misc!$A$2</f>
        <v>1</v>
      </c>
      <c r="L229" s="2" t="n">
        <f aca="false">AND(ISNUMBER(B229), ISNUMBER(C229), B229&lt;=C229)</f>
        <v>1</v>
      </c>
    </row>
    <row r="230" customFormat="false" ht="12.75" hidden="false" customHeight="false" outlineLevel="0" collapsed="false">
      <c r="A230" s="1" t="s">
        <v>246</v>
      </c>
      <c r="B230" s="5" t="n">
        <v>45711</v>
      </c>
      <c r="C230" s="5" t="n">
        <v>45766</v>
      </c>
      <c r="D230" s="6" t="n">
        <v>307</v>
      </c>
      <c r="E230" s="17" t="n">
        <f aca="false">C230 - B230 +1</f>
        <v>56</v>
      </c>
      <c r="F230" s="17" t="n">
        <f aca="false">NETWORKDAYS(B230, C230, holiday!A$2:A$500)</f>
        <v>40</v>
      </c>
      <c r="G230" s="18" t="n">
        <f aca="false">D230/F230</f>
        <v>7.675</v>
      </c>
      <c r="H230" s="19" t="n">
        <v>0</v>
      </c>
      <c r="I230" s="19" t="n">
        <f aca="false">_xlfn.FLOOR.MATH(G230, 0.25) + 0.25</f>
        <v>7.75</v>
      </c>
      <c r="J230" s="2" t="n">
        <f aca="false">COUNTIF(assign!$B$1:$B$10000, A230) &gt; 0</f>
        <v>1</v>
      </c>
      <c r="K230" s="2" t="n">
        <f aca="false">C230&gt;misc!$A$2</f>
        <v>1</v>
      </c>
      <c r="L230" s="2" t="n">
        <f aca="false">AND(ISNUMBER(B230), ISNUMBER(C230), B230&lt;=C230)</f>
        <v>1</v>
      </c>
    </row>
    <row r="231" customFormat="false" ht="12.75" hidden="false" customHeight="false" outlineLevel="0" collapsed="false">
      <c r="A231" s="1" t="s">
        <v>247</v>
      </c>
      <c r="B231" s="5" t="n">
        <v>45711</v>
      </c>
      <c r="C231" s="5" t="n">
        <v>45743</v>
      </c>
      <c r="D231" s="6" t="n">
        <v>179</v>
      </c>
      <c r="E231" s="17" t="n">
        <f aca="false">C231 - B231 +1</f>
        <v>33</v>
      </c>
      <c r="F231" s="17" t="n">
        <f aca="false">NETWORKDAYS(B231, C231, holiday!A$2:A$500)</f>
        <v>24</v>
      </c>
      <c r="G231" s="18" t="n">
        <f aca="false">D231/F231</f>
        <v>7.45833333333333</v>
      </c>
      <c r="H231" s="19" t="n">
        <v>0</v>
      </c>
      <c r="I231" s="19" t="n">
        <f aca="false">_xlfn.FLOOR.MATH(G231, 0.25) + 0.25</f>
        <v>7.5</v>
      </c>
      <c r="J231" s="2" t="n">
        <f aca="false">COUNTIF(assign!$B$1:$B$10000, A231) &gt; 0</f>
        <v>1</v>
      </c>
      <c r="K231" s="2" t="n">
        <f aca="false">C231&gt;misc!$A$2</f>
        <v>1</v>
      </c>
      <c r="L231" s="2" t="n">
        <f aca="false">AND(ISNUMBER(B231), ISNUMBER(C231), B231&lt;=C231)</f>
        <v>1</v>
      </c>
    </row>
    <row r="232" customFormat="false" ht="12.75" hidden="false" customHeight="false" outlineLevel="0" collapsed="false">
      <c r="A232" s="1" t="s">
        <v>248</v>
      </c>
      <c r="B232" s="5" t="n">
        <v>45742</v>
      </c>
      <c r="C232" s="5" t="n">
        <v>45797</v>
      </c>
      <c r="D232" s="6" t="n">
        <v>278</v>
      </c>
      <c r="E232" s="17" t="n">
        <f aca="false">C232 - B232 +1</f>
        <v>56</v>
      </c>
      <c r="F232" s="17" t="n">
        <f aca="false">NETWORKDAYS(B232, C232, holiday!A$2:A$500)</f>
        <v>40</v>
      </c>
      <c r="G232" s="18" t="n">
        <f aca="false">D232/F232</f>
        <v>6.95</v>
      </c>
      <c r="H232" s="19" t="n">
        <v>0</v>
      </c>
      <c r="I232" s="19" t="n">
        <f aca="false">_xlfn.FLOOR.MATH(G232, 0.25) + 0.25</f>
        <v>7</v>
      </c>
      <c r="J232" s="2" t="n">
        <f aca="false">COUNTIF(assign!$B$1:$B$10000, A232) &gt; 0</f>
        <v>1</v>
      </c>
      <c r="K232" s="2" t="n">
        <f aca="false">C232&gt;misc!$A$2</f>
        <v>1</v>
      </c>
      <c r="L232" s="2" t="n">
        <f aca="false">AND(ISNUMBER(B232), ISNUMBER(C232), B232&lt;=C232)</f>
        <v>1</v>
      </c>
    </row>
    <row r="233" customFormat="false" ht="12.75" hidden="false" customHeight="false" outlineLevel="0" collapsed="false">
      <c r="A233" s="1" t="s">
        <v>249</v>
      </c>
      <c r="B233" s="5" t="n">
        <v>45863</v>
      </c>
      <c r="C233" s="5" t="n">
        <v>45940</v>
      </c>
      <c r="D233" s="1" t="n">
        <v>302</v>
      </c>
      <c r="E233" s="17" t="n">
        <f aca="false">C233 - B233 +1</f>
        <v>78</v>
      </c>
      <c r="F233" s="17" t="n">
        <f aca="false">NETWORKDAYS(B233, C233, holiday!A$2:A$500)</f>
        <v>56</v>
      </c>
      <c r="G233" s="18" t="n">
        <f aca="false">D233/F233</f>
        <v>5.39285714285714</v>
      </c>
      <c r="H233" s="19" t="n">
        <v>0</v>
      </c>
      <c r="I233" s="19" t="n">
        <f aca="false">_xlfn.FLOOR.MATH(G233, 0.25) + 0.25</f>
        <v>5.5</v>
      </c>
      <c r="J233" s="2" t="n">
        <f aca="false">COUNTIF(assign!$B$1:$B$10000, A233) &gt; 0</f>
        <v>1</v>
      </c>
      <c r="K233" s="2" t="n">
        <f aca="false">C233&gt;misc!$A$2</f>
        <v>1</v>
      </c>
      <c r="L233" s="2" t="n">
        <f aca="false">AND(ISNUMBER(B233), ISNUMBER(C233), B233&lt;=C233)</f>
        <v>1</v>
      </c>
    </row>
    <row r="234" customFormat="false" ht="12.75" hidden="false" customHeight="false" outlineLevel="0" collapsed="false">
      <c r="A234" s="1" t="s">
        <v>250</v>
      </c>
      <c r="B234" s="5" t="n">
        <v>45817</v>
      </c>
      <c r="C234" s="5" t="n">
        <v>45857</v>
      </c>
      <c r="D234" s="1" t="n">
        <v>229</v>
      </c>
      <c r="E234" s="17" t="n">
        <f aca="false">C234 - B234 +1</f>
        <v>41</v>
      </c>
      <c r="F234" s="17" t="n">
        <f aca="false">NETWORKDAYS(B234, C234, holiday!A$2:A$500)</f>
        <v>30</v>
      </c>
      <c r="G234" s="18" t="n">
        <f aca="false">D234/F234</f>
        <v>7.63333333333333</v>
      </c>
      <c r="H234" s="19" t="n">
        <v>0</v>
      </c>
      <c r="I234" s="19" t="n">
        <f aca="false">_xlfn.FLOOR.MATH(G234, 0.25) + 0.25</f>
        <v>7.75</v>
      </c>
      <c r="J234" s="2" t="n">
        <f aca="false">COUNTIF(assign!$B$1:$B$10000, A234) &gt; 0</f>
        <v>1</v>
      </c>
      <c r="K234" s="2" t="n">
        <f aca="false">C234&gt;misc!$A$2</f>
        <v>1</v>
      </c>
      <c r="L234" s="2" t="n">
        <f aca="false">AND(ISNUMBER(B234), ISNUMBER(C234), B234&lt;=C234)</f>
        <v>1</v>
      </c>
    </row>
    <row r="235" customFormat="false" ht="12.75" hidden="false" customHeight="false" outlineLevel="0" collapsed="false">
      <c r="A235" s="1" t="s">
        <v>251</v>
      </c>
      <c r="B235" s="5" t="n">
        <v>45871</v>
      </c>
      <c r="C235" s="5" t="n">
        <v>45925</v>
      </c>
      <c r="D235" s="6" t="n">
        <v>242</v>
      </c>
      <c r="E235" s="17" t="n">
        <f aca="false">C235 - B235 +1</f>
        <v>55</v>
      </c>
      <c r="F235" s="17" t="n">
        <f aca="false">NETWORKDAYS(B235, C235, holiday!A$2:A$500)</f>
        <v>39</v>
      </c>
      <c r="G235" s="18" t="n">
        <f aca="false">D235/F235</f>
        <v>6.20512820512821</v>
      </c>
      <c r="H235" s="19" t="n">
        <v>0</v>
      </c>
      <c r="I235" s="19" t="n">
        <f aca="false">_xlfn.FLOOR.MATH(G235, 0.25) + 0.25</f>
        <v>6.25</v>
      </c>
      <c r="J235" s="2" t="n">
        <f aca="false">COUNTIF(assign!$B$1:$B$10000, A235) &gt; 0</f>
        <v>1</v>
      </c>
      <c r="K235" s="2" t="n">
        <f aca="false">C235&gt;misc!$A$2</f>
        <v>1</v>
      </c>
      <c r="L235" s="2" t="n">
        <f aca="false">AND(ISNUMBER(B235), ISNUMBER(C235), B235&lt;=C235)</f>
        <v>1</v>
      </c>
    </row>
    <row r="236" customFormat="false" ht="12.75" hidden="false" customHeight="false" outlineLevel="0" collapsed="false">
      <c r="A236" s="1" t="s">
        <v>252</v>
      </c>
      <c r="B236" s="5" t="n">
        <v>45711</v>
      </c>
      <c r="C236" s="5" t="n">
        <v>45778</v>
      </c>
      <c r="D236" s="6" t="n">
        <v>304</v>
      </c>
      <c r="E236" s="17" t="n">
        <f aca="false">C236 - B236 +1</f>
        <v>68</v>
      </c>
      <c r="F236" s="17" t="n">
        <f aca="false">NETWORKDAYS(B236, C236, holiday!A$2:A$500)</f>
        <v>49</v>
      </c>
      <c r="G236" s="18" t="n">
        <f aca="false">D236/F236</f>
        <v>6.20408163265306</v>
      </c>
      <c r="H236" s="19" t="n">
        <v>0</v>
      </c>
      <c r="I236" s="19" t="n">
        <f aca="false">_xlfn.FLOOR.MATH(G236, 0.25) + 0.25</f>
        <v>6.25</v>
      </c>
      <c r="J236" s="2" t="n">
        <f aca="false">COUNTIF(assign!$B$1:$B$10000, A236) &gt; 0</f>
        <v>1</v>
      </c>
      <c r="K236" s="2" t="n">
        <f aca="false">C236&gt;misc!$A$2</f>
        <v>1</v>
      </c>
      <c r="L236" s="2" t="n">
        <f aca="false">AND(ISNUMBER(B236), ISNUMBER(C236), B236&lt;=C236)</f>
        <v>1</v>
      </c>
    </row>
    <row r="237" customFormat="false" ht="12.75" hidden="false" customHeight="false" outlineLevel="0" collapsed="false">
      <c r="A237" s="1" t="s">
        <v>253</v>
      </c>
      <c r="B237" s="5" t="n">
        <v>45711</v>
      </c>
      <c r="C237" s="5" t="n">
        <v>45734</v>
      </c>
      <c r="D237" s="6" t="n">
        <v>107</v>
      </c>
      <c r="E237" s="17" t="n">
        <f aca="false">C237 - B237 +1</f>
        <v>24</v>
      </c>
      <c r="F237" s="17" t="n">
        <f aca="false">NETWORKDAYS(B237, C237, holiday!A$2:A$500)</f>
        <v>17</v>
      </c>
      <c r="G237" s="18" t="n">
        <f aca="false">D237/F237</f>
        <v>6.29411764705882</v>
      </c>
      <c r="H237" s="19" t="n">
        <v>0</v>
      </c>
      <c r="I237" s="19" t="n">
        <f aca="false">_xlfn.FLOOR.MATH(G237, 0.25) + 0.25</f>
        <v>6.5</v>
      </c>
      <c r="J237" s="2" t="n">
        <f aca="false">COUNTIF(assign!$B$1:$B$10000, A237) &gt; 0</f>
        <v>1</v>
      </c>
      <c r="K237" s="2" t="n">
        <f aca="false">C237&gt;misc!$A$2</f>
        <v>1</v>
      </c>
      <c r="L237" s="2" t="n">
        <f aca="false">AND(ISNUMBER(B237), ISNUMBER(C237), B237&lt;=C237)</f>
        <v>1</v>
      </c>
    </row>
    <row r="238" customFormat="false" ht="12.75" hidden="false" customHeight="false" outlineLevel="0" collapsed="false">
      <c r="A238" s="1" t="s">
        <v>254</v>
      </c>
      <c r="B238" s="5" t="n">
        <v>45711</v>
      </c>
      <c r="C238" s="5" t="n">
        <v>45767</v>
      </c>
      <c r="D238" s="6" t="n">
        <v>297</v>
      </c>
      <c r="E238" s="17" t="n">
        <f aca="false">C238 - B238 +1</f>
        <v>57</v>
      </c>
      <c r="F238" s="17" t="n">
        <f aca="false">NETWORKDAYS(B238, C238, holiday!A$2:A$500)</f>
        <v>40</v>
      </c>
      <c r="G238" s="18" t="n">
        <f aca="false">D238/F238</f>
        <v>7.425</v>
      </c>
      <c r="H238" s="19" t="n">
        <v>0</v>
      </c>
      <c r="I238" s="19" t="n">
        <f aca="false">_xlfn.FLOOR.MATH(G238, 0.25) + 0.25</f>
        <v>7.5</v>
      </c>
      <c r="J238" s="2" t="n">
        <f aca="false">COUNTIF(assign!$B$1:$B$10000, A238) &gt; 0</f>
        <v>1</v>
      </c>
      <c r="K238" s="2" t="n">
        <f aca="false">C238&gt;misc!$A$2</f>
        <v>1</v>
      </c>
      <c r="L238" s="2" t="n">
        <f aca="false">AND(ISNUMBER(B238), ISNUMBER(C238), B238&lt;=C238)</f>
        <v>1</v>
      </c>
    </row>
    <row r="239" customFormat="false" ht="12.75" hidden="false" customHeight="false" outlineLevel="0" collapsed="false">
      <c r="A239" s="1" t="s">
        <v>255</v>
      </c>
      <c r="B239" s="5" t="n">
        <v>45785</v>
      </c>
      <c r="C239" s="5" t="n">
        <v>45870</v>
      </c>
      <c r="D239" s="6" t="n">
        <v>349</v>
      </c>
      <c r="E239" s="17" t="n">
        <f aca="false">C239 - B239 +1</f>
        <v>86</v>
      </c>
      <c r="F239" s="17" t="n">
        <f aca="false">NETWORKDAYS(B239, C239, holiday!A$2:A$500)</f>
        <v>62</v>
      </c>
      <c r="G239" s="18" t="n">
        <f aca="false">D239/F239</f>
        <v>5.62903225806452</v>
      </c>
      <c r="H239" s="19" t="n">
        <v>0</v>
      </c>
      <c r="I239" s="19" t="n">
        <f aca="false">_xlfn.FLOOR.MATH(G239, 0.25) + 0.25</f>
        <v>5.75</v>
      </c>
      <c r="J239" s="2" t="n">
        <f aca="false">COUNTIF(assign!$B$1:$B$10000, A239) &gt; 0</f>
        <v>1</v>
      </c>
      <c r="K239" s="2" t="n">
        <f aca="false">C239&gt;misc!$A$2</f>
        <v>1</v>
      </c>
      <c r="L239" s="2" t="n">
        <f aca="false">AND(ISNUMBER(B239), ISNUMBER(C239), B239&lt;=C239)</f>
        <v>1</v>
      </c>
    </row>
    <row r="240" customFormat="false" ht="12.75" hidden="false" customHeight="false" outlineLevel="0" collapsed="false">
      <c r="A240" s="1" t="s">
        <v>256</v>
      </c>
      <c r="B240" s="5" t="n">
        <v>45860</v>
      </c>
      <c r="C240" s="5" t="n">
        <v>45915</v>
      </c>
      <c r="D240" s="6" t="n">
        <v>280</v>
      </c>
      <c r="E240" s="17" t="n">
        <f aca="false">C240 - B240 +1</f>
        <v>56</v>
      </c>
      <c r="F240" s="17" t="n">
        <f aca="false">NETWORKDAYS(B240, C240, holiday!A$2:A$500)</f>
        <v>40</v>
      </c>
      <c r="G240" s="18" t="n">
        <f aca="false">D240/F240</f>
        <v>7</v>
      </c>
      <c r="H240" s="19" t="n">
        <v>0</v>
      </c>
      <c r="I240" s="19" t="n">
        <f aca="false">_xlfn.FLOOR.MATH(G240, 0.25) + 0.25</f>
        <v>7.25</v>
      </c>
      <c r="J240" s="2" t="n">
        <f aca="false">COUNTIF(assign!$B$1:$B$10000, A240) &gt; 0</f>
        <v>1</v>
      </c>
      <c r="K240" s="2" t="n">
        <f aca="false">C240&gt;misc!$A$2</f>
        <v>1</v>
      </c>
      <c r="L240" s="2" t="n">
        <f aca="false">AND(ISNUMBER(B240), ISNUMBER(C240), B240&lt;=C240)</f>
        <v>1</v>
      </c>
    </row>
    <row r="241" customFormat="false" ht="12.75" hidden="false" customHeight="false" outlineLevel="0" collapsed="false">
      <c r="A241" s="1" t="s">
        <v>257</v>
      </c>
      <c r="B241" s="5" t="n">
        <v>45778</v>
      </c>
      <c r="C241" s="5" t="n">
        <v>45826</v>
      </c>
      <c r="D241" s="6" t="n">
        <v>192</v>
      </c>
      <c r="E241" s="17" t="n">
        <f aca="false">C241 - B241 +1</f>
        <v>49</v>
      </c>
      <c r="F241" s="17" t="n">
        <f aca="false">NETWORKDAYS(B241, C241, holiday!A$2:A$500)</f>
        <v>35</v>
      </c>
      <c r="G241" s="18" t="n">
        <f aca="false">D241/F241</f>
        <v>5.48571428571429</v>
      </c>
      <c r="H241" s="19" t="n">
        <v>0</v>
      </c>
      <c r="I241" s="19" t="n">
        <f aca="false">_xlfn.FLOOR.MATH(G241, 0.25) + 0.25</f>
        <v>5.5</v>
      </c>
      <c r="J241" s="2" t="n">
        <f aca="false">COUNTIF(assign!$B$1:$B$10000, A241) &gt; 0</f>
        <v>1</v>
      </c>
      <c r="K241" s="2" t="n">
        <f aca="false">C241&gt;misc!$A$2</f>
        <v>1</v>
      </c>
      <c r="L241" s="2" t="n">
        <f aca="false">AND(ISNUMBER(B241), ISNUMBER(C241), B241&lt;=C241)</f>
        <v>1</v>
      </c>
    </row>
    <row r="242" customFormat="false" ht="12.75" hidden="false" customHeight="false" outlineLevel="0" collapsed="false">
      <c r="A242" s="1" t="s">
        <v>258</v>
      </c>
      <c r="B242" s="5" t="n">
        <v>45711</v>
      </c>
      <c r="C242" s="5" t="n">
        <v>45790</v>
      </c>
      <c r="D242" s="6" t="n">
        <v>387</v>
      </c>
      <c r="E242" s="17" t="n">
        <f aca="false">C242 - B242 +1</f>
        <v>80</v>
      </c>
      <c r="F242" s="17" t="n">
        <f aca="false">NETWORKDAYS(B242, C242, holiday!A$2:A$500)</f>
        <v>57</v>
      </c>
      <c r="G242" s="18" t="n">
        <f aca="false">D242/F242</f>
        <v>6.78947368421053</v>
      </c>
      <c r="H242" s="19" t="n">
        <v>0</v>
      </c>
      <c r="I242" s="19" t="n">
        <f aca="false">_xlfn.FLOOR.MATH(G242, 0.25) + 0.25</f>
        <v>7</v>
      </c>
      <c r="J242" s="2" t="n">
        <f aca="false">COUNTIF(assign!$B$1:$B$10000, A242) &gt; 0</f>
        <v>1</v>
      </c>
      <c r="K242" s="2" t="n">
        <f aca="false">C242&gt;misc!$A$2</f>
        <v>1</v>
      </c>
      <c r="L242" s="2" t="n">
        <f aca="false">AND(ISNUMBER(B242), ISNUMBER(C242), B242&lt;=C242)</f>
        <v>1</v>
      </c>
    </row>
    <row r="243" customFormat="false" ht="12.75" hidden="false" customHeight="false" outlineLevel="0" collapsed="false">
      <c r="A243" s="1" t="s">
        <v>259</v>
      </c>
      <c r="B243" s="5" t="n">
        <v>45711</v>
      </c>
      <c r="C243" s="5" t="n">
        <v>45754</v>
      </c>
      <c r="D243" s="1" t="n">
        <v>187</v>
      </c>
      <c r="E243" s="17" t="n">
        <f aca="false">C243 - B243 +1</f>
        <v>44</v>
      </c>
      <c r="F243" s="17" t="n">
        <f aca="false">NETWORKDAYS(B243, C243, holiday!A$2:A$500)</f>
        <v>31</v>
      </c>
      <c r="G243" s="18" t="n">
        <f aca="false">D243/F243</f>
        <v>6.03225806451613</v>
      </c>
      <c r="H243" s="19" t="n">
        <v>0</v>
      </c>
      <c r="I243" s="19" t="n">
        <f aca="false">_xlfn.FLOOR.MATH(G243, 0.25) + 0.25</f>
        <v>6.25</v>
      </c>
      <c r="J243" s="2" t="n">
        <f aca="false">COUNTIF(assign!$B$1:$B$10000, A243) &gt; 0</f>
        <v>1</v>
      </c>
      <c r="K243" s="2" t="n">
        <f aca="false">C243&gt;misc!$A$2</f>
        <v>1</v>
      </c>
      <c r="L243" s="2" t="n">
        <f aca="false">AND(ISNUMBER(B243), ISNUMBER(C243), B243&lt;=C243)</f>
        <v>1</v>
      </c>
    </row>
    <row r="244" customFormat="false" ht="12.75" hidden="false" customHeight="false" outlineLevel="0" collapsed="false">
      <c r="A244" s="1" t="s">
        <v>260</v>
      </c>
      <c r="B244" s="5" t="n">
        <v>45802</v>
      </c>
      <c r="C244" s="5" t="n">
        <v>45833</v>
      </c>
      <c r="D244" s="1" t="n">
        <v>150</v>
      </c>
      <c r="E244" s="17" t="n">
        <f aca="false">C244 - B244 +1</f>
        <v>32</v>
      </c>
      <c r="F244" s="17" t="n">
        <f aca="false">NETWORKDAYS(B244, C244, holiday!A$2:A$500)</f>
        <v>23</v>
      </c>
      <c r="G244" s="18" t="n">
        <f aca="false">D244/F244</f>
        <v>6.52173913043478</v>
      </c>
      <c r="H244" s="19" t="n">
        <v>0</v>
      </c>
      <c r="I244" s="19" t="n">
        <f aca="false">_xlfn.FLOOR.MATH(G244, 0.25) + 0.25</f>
        <v>6.75</v>
      </c>
      <c r="J244" s="2" t="n">
        <f aca="false">COUNTIF(assign!$B$1:$B$10000, A244) &gt; 0</f>
        <v>1</v>
      </c>
      <c r="K244" s="2" t="n">
        <f aca="false">C244&gt;misc!$A$2</f>
        <v>1</v>
      </c>
      <c r="L244" s="2" t="n">
        <f aca="false">AND(ISNUMBER(B244), ISNUMBER(C244), B244&lt;=C244)</f>
        <v>1</v>
      </c>
    </row>
    <row r="245" customFormat="false" ht="12.75" hidden="false" customHeight="false" outlineLevel="0" collapsed="false">
      <c r="A245" s="1" t="s">
        <v>261</v>
      </c>
      <c r="B245" s="5" t="n">
        <v>45711</v>
      </c>
      <c r="C245" s="5" t="n">
        <v>45728</v>
      </c>
      <c r="D245" s="1" t="n">
        <v>81</v>
      </c>
      <c r="E245" s="17" t="n">
        <f aca="false">C245 - B245 +1</f>
        <v>18</v>
      </c>
      <c r="F245" s="17" t="n">
        <f aca="false">NETWORKDAYS(B245, C245, holiday!A$2:A$500)</f>
        <v>13</v>
      </c>
      <c r="G245" s="18" t="n">
        <f aca="false">D245/F245</f>
        <v>6.23076923076923</v>
      </c>
      <c r="H245" s="19" t="n">
        <v>0</v>
      </c>
      <c r="I245" s="19" t="n">
        <f aca="false">_xlfn.FLOOR.MATH(G245, 0.25) + 0.25</f>
        <v>6.25</v>
      </c>
      <c r="J245" s="2" t="n">
        <f aca="false">COUNTIF(assign!$B$1:$B$10000, A245) &gt; 0</f>
        <v>1</v>
      </c>
      <c r="K245" s="2" t="n">
        <f aca="false">C245&gt;misc!$A$2</f>
        <v>1</v>
      </c>
      <c r="L245" s="2" t="n">
        <f aca="false">AND(ISNUMBER(B245), ISNUMBER(C245), B245&lt;=C245)</f>
        <v>1</v>
      </c>
    </row>
    <row r="246" customFormat="false" ht="12.75" hidden="false" customHeight="false" outlineLevel="0" collapsed="false">
      <c r="A246" s="1" t="s">
        <v>262</v>
      </c>
      <c r="B246" s="5" t="n">
        <v>45795</v>
      </c>
      <c r="C246" s="5" t="n">
        <v>45808</v>
      </c>
      <c r="D246" s="1" t="n">
        <v>51</v>
      </c>
      <c r="E246" s="17" t="n">
        <f aca="false">C246 - B246 +1</f>
        <v>14</v>
      </c>
      <c r="F246" s="17" t="n">
        <f aca="false">NETWORKDAYS(B246, C246, holiday!A$2:A$500)</f>
        <v>10</v>
      </c>
      <c r="G246" s="18" t="n">
        <f aca="false">D246/F246</f>
        <v>5.1</v>
      </c>
      <c r="H246" s="19" t="n">
        <v>0</v>
      </c>
      <c r="I246" s="19" t="n">
        <f aca="false">_xlfn.FLOOR.MATH(G246, 0.25) + 0.25</f>
        <v>5.25</v>
      </c>
      <c r="J246" s="2" t="n">
        <f aca="false">COUNTIF(assign!$B$1:$B$10000, A246) &gt; 0</f>
        <v>1</v>
      </c>
      <c r="K246" s="2" t="n">
        <f aca="false">C246&gt;misc!$A$2</f>
        <v>1</v>
      </c>
      <c r="L246" s="2" t="n">
        <f aca="false">AND(ISNUMBER(B246), ISNUMBER(C246), B246&lt;=C246)</f>
        <v>1</v>
      </c>
    </row>
    <row r="247" customFormat="false" ht="12.75" hidden="false" customHeight="false" outlineLevel="0" collapsed="false">
      <c r="A247" s="1" t="s">
        <v>263</v>
      </c>
      <c r="B247" s="5" t="n">
        <v>45711</v>
      </c>
      <c r="C247" s="5" t="n">
        <v>45762</v>
      </c>
      <c r="D247" s="1" t="n">
        <v>197</v>
      </c>
      <c r="E247" s="17" t="n">
        <f aca="false">C247 - B247 +1</f>
        <v>52</v>
      </c>
      <c r="F247" s="17" t="n">
        <f aca="false">NETWORKDAYS(B247, C247, holiday!A$2:A$500)</f>
        <v>37</v>
      </c>
      <c r="G247" s="18" t="n">
        <f aca="false">D247/F247</f>
        <v>5.32432432432433</v>
      </c>
      <c r="H247" s="19" t="n">
        <v>0</v>
      </c>
      <c r="I247" s="19" t="n">
        <f aca="false">_xlfn.FLOOR.MATH(G247, 0.25) + 0.25</f>
        <v>5.5</v>
      </c>
      <c r="J247" s="2" t="n">
        <f aca="false">COUNTIF(assign!$B$1:$B$10000, A247) &gt; 0</f>
        <v>1</v>
      </c>
      <c r="K247" s="2" t="n">
        <f aca="false">C247&gt;misc!$A$2</f>
        <v>1</v>
      </c>
      <c r="L247" s="2" t="n">
        <f aca="false">AND(ISNUMBER(B247), ISNUMBER(C247), B247&lt;=C247)</f>
        <v>1</v>
      </c>
    </row>
    <row r="248" customFormat="false" ht="12.75" hidden="false" customHeight="false" outlineLevel="0" collapsed="false">
      <c r="A248" s="1" t="s">
        <v>264</v>
      </c>
      <c r="B248" s="5" t="n">
        <v>45720</v>
      </c>
      <c r="C248" s="5" t="n">
        <v>45744</v>
      </c>
      <c r="D248" s="1" t="n">
        <v>138</v>
      </c>
      <c r="E248" s="17" t="n">
        <f aca="false">C248 - B248 +1</f>
        <v>25</v>
      </c>
      <c r="F248" s="17" t="n">
        <f aca="false">NETWORKDAYS(B248, C248, holiday!A$2:A$500)</f>
        <v>19</v>
      </c>
      <c r="G248" s="18" t="n">
        <f aca="false">D248/F248</f>
        <v>7.26315789473684</v>
      </c>
      <c r="H248" s="19" t="n">
        <v>0</v>
      </c>
      <c r="I248" s="19" t="n">
        <f aca="false">_xlfn.FLOOR.MATH(G248, 0.25) + 0.25</f>
        <v>7.5</v>
      </c>
      <c r="J248" s="2" t="n">
        <f aca="false">COUNTIF(assign!$B$1:$B$10000, A248) &gt; 0</f>
        <v>1</v>
      </c>
      <c r="K248" s="2" t="n">
        <f aca="false">C248&gt;misc!$A$2</f>
        <v>1</v>
      </c>
      <c r="L248" s="2" t="n">
        <f aca="false">AND(ISNUMBER(B248), ISNUMBER(C248), B248&lt;=C248)</f>
        <v>1</v>
      </c>
    </row>
    <row r="249" customFormat="false" ht="12.75" hidden="false" customHeight="false" outlineLevel="0" collapsed="false">
      <c r="A249" s="1" t="s">
        <v>265</v>
      </c>
      <c r="B249" s="5" t="n">
        <v>45711</v>
      </c>
      <c r="C249" s="5" t="n">
        <v>45809</v>
      </c>
      <c r="D249" s="1" t="n">
        <v>471</v>
      </c>
      <c r="E249" s="17" t="n">
        <f aca="false">C249 - B249 +1</f>
        <v>99</v>
      </c>
      <c r="F249" s="17" t="n">
        <f aca="false">NETWORKDAYS(B249, C249, holiday!A$2:A$500)</f>
        <v>70</v>
      </c>
      <c r="G249" s="18" t="n">
        <f aca="false">D249/F249</f>
        <v>6.72857142857143</v>
      </c>
      <c r="H249" s="19" t="n">
        <v>0</v>
      </c>
      <c r="I249" s="19" t="n">
        <f aca="false">_xlfn.FLOOR.MATH(G249, 0.25) + 0.25</f>
        <v>6.75</v>
      </c>
      <c r="J249" s="2" t="n">
        <f aca="false">COUNTIF(assign!$B$1:$B$10000, A249) &gt; 0</f>
        <v>1</v>
      </c>
      <c r="K249" s="2" t="n">
        <f aca="false">C249&gt;misc!$A$2</f>
        <v>1</v>
      </c>
      <c r="L249" s="2" t="n">
        <f aca="false">AND(ISNUMBER(B249), ISNUMBER(C249), B249&lt;=C249)</f>
        <v>1</v>
      </c>
    </row>
    <row r="250" customFormat="false" ht="12.75" hidden="false" customHeight="false" outlineLevel="0" collapsed="false">
      <c r="A250" s="1" t="s">
        <v>266</v>
      </c>
      <c r="B250" s="5" t="n">
        <v>45950</v>
      </c>
      <c r="C250" s="5" t="n">
        <v>46048</v>
      </c>
      <c r="D250" s="1" t="n">
        <v>416</v>
      </c>
      <c r="E250" s="17" t="n">
        <f aca="false">C250 - B250 +1</f>
        <v>99</v>
      </c>
      <c r="F250" s="17" t="n">
        <f aca="false">NETWORKDAYS(B250, C250, holiday!A$2:A$500)</f>
        <v>71</v>
      </c>
      <c r="G250" s="18" t="n">
        <f aca="false">D250/F250</f>
        <v>5.85915492957747</v>
      </c>
      <c r="H250" s="19" t="n">
        <v>0</v>
      </c>
      <c r="I250" s="19" t="n">
        <f aca="false">_xlfn.FLOOR.MATH(G250, 0.25) + 0.25</f>
        <v>6</v>
      </c>
      <c r="J250" s="2" t="n">
        <f aca="false">COUNTIF(assign!$B$1:$B$10000, A250) &gt; 0</f>
        <v>1</v>
      </c>
      <c r="K250" s="2" t="n">
        <f aca="false">C250&gt;misc!$A$2</f>
        <v>1</v>
      </c>
      <c r="L250" s="2" t="n">
        <f aca="false">AND(ISNUMBER(B250), ISNUMBER(C250), B250&lt;=C250)</f>
        <v>1</v>
      </c>
    </row>
    <row r="251" customFormat="false" ht="12.75" hidden="false" customHeight="false" outlineLevel="0" collapsed="false">
      <c r="A251" s="1" t="s">
        <v>267</v>
      </c>
      <c r="B251" s="5" t="n">
        <v>45760</v>
      </c>
      <c r="C251" s="5" t="n">
        <v>45830</v>
      </c>
      <c r="D251" s="1" t="n">
        <v>333</v>
      </c>
      <c r="E251" s="17" t="n">
        <f aca="false">C251 - B251 +1</f>
        <v>71</v>
      </c>
      <c r="F251" s="17" t="n">
        <f aca="false">NETWORKDAYS(B251, C251, holiday!A$2:A$500)</f>
        <v>50</v>
      </c>
      <c r="G251" s="18" t="n">
        <f aca="false">D251/F251</f>
        <v>6.66</v>
      </c>
      <c r="H251" s="19" t="n">
        <v>0</v>
      </c>
      <c r="I251" s="19" t="n">
        <f aca="false">_xlfn.FLOOR.MATH(G251, 0.25) + 0.25</f>
        <v>6.75</v>
      </c>
      <c r="J251" s="2" t="n">
        <f aca="false">COUNTIF(assign!$B$1:$B$10000, A251) &gt; 0</f>
        <v>1</v>
      </c>
      <c r="K251" s="2" t="n">
        <f aca="false">C251&gt;misc!$A$2</f>
        <v>1</v>
      </c>
      <c r="L251" s="2" t="n">
        <f aca="false">AND(ISNUMBER(B251), ISNUMBER(C251), B251&lt;=C251)</f>
        <v>1</v>
      </c>
    </row>
    <row r="252" customFormat="false" ht="12.75" hidden="false" customHeight="false" outlineLevel="0" collapsed="false">
      <c r="A252" s="1" t="s">
        <v>268</v>
      </c>
      <c r="B252" s="5" t="n">
        <v>45886</v>
      </c>
      <c r="C252" s="5" t="n">
        <v>45932</v>
      </c>
      <c r="D252" s="6" t="n">
        <v>208</v>
      </c>
      <c r="E252" s="17" t="n">
        <f aca="false">C252 - B252 +1</f>
        <v>47</v>
      </c>
      <c r="F252" s="17" t="n">
        <f aca="false">NETWORKDAYS(B252, C252, holiday!A$2:A$500)</f>
        <v>34</v>
      </c>
      <c r="G252" s="18" t="n">
        <f aca="false">D252/F252</f>
        <v>6.11764705882353</v>
      </c>
      <c r="H252" s="19" t="n">
        <v>0</v>
      </c>
      <c r="I252" s="19" t="n">
        <f aca="false">_xlfn.FLOOR.MATH(G252, 0.25) + 0.25</f>
        <v>6.25</v>
      </c>
      <c r="J252" s="2" t="n">
        <f aca="false">COUNTIF(assign!$B$1:$B$10000, A252) &gt; 0</f>
        <v>1</v>
      </c>
      <c r="K252" s="2" t="n">
        <f aca="false">C252&gt;misc!$A$2</f>
        <v>1</v>
      </c>
      <c r="L252" s="2" t="n">
        <f aca="false">AND(ISNUMBER(B252), ISNUMBER(C252), B252&lt;=C252)</f>
        <v>1</v>
      </c>
    </row>
    <row r="253" customFormat="false" ht="12.75" hidden="false" customHeight="false" outlineLevel="0" collapsed="false">
      <c r="A253" s="1" t="s">
        <v>269</v>
      </c>
      <c r="B253" s="5" t="n">
        <v>45711</v>
      </c>
      <c r="C253" s="5" t="n">
        <v>45728</v>
      </c>
      <c r="D253" s="6" t="n">
        <v>74</v>
      </c>
      <c r="E253" s="17" t="n">
        <f aca="false">C253 - B253 +1</f>
        <v>18</v>
      </c>
      <c r="F253" s="17" t="n">
        <f aca="false">NETWORKDAYS(B253, C253, holiday!A$2:A$500)</f>
        <v>13</v>
      </c>
      <c r="G253" s="18" t="n">
        <f aca="false">D253/F253</f>
        <v>5.69230769230769</v>
      </c>
      <c r="H253" s="19" t="n">
        <v>0</v>
      </c>
      <c r="I253" s="19" t="n">
        <f aca="false">_xlfn.FLOOR.MATH(G253, 0.25) + 0.25</f>
        <v>5.75</v>
      </c>
      <c r="J253" s="2" t="n">
        <f aca="false">COUNTIF(assign!$B$1:$B$10000, A253) &gt; 0</f>
        <v>1</v>
      </c>
      <c r="K253" s="2" t="n">
        <f aca="false">C253&gt;misc!$A$2</f>
        <v>1</v>
      </c>
      <c r="L253" s="2" t="n">
        <f aca="false">AND(ISNUMBER(B253), ISNUMBER(C253), B253&lt;=C253)</f>
        <v>1</v>
      </c>
    </row>
    <row r="254" customFormat="false" ht="12.75" hidden="false" customHeight="false" outlineLevel="0" collapsed="false">
      <c r="A254" s="1" t="s">
        <v>270</v>
      </c>
      <c r="B254" s="5" t="n">
        <v>45827</v>
      </c>
      <c r="C254" s="5" t="n">
        <v>45851</v>
      </c>
      <c r="D254" s="6" t="n">
        <v>116</v>
      </c>
      <c r="E254" s="17" t="n">
        <f aca="false">C254 - B254 +1</f>
        <v>25</v>
      </c>
      <c r="F254" s="17" t="n">
        <f aca="false">NETWORKDAYS(B254, C254, holiday!A$2:A$500)</f>
        <v>17</v>
      </c>
      <c r="G254" s="18" t="n">
        <f aca="false">D254/F254</f>
        <v>6.82352941176471</v>
      </c>
      <c r="H254" s="19" t="n">
        <v>0</v>
      </c>
      <c r="I254" s="19" t="n">
        <f aca="false">_xlfn.FLOOR.MATH(G254, 0.25) + 0.25</f>
        <v>7</v>
      </c>
      <c r="J254" s="2" t="n">
        <f aca="false">COUNTIF(assign!$B$1:$B$10000, A254) &gt; 0</f>
        <v>1</v>
      </c>
      <c r="K254" s="2" t="n">
        <f aca="false">C254&gt;misc!$A$2</f>
        <v>1</v>
      </c>
      <c r="L254" s="2" t="n">
        <f aca="false">AND(ISNUMBER(B254), ISNUMBER(C254), B254&lt;=C254)</f>
        <v>1</v>
      </c>
    </row>
    <row r="255" customFormat="false" ht="12.75" hidden="false" customHeight="false" outlineLevel="0" collapsed="false">
      <c r="A255" s="1" t="s">
        <v>271</v>
      </c>
      <c r="B255" s="5" t="n">
        <v>45725</v>
      </c>
      <c r="C255" s="5" t="n">
        <v>45758</v>
      </c>
      <c r="D255" s="6" t="n">
        <v>161</v>
      </c>
      <c r="E255" s="17" t="n">
        <f aca="false">C255 - B255 +1</f>
        <v>34</v>
      </c>
      <c r="F255" s="17" t="n">
        <f aca="false">NETWORKDAYS(B255, C255, holiday!A$2:A$500)</f>
        <v>25</v>
      </c>
      <c r="G255" s="18" t="n">
        <f aca="false">D255/F255</f>
        <v>6.44</v>
      </c>
      <c r="H255" s="19" t="n">
        <v>0</v>
      </c>
      <c r="I255" s="19" t="n">
        <f aca="false">_xlfn.FLOOR.MATH(G255, 0.25) + 0.25</f>
        <v>6.5</v>
      </c>
      <c r="J255" s="2" t="n">
        <f aca="false">COUNTIF(assign!$B$1:$B$10000, A255) &gt; 0</f>
        <v>1</v>
      </c>
      <c r="K255" s="2" t="n">
        <f aca="false">C255&gt;misc!$A$2</f>
        <v>1</v>
      </c>
      <c r="L255" s="2" t="n">
        <f aca="false">AND(ISNUMBER(B255), ISNUMBER(C255), B255&lt;=C255)</f>
        <v>1</v>
      </c>
    </row>
    <row r="256" customFormat="false" ht="12.75" hidden="false" customHeight="false" outlineLevel="0" collapsed="false">
      <c r="A256" s="1" t="s">
        <v>272</v>
      </c>
      <c r="B256" s="5" t="n">
        <v>45747</v>
      </c>
      <c r="C256" s="5" t="n">
        <v>45790</v>
      </c>
      <c r="D256" s="6" t="n">
        <v>229</v>
      </c>
      <c r="E256" s="17" t="n">
        <f aca="false">C256 - B256 +1</f>
        <v>44</v>
      </c>
      <c r="F256" s="17" t="n">
        <f aca="false">NETWORKDAYS(B256, C256, holiday!A$2:A$500)</f>
        <v>32</v>
      </c>
      <c r="G256" s="18" t="n">
        <f aca="false">D256/F256</f>
        <v>7.15625</v>
      </c>
      <c r="H256" s="19" t="n">
        <v>0</v>
      </c>
      <c r="I256" s="19" t="n">
        <f aca="false">_xlfn.FLOOR.MATH(G256, 0.25) + 0.25</f>
        <v>7.25</v>
      </c>
      <c r="J256" s="2" t="n">
        <f aca="false">COUNTIF(assign!$B$1:$B$10000, A256) &gt; 0</f>
        <v>1</v>
      </c>
      <c r="K256" s="2" t="n">
        <f aca="false">C256&gt;misc!$A$2</f>
        <v>1</v>
      </c>
      <c r="L256" s="2" t="n">
        <f aca="false">AND(ISNUMBER(B256), ISNUMBER(C256), B256&lt;=C256)</f>
        <v>1</v>
      </c>
    </row>
    <row r="257" customFormat="false" ht="12.75" hidden="false" customHeight="false" outlineLevel="0" collapsed="false">
      <c r="A257" s="1" t="s">
        <v>273</v>
      </c>
      <c r="B257" s="5" t="n">
        <v>45719</v>
      </c>
      <c r="C257" s="5" t="n">
        <v>45771</v>
      </c>
      <c r="D257" s="6" t="n">
        <v>303</v>
      </c>
      <c r="E257" s="17" t="n">
        <f aca="false">C257 - B257 +1</f>
        <v>53</v>
      </c>
      <c r="F257" s="17" t="n">
        <f aca="false">NETWORKDAYS(B257, C257, holiday!A$2:A$500)</f>
        <v>39</v>
      </c>
      <c r="G257" s="18" t="n">
        <f aca="false">D257/F257</f>
        <v>7.76923076923077</v>
      </c>
      <c r="H257" s="19" t="n">
        <v>0</v>
      </c>
      <c r="I257" s="19" t="n">
        <f aca="false">_xlfn.FLOOR.MATH(G257, 0.25) + 0.25</f>
        <v>8</v>
      </c>
      <c r="J257" s="2" t="n">
        <f aca="false">COUNTIF(assign!$B$1:$B$10000, A257) &gt; 0</f>
        <v>1</v>
      </c>
      <c r="K257" s="2" t="n">
        <f aca="false">C257&gt;misc!$A$2</f>
        <v>1</v>
      </c>
      <c r="L257" s="2" t="n">
        <f aca="false">AND(ISNUMBER(B257), ISNUMBER(C257), B257&lt;=C257)</f>
        <v>1</v>
      </c>
    </row>
    <row r="258" customFormat="false" ht="12.75" hidden="false" customHeight="false" outlineLevel="0" collapsed="false">
      <c r="A258" s="1" t="s">
        <v>274</v>
      </c>
      <c r="B258" s="5" t="n">
        <v>45850</v>
      </c>
      <c r="C258" s="5" t="n">
        <v>45860</v>
      </c>
      <c r="D258" s="1" t="n">
        <v>38</v>
      </c>
      <c r="E258" s="17" t="n">
        <f aca="false">C258 - B258 +1</f>
        <v>11</v>
      </c>
      <c r="F258" s="17" t="n">
        <f aca="false">NETWORKDAYS(B258, C258, holiday!A$2:A$500)</f>
        <v>7</v>
      </c>
      <c r="G258" s="18" t="n">
        <f aca="false">D258/F258</f>
        <v>5.42857142857143</v>
      </c>
      <c r="H258" s="19" t="n">
        <v>0</v>
      </c>
      <c r="I258" s="19" t="n">
        <f aca="false">_xlfn.FLOOR.MATH(G258, 0.25) + 0.25</f>
        <v>5.5</v>
      </c>
      <c r="J258" s="2" t="n">
        <f aca="false">COUNTIF(assign!$B$1:$B$10000, A258) &gt; 0</f>
        <v>1</v>
      </c>
      <c r="K258" s="2" t="n">
        <f aca="false">C258&gt;misc!$A$2</f>
        <v>1</v>
      </c>
      <c r="L258" s="2" t="n">
        <f aca="false">AND(ISNUMBER(B258), ISNUMBER(C258), B258&lt;=C258)</f>
        <v>1</v>
      </c>
    </row>
    <row r="259" customFormat="false" ht="12.75" hidden="false" customHeight="false" outlineLevel="0" collapsed="false">
      <c r="A259" s="1" t="s">
        <v>275</v>
      </c>
      <c r="B259" s="5" t="n">
        <v>45763</v>
      </c>
      <c r="C259" s="5" t="n">
        <v>45815</v>
      </c>
      <c r="D259" s="1" t="n">
        <v>285</v>
      </c>
      <c r="E259" s="17" t="n">
        <f aca="false">C259 - B259 +1</f>
        <v>53</v>
      </c>
      <c r="F259" s="17" t="n">
        <f aca="false">NETWORKDAYS(B259, C259, holiday!A$2:A$500)</f>
        <v>38</v>
      </c>
      <c r="G259" s="18" t="n">
        <f aca="false">D259/F259</f>
        <v>7.5</v>
      </c>
      <c r="H259" s="19" t="n">
        <v>0</v>
      </c>
      <c r="I259" s="19" t="n">
        <f aca="false">_xlfn.FLOOR.MATH(G259, 0.25) + 0.25</f>
        <v>7.75</v>
      </c>
      <c r="J259" s="2" t="n">
        <f aca="false">COUNTIF(assign!$B$1:$B$10000, A259) &gt; 0</f>
        <v>1</v>
      </c>
      <c r="K259" s="2" t="n">
        <f aca="false">C259&gt;misc!$A$2</f>
        <v>1</v>
      </c>
      <c r="L259" s="2" t="n">
        <f aca="false">AND(ISNUMBER(B259), ISNUMBER(C259), B259&lt;=C259)</f>
        <v>1</v>
      </c>
    </row>
    <row r="260" customFormat="false" ht="12.75" hidden="false" customHeight="false" outlineLevel="0" collapsed="false">
      <c r="A260" s="1" t="s">
        <v>276</v>
      </c>
      <c r="B260" s="5" t="n">
        <v>45711</v>
      </c>
      <c r="C260" s="5" t="n">
        <v>45723</v>
      </c>
      <c r="D260" s="1" t="n">
        <v>51</v>
      </c>
      <c r="E260" s="17" t="n">
        <f aca="false">C260 - B260 +1</f>
        <v>13</v>
      </c>
      <c r="F260" s="17" t="n">
        <f aca="false">NETWORKDAYS(B260, C260, holiday!A$2:A$500)</f>
        <v>10</v>
      </c>
      <c r="G260" s="18" t="n">
        <f aca="false">D260/F260</f>
        <v>5.1</v>
      </c>
      <c r="H260" s="19" t="n">
        <v>0</v>
      </c>
      <c r="I260" s="19" t="n">
        <f aca="false">_xlfn.FLOOR.MATH(G260, 0.25) + 0.25</f>
        <v>5.25</v>
      </c>
      <c r="J260" s="2" t="n">
        <f aca="false">COUNTIF(assign!$B$1:$B$10000, A260) &gt; 0</f>
        <v>1</v>
      </c>
      <c r="K260" s="2" t="n">
        <f aca="false">C260&gt;misc!$A$2</f>
        <v>1</v>
      </c>
      <c r="L260" s="2" t="n">
        <f aca="false">AND(ISNUMBER(B260), ISNUMBER(C260), B260&lt;=C260)</f>
        <v>1</v>
      </c>
    </row>
    <row r="261" customFormat="false" ht="12.75" hidden="false" customHeight="false" outlineLevel="0" collapsed="false">
      <c r="A261" s="1" t="s">
        <v>277</v>
      </c>
      <c r="B261" s="5" t="n">
        <v>45855</v>
      </c>
      <c r="C261" s="5" t="n">
        <v>45862</v>
      </c>
      <c r="D261" s="6" t="n">
        <v>42</v>
      </c>
      <c r="E261" s="17" t="n">
        <f aca="false">C261 - B261 +1</f>
        <v>8</v>
      </c>
      <c r="F261" s="17" t="n">
        <f aca="false">NETWORKDAYS(B261, C261, holiday!A$2:A$500)</f>
        <v>6</v>
      </c>
      <c r="G261" s="18" t="n">
        <f aca="false">D261/F261</f>
        <v>7</v>
      </c>
      <c r="H261" s="19" t="n">
        <v>0</v>
      </c>
      <c r="I261" s="19" t="n">
        <f aca="false">_xlfn.FLOOR.MATH(G261, 0.25) + 0.25</f>
        <v>7.25</v>
      </c>
      <c r="J261" s="2" t="n">
        <f aca="false">COUNTIF(assign!$B$1:$B$10000, A261) &gt; 0</f>
        <v>1</v>
      </c>
      <c r="K261" s="2" t="n">
        <f aca="false">C261&gt;misc!$A$2</f>
        <v>1</v>
      </c>
      <c r="L261" s="2" t="n">
        <f aca="false">AND(ISNUMBER(B261), ISNUMBER(C261), B261&lt;=C261)</f>
        <v>1</v>
      </c>
    </row>
    <row r="262" customFormat="false" ht="12.75" hidden="false" customHeight="false" outlineLevel="0" collapsed="false">
      <c r="A262" s="1" t="s">
        <v>278</v>
      </c>
      <c r="B262" s="5" t="n">
        <v>45715</v>
      </c>
      <c r="C262" s="5" t="n">
        <v>45764</v>
      </c>
      <c r="D262" s="6" t="n">
        <v>245</v>
      </c>
      <c r="E262" s="17" t="n">
        <f aca="false">C262 - B262 +1</f>
        <v>50</v>
      </c>
      <c r="F262" s="17" t="n">
        <f aca="false">NETWORKDAYS(B262, C262, holiday!A$2:A$500)</f>
        <v>36</v>
      </c>
      <c r="G262" s="18" t="n">
        <f aca="false">D262/F262</f>
        <v>6.80555555555556</v>
      </c>
      <c r="H262" s="19" t="n">
        <v>0</v>
      </c>
      <c r="I262" s="19" t="n">
        <f aca="false">_xlfn.FLOOR.MATH(G262, 0.25) + 0.25</f>
        <v>7</v>
      </c>
      <c r="J262" s="2" t="n">
        <f aca="false">COUNTIF(assign!$B$1:$B$10000, A262) &gt; 0</f>
        <v>1</v>
      </c>
      <c r="K262" s="2" t="n">
        <f aca="false">C262&gt;misc!$A$2</f>
        <v>1</v>
      </c>
      <c r="L262" s="2" t="n">
        <f aca="false">AND(ISNUMBER(B262), ISNUMBER(C262), B262&lt;=C262)</f>
        <v>1</v>
      </c>
    </row>
    <row r="263" customFormat="false" ht="12.75" hidden="false" customHeight="false" outlineLevel="0" collapsed="false">
      <c r="A263" s="1" t="s">
        <v>279</v>
      </c>
      <c r="B263" s="5" t="n">
        <v>45897</v>
      </c>
      <c r="C263" s="5" t="n">
        <v>45934</v>
      </c>
      <c r="D263" s="1" t="n">
        <v>189</v>
      </c>
      <c r="E263" s="17" t="n">
        <f aca="false">C263 - B263 +1</f>
        <v>38</v>
      </c>
      <c r="F263" s="17" t="n">
        <f aca="false">NETWORKDAYS(B263, C263, holiday!A$2:A$500)</f>
        <v>27</v>
      </c>
      <c r="G263" s="18" t="n">
        <f aca="false">D263/F263</f>
        <v>7</v>
      </c>
      <c r="H263" s="19" t="n">
        <v>0</v>
      </c>
      <c r="I263" s="19" t="n">
        <f aca="false">_xlfn.FLOOR.MATH(G263, 0.25) + 0.25</f>
        <v>7.25</v>
      </c>
      <c r="J263" s="2" t="n">
        <f aca="false">COUNTIF(assign!$B$1:$B$10000, A263) &gt; 0</f>
        <v>1</v>
      </c>
      <c r="K263" s="2" t="n">
        <f aca="false">C263&gt;misc!$A$2</f>
        <v>1</v>
      </c>
      <c r="L263" s="2" t="n">
        <f aca="false">AND(ISNUMBER(B263), ISNUMBER(C263), B263&lt;=C263)</f>
        <v>1</v>
      </c>
    </row>
    <row r="264" customFormat="false" ht="12.75" hidden="false" customHeight="false" outlineLevel="0" collapsed="false">
      <c r="A264" s="1" t="s">
        <v>280</v>
      </c>
      <c r="B264" s="5" t="n">
        <v>45711</v>
      </c>
      <c r="C264" s="5" t="n">
        <v>45733</v>
      </c>
      <c r="D264" s="1" t="n">
        <v>114</v>
      </c>
      <c r="E264" s="17" t="n">
        <f aca="false">C264 - B264 +1</f>
        <v>23</v>
      </c>
      <c r="F264" s="17" t="n">
        <f aca="false">NETWORKDAYS(B264, C264, holiday!A$2:A$500)</f>
        <v>16</v>
      </c>
      <c r="G264" s="18" t="n">
        <f aca="false">D264/F264</f>
        <v>7.125</v>
      </c>
      <c r="H264" s="19" t="n">
        <v>0</v>
      </c>
      <c r="I264" s="19" t="n">
        <f aca="false">_xlfn.FLOOR.MATH(G264, 0.25) + 0.25</f>
        <v>7.25</v>
      </c>
      <c r="J264" s="2" t="n">
        <f aca="false">COUNTIF(assign!$B$1:$B$10000, A264) &gt; 0</f>
        <v>1</v>
      </c>
      <c r="K264" s="2" t="n">
        <f aca="false">C264&gt;misc!$A$2</f>
        <v>1</v>
      </c>
      <c r="L264" s="2" t="n">
        <f aca="false">AND(ISNUMBER(B264), ISNUMBER(C264), B264&lt;=C264)</f>
        <v>1</v>
      </c>
    </row>
    <row r="265" customFormat="false" ht="12.75" hidden="false" customHeight="false" outlineLevel="0" collapsed="false">
      <c r="A265" s="1" t="s">
        <v>281</v>
      </c>
      <c r="B265" s="5" t="n">
        <v>45772</v>
      </c>
      <c r="C265" s="5" t="n">
        <v>45774</v>
      </c>
      <c r="D265" s="6" t="n">
        <v>6</v>
      </c>
      <c r="E265" s="17" t="n">
        <f aca="false">C265 - B265 +1</f>
        <v>3</v>
      </c>
      <c r="F265" s="17" t="n">
        <f aca="false">NETWORKDAYS(B265, C265, holiday!A$2:A$500)</f>
        <v>1</v>
      </c>
      <c r="G265" s="18" t="n">
        <f aca="false">D265/F265</f>
        <v>6</v>
      </c>
      <c r="H265" s="19" t="n">
        <v>0</v>
      </c>
      <c r="I265" s="19" t="n">
        <f aca="false">_xlfn.FLOOR.MATH(G265, 0.25) + 0.25</f>
        <v>6.25</v>
      </c>
      <c r="J265" s="2" t="n">
        <f aca="false">COUNTIF(assign!$B$1:$B$10000, A265) &gt; 0</f>
        <v>1</v>
      </c>
      <c r="K265" s="2" t="n">
        <f aca="false">C265&gt;misc!$A$2</f>
        <v>1</v>
      </c>
      <c r="L265" s="2" t="n">
        <f aca="false">AND(ISNUMBER(B265), ISNUMBER(C265), B265&lt;=C265)</f>
        <v>1</v>
      </c>
    </row>
    <row r="266" customFormat="false" ht="12.75" hidden="false" customHeight="false" outlineLevel="0" collapsed="false">
      <c r="A266" s="1" t="s">
        <v>282</v>
      </c>
      <c r="B266" s="5" t="n">
        <v>45711</v>
      </c>
      <c r="C266" s="5" t="n">
        <v>45720</v>
      </c>
      <c r="D266" s="6" t="n">
        <v>37</v>
      </c>
      <c r="E266" s="17" t="n">
        <f aca="false">C266 - B266 +1</f>
        <v>10</v>
      </c>
      <c r="F266" s="17" t="n">
        <f aca="false">NETWORKDAYS(B266, C266, holiday!A$2:A$500)</f>
        <v>7</v>
      </c>
      <c r="G266" s="18" t="n">
        <f aca="false">D266/F266</f>
        <v>5.28571428571429</v>
      </c>
      <c r="H266" s="19" t="n">
        <v>0</v>
      </c>
      <c r="I266" s="19" t="n">
        <f aca="false">_xlfn.FLOOR.MATH(G266, 0.25) + 0.25</f>
        <v>5.5</v>
      </c>
      <c r="J266" s="2" t="n">
        <f aca="false">COUNTIF(assign!$B$1:$B$10000, A266) &gt; 0</f>
        <v>1</v>
      </c>
      <c r="K266" s="2" t="n">
        <f aca="false">C266&gt;misc!$A$2</f>
        <v>1</v>
      </c>
      <c r="L266" s="2" t="n">
        <f aca="false">AND(ISNUMBER(B266), ISNUMBER(C266), B266&lt;=C266)</f>
        <v>1</v>
      </c>
    </row>
    <row r="267" customFormat="false" ht="12.75" hidden="false" customHeight="false" outlineLevel="0" collapsed="false">
      <c r="A267" s="1" t="s">
        <v>283</v>
      </c>
      <c r="B267" s="5" t="n">
        <v>45735</v>
      </c>
      <c r="C267" s="5" t="n">
        <v>45757</v>
      </c>
      <c r="D267" s="6" t="n">
        <v>92</v>
      </c>
      <c r="E267" s="17" t="n">
        <f aca="false">C267 - B267 +1</f>
        <v>23</v>
      </c>
      <c r="F267" s="17" t="n">
        <f aca="false">NETWORKDAYS(B267, C267, holiday!A$2:A$500)</f>
        <v>17</v>
      </c>
      <c r="G267" s="18" t="n">
        <f aca="false">D267/F267</f>
        <v>5.41176470588235</v>
      </c>
      <c r="H267" s="19" t="n">
        <v>0</v>
      </c>
      <c r="I267" s="19" t="n">
        <f aca="false">_xlfn.FLOOR.MATH(G267, 0.25) + 0.25</f>
        <v>5.5</v>
      </c>
      <c r="J267" s="2" t="n">
        <f aca="false">COUNTIF(assign!$B$1:$B$10000, A267) &gt; 0</f>
        <v>1</v>
      </c>
      <c r="K267" s="2" t="n">
        <f aca="false">C267&gt;misc!$A$2</f>
        <v>1</v>
      </c>
      <c r="L267" s="2" t="n">
        <f aca="false">AND(ISNUMBER(B267), ISNUMBER(C267), B267&lt;=C267)</f>
        <v>1</v>
      </c>
    </row>
    <row r="268" customFormat="false" ht="12.75" hidden="false" customHeight="false" outlineLevel="0" collapsed="false">
      <c r="A268" s="1" t="s">
        <v>284</v>
      </c>
      <c r="B268" s="5" t="n">
        <v>45711</v>
      </c>
      <c r="C268" s="5" t="n">
        <v>45786</v>
      </c>
      <c r="D268" s="6" t="n">
        <v>437</v>
      </c>
      <c r="E268" s="17" t="n">
        <f aca="false">C268 - B268 +1</f>
        <v>76</v>
      </c>
      <c r="F268" s="17" t="n">
        <f aca="false">NETWORKDAYS(B268, C268, holiday!A$2:A$500)</f>
        <v>55</v>
      </c>
      <c r="G268" s="18" t="n">
        <f aca="false">D268/F268</f>
        <v>7.94545454545455</v>
      </c>
      <c r="H268" s="19" t="n">
        <v>0</v>
      </c>
      <c r="I268" s="19" t="n">
        <f aca="false">_xlfn.FLOOR.MATH(G268, 0.25) + 0.25</f>
        <v>8</v>
      </c>
      <c r="J268" s="2" t="n">
        <f aca="false">COUNTIF(assign!$B$1:$B$10000, A268) &gt; 0</f>
        <v>1</v>
      </c>
      <c r="K268" s="2" t="n">
        <f aca="false">C268&gt;misc!$A$2</f>
        <v>1</v>
      </c>
      <c r="L268" s="2" t="n">
        <f aca="false">AND(ISNUMBER(B268), ISNUMBER(C268), B268&lt;=C268)</f>
        <v>1</v>
      </c>
    </row>
    <row r="269" customFormat="false" ht="12.75" hidden="false" customHeight="false" outlineLevel="0" collapsed="false">
      <c r="A269" s="1" t="s">
        <v>285</v>
      </c>
      <c r="B269" s="5" t="n">
        <v>45711</v>
      </c>
      <c r="C269" s="5" t="n">
        <v>45729</v>
      </c>
      <c r="D269" s="6" t="n">
        <v>89</v>
      </c>
      <c r="E269" s="17" t="n">
        <f aca="false">C269 - B269 +1</f>
        <v>19</v>
      </c>
      <c r="F269" s="17" t="n">
        <f aca="false">NETWORKDAYS(B269, C269, holiday!A$2:A$500)</f>
        <v>14</v>
      </c>
      <c r="G269" s="18" t="n">
        <f aca="false">D269/F269</f>
        <v>6.35714285714286</v>
      </c>
      <c r="H269" s="19" t="n">
        <v>0</v>
      </c>
      <c r="I269" s="19" t="n">
        <f aca="false">_xlfn.FLOOR.MATH(G269, 0.25) + 0.25</f>
        <v>6.5</v>
      </c>
      <c r="J269" s="2" t="n">
        <f aca="false">COUNTIF(assign!$B$1:$B$10000, A269) &gt; 0</f>
        <v>1</v>
      </c>
      <c r="K269" s="2" t="n">
        <f aca="false">C269&gt;misc!$A$2</f>
        <v>1</v>
      </c>
      <c r="L269" s="2" t="n">
        <f aca="false">AND(ISNUMBER(B269), ISNUMBER(C269), B269&lt;=C269)</f>
        <v>1</v>
      </c>
    </row>
    <row r="270" customFormat="false" ht="12.75" hidden="false" customHeight="false" outlineLevel="0" collapsed="false">
      <c r="A270" s="1" t="s">
        <v>286</v>
      </c>
      <c r="B270" s="5" t="n">
        <v>45711</v>
      </c>
      <c r="C270" s="5" t="n">
        <v>45725</v>
      </c>
      <c r="D270" s="6" t="n">
        <v>80</v>
      </c>
      <c r="E270" s="17" t="n">
        <f aca="false">C270 - B270 +1</f>
        <v>15</v>
      </c>
      <c r="F270" s="17" t="n">
        <f aca="false">NETWORKDAYS(B270, C270, holiday!A$2:A$500)</f>
        <v>10</v>
      </c>
      <c r="G270" s="18" t="n">
        <f aca="false">D270/F270</f>
        <v>8</v>
      </c>
      <c r="H270" s="19" t="n">
        <v>0</v>
      </c>
      <c r="I270" s="19" t="n">
        <f aca="false">_xlfn.FLOOR.MATH(G270, 0.25) + 0.25</f>
        <v>8.25</v>
      </c>
      <c r="J270" s="2" t="n">
        <f aca="false">COUNTIF(assign!$B$1:$B$10000, A270) &gt; 0</f>
        <v>1</v>
      </c>
      <c r="K270" s="2" t="n">
        <f aca="false">C270&gt;misc!$A$2</f>
        <v>1</v>
      </c>
      <c r="L270" s="2" t="n">
        <f aca="false">AND(ISNUMBER(B270), ISNUMBER(C270), B270&lt;=C270)</f>
        <v>1</v>
      </c>
    </row>
    <row r="271" customFormat="false" ht="12.75" hidden="false" customHeight="false" outlineLevel="0" collapsed="false">
      <c r="A271" s="1" t="s">
        <v>287</v>
      </c>
      <c r="B271" s="5" t="n">
        <v>45846</v>
      </c>
      <c r="C271" s="5" t="n">
        <v>45878</v>
      </c>
      <c r="D271" s="6" t="n">
        <v>132</v>
      </c>
      <c r="E271" s="17" t="n">
        <f aca="false">C271 - B271 +1</f>
        <v>33</v>
      </c>
      <c r="F271" s="17" t="n">
        <f aca="false">NETWORKDAYS(B271, C271, holiday!A$2:A$500)</f>
        <v>24</v>
      </c>
      <c r="G271" s="18" t="n">
        <f aca="false">D271/F271</f>
        <v>5.5</v>
      </c>
      <c r="H271" s="19" t="n">
        <v>0</v>
      </c>
      <c r="I271" s="19" t="n">
        <f aca="false">_xlfn.FLOOR.MATH(G271, 0.25) + 0.25</f>
        <v>5.75</v>
      </c>
      <c r="J271" s="2" t="n">
        <f aca="false">COUNTIF(assign!$B$1:$B$10000, A271) &gt; 0</f>
        <v>1</v>
      </c>
      <c r="K271" s="2" t="n">
        <f aca="false">C271&gt;misc!$A$2</f>
        <v>1</v>
      </c>
      <c r="L271" s="2" t="n">
        <f aca="false">AND(ISNUMBER(B271), ISNUMBER(C271), B271&lt;=C271)</f>
        <v>1</v>
      </c>
    </row>
    <row r="272" customFormat="false" ht="12.75" hidden="false" customHeight="false" outlineLevel="0" collapsed="false">
      <c r="A272" s="1" t="s">
        <v>288</v>
      </c>
      <c r="B272" s="5" t="n">
        <v>45794</v>
      </c>
      <c r="C272" s="5" t="n">
        <v>45851</v>
      </c>
      <c r="D272" s="6" t="n">
        <v>259</v>
      </c>
      <c r="E272" s="17" t="n">
        <f aca="false">C272 - B272 +1</f>
        <v>58</v>
      </c>
      <c r="F272" s="17" t="n">
        <f aca="false">NETWORKDAYS(B272, C272, holiday!A$2:A$500)</f>
        <v>40</v>
      </c>
      <c r="G272" s="18" t="n">
        <f aca="false">D272/F272</f>
        <v>6.475</v>
      </c>
      <c r="H272" s="19" t="n">
        <v>0</v>
      </c>
      <c r="I272" s="19" t="n">
        <f aca="false">_xlfn.FLOOR.MATH(G272, 0.25) + 0.25</f>
        <v>6.5</v>
      </c>
      <c r="J272" s="2" t="n">
        <f aca="false">COUNTIF(assign!$B$1:$B$10000, A272) &gt; 0</f>
        <v>1</v>
      </c>
      <c r="K272" s="2" t="n">
        <f aca="false">C272&gt;misc!$A$2</f>
        <v>1</v>
      </c>
      <c r="L272" s="2" t="n">
        <f aca="false">AND(ISNUMBER(B272), ISNUMBER(C272), B272&lt;=C272)</f>
        <v>1</v>
      </c>
    </row>
    <row r="273" customFormat="false" ht="12.75" hidden="false" customHeight="false" outlineLevel="0" collapsed="false">
      <c r="A273" s="1" t="s">
        <v>289</v>
      </c>
      <c r="B273" s="5" t="n">
        <v>45713</v>
      </c>
      <c r="C273" s="5" t="n">
        <v>45742</v>
      </c>
      <c r="D273" s="6" t="n">
        <v>138</v>
      </c>
      <c r="E273" s="17" t="n">
        <f aca="false">C273 - B273 +1</f>
        <v>30</v>
      </c>
      <c r="F273" s="17" t="n">
        <f aca="false">NETWORKDAYS(B273, C273, holiday!A$2:A$500)</f>
        <v>22</v>
      </c>
      <c r="G273" s="18" t="n">
        <f aca="false">D273/F273</f>
        <v>6.27272727272727</v>
      </c>
      <c r="H273" s="19" t="n">
        <v>0</v>
      </c>
      <c r="I273" s="19" t="n">
        <f aca="false">_xlfn.FLOOR.MATH(G273, 0.25) + 0.25</f>
        <v>6.5</v>
      </c>
      <c r="J273" s="2" t="n">
        <f aca="false">COUNTIF(assign!$B$1:$B$10000, A273) &gt; 0</f>
        <v>1</v>
      </c>
      <c r="K273" s="2" t="n">
        <f aca="false">C273&gt;misc!$A$2</f>
        <v>1</v>
      </c>
      <c r="L273" s="2" t="n">
        <f aca="false">AND(ISNUMBER(B273), ISNUMBER(C273), B273&lt;=C273)</f>
        <v>1</v>
      </c>
    </row>
    <row r="274" customFormat="false" ht="12.75" hidden="false" customHeight="false" outlineLevel="0" collapsed="false">
      <c r="A274" s="1" t="s">
        <v>290</v>
      </c>
      <c r="B274" s="5" t="n">
        <v>45804</v>
      </c>
      <c r="C274" s="5" t="n">
        <v>45824</v>
      </c>
      <c r="D274" s="6" t="n">
        <v>113</v>
      </c>
      <c r="E274" s="17" t="n">
        <f aca="false">C274 - B274 +1</f>
        <v>21</v>
      </c>
      <c r="F274" s="17" t="n">
        <f aca="false">NETWORKDAYS(B274, C274, holiday!A$2:A$500)</f>
        <v>15</v>
      </c>
      <c r="G274" s="18" t="n">
        <f aca="false">D274/F274</f>
        <v>7.53333333333333</v>
      </c>
      <c r="H274" s="19" t="n">
        <v>0</v>
      </c>
      <c r="I274" s="19" t="n">
        <f aca="false">_xlfn.FLOOR.MATH(G274, 0.25) + 0.25</f>
        <v>7.75</v>
      </c>
      <c r="J274" s="2" t="n">
        <f aca="false">COUNTIF(assign!$B$1:$B$10000, A274) &gt; 0</f>
        <v>1</v>
      </c>
      <c r="K274" s="2" t="n">
        <f aca="false">C274&gt;misc!$A$2</f>
        <v>1</v>
      </c>
      <c r="L274" s="2" t="n">
        <f aca="false">AND(ISNUMBER(B274), ISNUMBER(C274), B274&lt;=C274)</f>
        <v>1</v>
      </c>
    </row>
    <row r="275" customFormat="false" ht="12.75" hidden="false" customHeight="false" outlineLevel="0" collapsed="false">
      <c r="A275" s="1" t="s">
        <v>291</v>
      </c>
      <c r="B275" s="5" t="n">
        <v>45906</v>
      </c>
      <c r="C275" s="5" t="n">
        <v>45944</v>
      </c>
      <c r="D275" s="6" t="n">
        <v>141</v>
      </c>
      <c r="E275" s="17" t="n">
        <f aca="false">C275 - B275 +1</f>
        <v>39</v>
      </c>
      <c r="F275" s="17" t="n">
        <f aca="false">NETWORKDAYS(B275, C275, holiday!A$2:A$500)</f>
        <v>27</v>
      </c>
      <c r="G275" s="18" t="n">
        <f aca="false">D275/F275</f>
        <v>5.22222222222222</v>
      </c>
      <c r="H275" s="19" t="n">
        <v>0</v>
      </c>
      <c r="I275" s="19" t="n">
        <f aca="false">_xlfn.FLOOR.MATH(G275, 0.25) + 0.25</f>
        <v>5.25</v>
      </c>
      <c r="J275" s="2" t="n">
        <f aca="false">COUNTIF(assign!$B$1:$B$10000, A275) &gt; 0</f>
        <v>1</v>
      </c>
      <c r="K275" s="2" t="n">
        <f aca="false">C275&gt;misc!$A$2</f>
        <v>1</v>
      </c>
      <c r="L275" s="2" t="n">
        <f aca="false">AND(ISNUMBER(B275), ISNUMBER(C275), B275&lt;=C275)</f>
        <v>1</v>
      </c>
    </row>
    <row r="276" customFormat="false" ht="12.75" hidden="false" customHeight="false" outlineLevel="0" collapsed="false">
      <c r="A276" s="1" t="s">
        <v>292</v>
      </c>
      <c r="B276" s="5" t="n">
        <v>45711</v>
      </c>
      <c r="C276" s="5" t="n">
        <v>45745</v>
      </c>
      <c r="D276" s="6" t="n">
        <v>142</v>
      </c>
      <c r="E276" s="17" t="n">
        <f aca="false">C276 - B276 +1</f>
        <v>35</v>
      </c>
      <c r="F276" s="17" t="n">
        <f aca="false">NETWORKDAYS(B276, C276, holiday!A$2:A$500)</f>
        <v>25</v>
      </c>
      <c r="G276" s="18" t="n">
        <f aca="false">D276/F276</f>
        <v>5.68</v>
      </c>
      <c r="H276" s="19" t="n">
        <v>0</v>
      </c>
      <c r="I276" s="19" t="n">
        <f aca="false">_xlfn.FLOOR.MATH(G276, 0.25) + 0.25</f>
        <v>5.75</v>
      </c>
      <c r="J276" s="2" t="n">
        <f aca="false">COUNTIF(assign!$B$1:$B$10000, A276) &gt; 0</f>
        <v>1</v>
      </c>
      <c r="K276" s="2" t="n">
        <f aca="false">C276&gt;misc!$A$2</f>
        <v>1</v>
      </c>
      <c r="L276" s="2" t="n">
        <f aca="false">AND(ISNUMBER(B276), ISNUMBER(C276), B276&lt;=C276)</f>
        <v>1</v>
      </c>
    </row>
    <row r="277" customFormat="false" ht="12.75" hidden="false" customHeight="false" outlineLevel="0" collapsed="false">
      <c r="A277" s="1" t="s">
        <v>293</v>
      </c>
      <c r="B277" s="5" t="n">
        <v>45915</v>
      </c>
      <c r="C277" s="5" t="n">
        <v>45925</v>
      </c>
      <c r="D277" s="6" t="n">
        <v>46</v>
      </c>
      <c r="E277" s="17" t="n">
        <f aca="false">C277 - B277 +1</f>
        <v>11</v>
      </c>
      <c r="F277" s="17" t="n">
        <f aca="false">NETWORKDAYS(B277, C277, holiday!A$2:A$500)</f>
        <v>9</v>
      </c>
      <c r="G277" s="18" t="n">
        <f aca="false">D277/F277</f>
        <v>5.11111111111111</v>
      </c>
      <c r="H277" s="19" t="n">
        <v>0</v>
      </c>
      <c r="I277" s="19" t="n">
        <f aca="false">_xlfn.FLOOR.MATH(G277, 0.25) + 0.25</f>
        <v>5.25</v>
      </c>
      <c r="J277" s="2" t="n">
        <f aca="false">COUNTIF(assign!$B$1:$B$10000, A277) &gt; 0</f>
        <v>1</v>
      </c>
      <c r="K277" s="2" t="n">
        <f aca="false">C277&gt;misc!$A$2</f>
        <v>1</v>
      </c>
      <c r="L277" s="2" t="n">
        <f aca="false">AND(ISNUMBER(B277), ISNUMBER(C277), B277&lt;=C277)</f>
        <v>1</v>
      </c>
    </row>
    <row r="278" customFormat="false" ht="12.75" hidden="false" customHeight="false" outlineLevel="0" collapsed="false">
      <c r="A278" s="1" t="s">
        <v>294</v>
      </c>
      <c r="B278" s="5" t="n">
        <v>45711</v>
      </c>
      <c r="C278" s="5" t="n">
        <v>45716</v>
      </c>
      <c r="D278" s="6" t="n">
        <v>39</v>
      </c>
      <c r="E278" s="17" t="n">
        <f aca="false">C278 - B278 +1</f>
        <v>6</v>
      </c>
      <c r="F278" s="17" t="n">
        <f aca="false">NETWORKDAYS(B278, C278, holiday!A$2:A$500)</f>
        <v>5</v>
      </c>
      <c r="G278" s="18" t="n">
        <f aca="false">D278/F278</f>
        <v>7.8</v>
      </c>
      <c r="H278" s="19" t="n">
        <v>0</v>
      </c>
      <c r="I278" s="19" t="n">
        <f aca="false">_xlfn.FLOOR.MATH(G278, 0.25) + 0.25</f>
        <v>8</v>
      </c>
      <c r="J278" s="2" t="n">
        <f aca="false">COUNTIF(assign!$B$1:$B$10000, A278) &gt; 0</f>
        <v>1</v>
      </c>
      <c r="K278" s="2" t="n">
        <f aca="false">C278&gt;misc!$A$2</f>
        <v>1</v>
      </c>
      <c r="L278" s="2" t="n">
        <f aca="false">AND(ISNUMBER(B278), ISNUMBER(C278), B278&lt;=C278)</f>
        <v>1</v>
      </c>
    </row>
    <row r="279" customFormat="false" ht="12.75" hidden="false" customHeight="false" outlineLevel="0" collapsed="false">
      <c r="A279" s="1" t="s">
        <v>295</v>
      </c>
      <c r="B279" s="5" t="n">
        <v>45711</v>
      </c>
      <c r="C279" s="5" t="n">
        <v>45775</v>
      </c>
      <c r="D279" s="6" t="n">
        <v>234</v>
      </c>
      <c r="E279" s="17" t="n">
        <f aca="false">C279 - B279 +1</f>
        <v>65</v>
      </c>
      <c r="F279" s="17" t="n">
        <f aca="false">NETWORKDAYS(B279, C279, holiday!A$2:A$500)</f>
        <v>46</v>
      </c>
      <c r="G279" s="18" t="n">
        <f aca="false">D279/F279</f>
        <v>5.08695652173913</v>
      </c>
      <c r="H279" s="19" t="n">
        <v>0</v>
      </c>
      <c r="I279" s="19" t="n">
        <f aca="false">_xlfn.FLOOR.MATH(G279, 0.25) + 0.25</f>
        <v>5.25</v>
      </c>
      <c r="J279" s="2" t="n">
        <f aca="false">COUNTIF(assign!$B$1:$B$10000, A279) &gt; 0</f>
        <v>1</v>
      </c>
      <c r="K279" s="2" t="n">
        <f aca="false">C279&gt;misc!$A$2</f>
        <v>1</v>
      </c>
      <c r="L279" s="2" t="n">
        <f aca="false">AND(ISNUMBER(B279), ISNUMBER(C279), B279&lt;=C279)</f>
        <v>1</v>
      </c>
    </row>
    <row r="280" customFormat="false" ht="12.75" hidden="false" customHeight="false" outlineLevel="0" collapsed="false">
      <c r="A280" s="1" t="s">
        <v>296</v>
      </c>
      <c r="B280" s="5" t="n">
        <v>46014</v>
      </c>
      <c r="C280" s="5" t="n">
        <v>46050</v>
      </c>
      <c r="D280" s="6" t="n">
        <v>165</v>
      </c>
      <c r="E280" s="17" t="n">
        <f aca="false">C280 - B280 +1</f>
        <v>37</v>
      </c>
      <c r="F280" s="17" t="n">
        <f aca="false">NETWORKDAYS(B280, C280, holiday!A$2:A$500)</f>
        <v>27</v>
      </c>
      <c r="G280" s="18" t="n">
        <f aca="false">D280/F280</f>
        <v>6.11111111111111</v>
      </c>
      <c r="H280" s="19" t="n">
        <v>0</v>
      </c>
      <c r="I280" s="19" t="n">
        <f aca="false">_xlfn.FLOOR.MATH(G280, 0.25) + 0.25</f>
        <v>6.25</v>
      </c>
      <c r="J280" s="2" t="n">
        <f aca="false">COUNTIF(assign!$B$1:$B$10000, A280) &gt; 0</f>
        <v>1</v>
      </c>
      <c r="K280" s="2" t="n">
        <f aca="false">C280&gt;misc!$A$2</f>
        <v>1</v>
      </c>
      <c r="L280" s="2" t="n">
        <f aca="false">AND(ISNUMBER(B280), ISNUMBER(C280), B280&lt;=C280)</f>
        <v>1</v>
      </c>
    </row>
    <row r="281" customFormat="false" ht="12.75" hidden="false" customHeight="false" outlineLevel="0" collapsed="false">
      <c r="A281" s="1" t="s">
        <v>297</v>
      </c>
      <c r="B281" s="5" t="n">
        <v>45711</v>
      </c>
      <c r="C281" s="5" t="n">
        <v>45720</v>
      </c>
      <c r="D281" s="6" t="n">
        <v>43</v>
      </c>
      <c r="E281" s="17" t="n">
        <f aca="false">C281 - B281 +1</f>
        <v>10</v>
      </c>
      <c r="F281" s="17" t="n">
        <f aca="false">NETWORKDAYS(B281, C281, holiday!A$2:A$500)</f>
        <v>7</v>
      </c>
      <c r="G281" s="18" t="n">
        <f aca="false">D281/F281</f>
        <v>6.14285714285714</v>
      </c>
      <c r="H281" s="19" t="n">
        <v>0</v>
      </c>
      <c r="I281" s="19" t="n">
        <f aca="false">_xlfn.FLOOR.MATH(G281, 0.25) + 0.25</f>
        <v>6.25</v>
      </c>
      <c r="J281" s="2" t="n">
        <f aca="false">COUNTIF(assign!$B$1:$B$10000, A281) &gt; 0</f>
        <v>1</v>
      </c>
      <c r="K281" s="2" t="n">
        <f aca="false">C281&gt;misc!$A$2</f>
        <v>1</v>
      </c>
      <c r="L281" s="2" t="n">
        <f aca="false">AND(ISNUMBER(B281), ISNUMBER(C281), B281&lt;=C281)</f>
        <v>1</v>
      </c>
    </row>
    <row r="282" customFormat="false" ht="12.75" hidden="false" customHeight="false" outlineLevel="0" collapsed="false">
      <c r="A282" s="1" t="s">
        <v>298</v>
      </c>
      <c r="B282" s="5" t="n">
        <v>45711</v>
      </c>
      <c r="C282" s="5" t="n">
        <v>45752</v>
      </c>
      <c r="D282" s="6" t="n">
        <v>194</v>
      </c>
      <c r="E282" s="17" t="n">
        <f aca="false">C282 - B282 +1</f>
        <v>42</v>
      </c>
      <c r="F282" s="17" t="n">
        <f aca="false">NETWORKDAYS(B282, C282, holiday!A$2:A$500)</f>
        <v>30</v>
      </c>
      <c r="G282" s="18" t="n">
        <f aca="false">D282/F282</f>
        <v>6.46666666666667</v>
      </c>
      <c r="H282" s="19" t="n">
        <v>0</v>
      </c>
      <c r="I282" s="19" t="n">
        <f aca="false">_xlfn.FLOOR.MATH(G282, 0.25) + 0.25</f>
        <v>6.5</v>
      </c>
      <c r="J282" s="2" t="n">
        <f aca="false">COUNTIF(assign!$B$1:$B$10000, A282) &gt; 0</f>
        <v>1</v>
      </c>
      <c r="K282" s="2" t="n">
        <f aca="false">C282&gt;misc!$A$2</f>
        <v>1</v>
      </c>
      <c r="L282" s="2" t="n">
        <f aca="false">AND(ISNUMBER(B282), ISNUMBER(C282), B282&lt;=C282)</f>
        <v>1</v>
      </c>
    </row>
    <row r="283" customFormat="false" ht="12.75" hidden="false" customHeight="false" outlineLevel="0" collapsed="false">
      <c r="A283" s="1" t="s">
        <v>299</v>
      </c>
      <c r="B283" s="5" t="n">
        <v>45864</v>
      </c>
      <c r="C283" s="5" t="n">
        <v>45876</v>
      </c>
      <c r="D283" s="6" t="n">
        <v>56</v>
      </c>
      <c r="E283" s="17" t="n">
        <f aca="false">C283 - B283 +1</f>
        <v>13</v>
      </c>
      <c r="F283" s="17" t="n">
        <f aca="false">NETWORKDAYS(B283, C283, holiday!A$2:A$500)</f>
        <v>9</v>
      </c>
      <c r="G283" s="18" t="n">
        <f aca="false">D283/F283</f>
        <v>6.22222222222222</v>
      </c>
      <c r="H283" s="19" t="n">
        <v>0</v>
      </c>
      <c r="I283" s="19" t="n">
        <f aca="false">_xlfn.FLOOR.MATH(G283, 0.25) + 0.25</f>
        <v>6.25</v>
      </c>
      <c r="J283" s="2" t="n">
        <f aca="false">COUNTIF(assign!$B$1:$B$10000, A283) &gt; 0</f>
        <v>1</v>
      </c>
      <c r="K283" s="2" t="n">
        <f aca="false">C283&gt;misc!$A$2</f>
        <v>1</v>
      </c>
      <c r="L283" s="2" t="n">
        <f aca="false">AND(ISNUMBER(B283), ISNUMBER(C283), B283&lt;=C283)</f>
        <v>1</v>
      </c>
    </row>
    <row r="284" customFormat="false" ht="12.75" hidden="false" customHeight="false" outlineLevel="0" collapsed="false">
      <c r="A284" s="1" t="s">
        <v>300</v>
      </c>
      <c r="B284" s="5" t="n">
        <v>45757</v>
      </c>
      <c r="C284" s="5" t="n">
        <v>45780</v>
      </c>
      <c r="D284" s="6" t="n">
        <v>92</v>
      </c>
      <c r="E284" s="17" t="n">
        <f aca="false">C284 - B284 +1</f>
        <v>24</v>
      </c>
      <c r="F284" s="17" t="n">
        <f aca="false">NETWORKDAYS(B284, C284, holiday!A$2:A$500)</f>
        <v>17</v>
      </c>
      <c r="G284" s="18" t="n">
        <f aca="false">D284/F284</f>
        <v>5.41176470588235</v>
      </c>
      <c r="H284" s="19" t="n">
        <v>0</v>
      </c>
      <c r="I284" s="19" t="n">
        <f aca="false">_xlfn.FLOOR.MATH(G284, 0.25) + 0.25</f>
        <v>5.5</v>
      </c>
      <c r="J284" s="2" t="n">
        <f aca="false">COUNTIF(assign!$B$1:$B$10000, A284) &gt; 0</f>
        <v>1</v>
      </c>
      <c r="K284" s="2" t="n">
        <f aca="false">C284&gt;misc!$A$2</f>
        <v>1</v>
      </c>
      <c r="L284" s="2" t="n">
        <f aca="false">AND(ISNUMBER(B284), ISNUMBER(C284), B284&lt;=C284)</f>
        <v>1</v>
      </c>
    </row>
    <row r="285" customFormat="false" ht="12.75" hidden="false" customHeight="false" outlineLevel="0" collapsed="false">
      <c r="A285" s="1" t="s">
        <v>301</v>
      </c>
      <c r="B285" s="5" t="n">
        <v>45711</v>
      </c>
      <c r="C285" s="5" t="n">
        <v>45788</v>
      </c>
      <c r="D285" s="6" t="n">
        <v>440</v>
      </c>
      <c r="E285" s="17" t="n">
        <f aca="false">C285 - B285 +1</f>
        <v>78</v>
      </c>
      <c r="F285" s="17" t="n">
        <f aca="false">NETWORKDAYS(B285, C285, holiday!A$2:A$500)</f>
        <v>55</v>
      </c>
      <c r="G285" s="18" t="n">
        <f aca="false">D285/F285</f>
        <v>8</v>
      </c>
      <c r="H285" s="19" t="n">
        <v>0</v>
      </c>
      <c r="I285" s="19" t="n">
        <f aca="false">_xlfn.FLOOR.MATH(G285, 0.25) + 0.25</f>
        <v>8.25</v>
      </c>
      <c r="J285" s="2" t="n">
        <f aca="false">COUNTIF(assign!$B$1:$B$10000, A285) &gt; 0</f>
        <v>1</v>
      </c>
      <c r="K285" s="2" t="n">
        <f aca="false">C285&gt;misc!$A$2</f>
        <v>1</v>
      </c>
      <c r="L285" s="2" t="n">
        <f aca="false">AND(ISNUMBER(B285), ISNUMBER(C285), B285&lt;=C285)</f>
        <v>1</v>
      </c>
    </row>
    <row r="286" customFormat="false" ht="12.75" hidden="false" customHeight="false" outlineLevel="0" collapsed="false">
      <c r="A286" s="1" t="s">
        <v>302</v>
      </c>
      <c r="B286" s="5" t="n">
        <v>45906</v>
      </c>
      <c r="C286" s="5" t="n">
        <v>45944</v>
      </c>
      <c r="D286" s="6" t="n">
        <v>154</v>
      </c>
      <c r="E286" s="17" t="n">
        <f aca="false">C286 - B286 +1</f>
        <v>39</v>
      </c>
      <c r="F286" s="17" t="n">
        <f aca="false">NETWORKDAYS(B286, C286, holiday!A$2:A$500)</f>
        <v>27</v>
      </c>
      <c r="G286" s="18" t="n">
        <f aca="false">D286/F286</f>
        <v>5.7037037037037</v>
      </c>
      <c r="H286" s="19" t="n">
        <v>0</v>
      </c>
      <c r="I286" s="19" t="n">
        <f aca="false">_xlfn.FLOOR.MATH(G286, 0.25) + 0.25</f>
        <v>5.75</v>
      </c>
      <c r="J286" s="2" t="n">
        <f aca="false">COUNTIF(assign!$B$1:$B$10000, A286) &gt; 0</f>
        <v>1</v>
      </c>
      <c r="K286" s="2" t="n">
        <f aca="false">C286&gt;misc!$A$2</f>
        <v>1</v>
      </c>
      <c r="L286" s="2" t="n">
        <f aca="false">AND(ISNUMBER(B286), ISNUMBER(C286), B286&lt;=C286)</f>
        <v>1</v>
      </c>
    </row>
    <row r="287" customFormat="false" ht="12.75" hidden="false" customHeight="false" outlineLevel="0" collapsed="false">
      <c r="A287" s="1" t="s">
        <v>303</v>
      </c>
      <c r="B287" s="5" t="n">
        <v>45711</v>
      </c>
      <c r="C287" s="5" t="n">
        <v>45816</v>
      </c>
      <c r="D287" s="6" t="n">
        <v>437</v>
      </c>
      <c r="E287" s="17" t="n">
        <f aca="false">C287 - B287 +1</f>
        <v>106</v>
      </c>
      <c r="F287" s="17" t="n">
        <f aca="false">NETWORKDAYS(B287, C287, holiday!A$2:A$500)</f>
        <v>75</v>
      </c>
      <c r="G287" s="18" t="n">
        <f aca="false">D287/F287</f>
        <v>5.82666666666667</v>
      </c>
      <c r="H287" s="19" t="n">
        <v>0</v>
      </c>
      <c r="I287" s="19" t="n">
        <f aca="false">_xlfn.FLOOR.MATH(G287, 0.25) + 0.25</f>
        <v>6</v>
      </c>
      <c r="J287" s="2" t="n">
        <f aca="false">COUNTIF(assign!$B$1:$B$10000, A287) &gt; 0</f>
        <v>1</v>
      </c>
      <c r="K287" s="2" t="n">
        <f aca="false">C287&gt;misc!$A$2</f>
        <v>1</v>
      </c>
      <c r="L287" s="2" t="n">
        <f aca="false">AND(ISNUMBER(B287), ISNUMBER(C287), B287&lt;=C287)</f>
        <v>1</v>
      </c>
    </row>
    <row r="288" customFormat="false" ht="12.75" hidden="false" customHeight="false" outlineLevel="0" collapsed="false">
      <c r="A288" s="1" t="s">
        <v>304</v>
      </c>
      <c r="B288" s="5" t="n">
        <v>45767</v>
      </c>
      <c r="C288" s="5" t="n">
        <v>45814</v>
      </c>
      <c r="D288" s="6" t="n">
        <v>222</v>
      </c>
      <c r="E288" s="17" t="n">
        <f aca="false">C288 - B288 +1</f>
        <v>48</v>
      </c>
      <c r="F288" s="17" t="n">
        <f aca="false">NETWORKDAYS(B288, C288, holiday!A$2:A$500)</f>
        <v>35</v>
      </c>
      <c r="G288" s="18" t="n">
        <f aca="false">D288/F288</f>
        <v>6.34285714285714</v>
      </c>
      <c r="H288" s="19" t="n">
        <v>0</v>
      </c>
      <c r="I288" s="19" t="n">
        <f aca="false">_xlfn.FLOOR.MATH(G288, 0.25) + 0.25</f>
        <v>6.5</v>
      </c>
      <c r="J288" s="2" t="n">
        <f aca="false">COUNTIF(assign!$B$1:$B$10000, A288) &gt; 0</f>
        <v>1</v>
      </c>
      <c r="K288" s="2" t="n">
        <f aca="false">C288&gt;misc!$A$2</f>
        <v>1</v>
      </c>
      <c r="L288" s="2" t="n">
        <f aca="false">AND(ISNUMBER(B288), ISNUMBER(C288), B288&lt;=C288)</f>
        <v>1</v>
      </c>
    </row>
    <row r="289" customFormat="false" ht="12.75" hidden="false" customHeight="false" outlineLevel="0" collapsed="false">
      <c r="A289" s="1" t="s">
        <v>305</v>
      </c>
      <c r="B289" s="5" t="n">
        <v>45711</v>
      </c>
      <c r="C289" s="5" t="n">
        <v>45777</v>
      </c>
      <c r="D289" s="6" t="n">
        <v>295</v>
      </c>
      <c r="E289" s="17" t="n">
        <f aca="false">C289 - B289 +1</f>
        <v>67</v>
      </c>
      <c r="F289" s="17" t="n">
        <f aca="false">NETWORKDAYS(B289, C289, holiday!A$2:A$500)</f>
        <v>48</v>
      </c>
      <c r="G289" s="18" t="n">
        <f aca="false">D289/F289</f>
        <v>6.14583333333333</v>
      </c>
      <c r="H289" s="19" t="n">
        <v>0</v>
      </c>
      <c r="I289" s="19" t="n">
        <f aca="false">_xlfn.FLOOR.MATH(G289, 0.25) + 0.25</f>
        <v>6.25</v>
      </c>
      <c r="J289" s="2" t="n">
        <f aca="false">COUNTIF(assign!$B$1:$B$10000, A289) &gt; 0</f>
        <v>1</v>
      </c>
      <c r="K289" s="2" t="n">
        <f aca="false">C289&gt;misc!$A$2</f>
        <v>1</v>
      </c>
      <c r="L289" s="2" t="n">
        <f aca="false">AND(ISNUMBER(B289), ISNUMBER(C289), B289&lt;=C289)</f>
        <v>1</v>
      </c>
    </row>
    <row r="290" customFormat="false" ht="12.75" hidden="false" customHeight="false" outlineLevel="0" collapsed="false">
      <c r="A290" s="1" t="s">
        <v>306</v>
      </c>
      <c r="B290" s="5" t="n">
        <v>45711</v>
      </c>
      <c r="C290" s="5" t="n">
        <v>45764</v>
      </c>
      <c r="D290" s="6" t="n">
        <v>222</v>
      </c>
      <c r="E290" s="17" t="n">
        <f aca="false">C290 - B290 +1</f>
        <v>54</v>
      </c>
      <c r="F290" s="17" t="n">
        <f aca="false">NETWORKDAYS(B290, C290, holiday!A$2:A$500)</f>
        <v>39</v>
      </c>
      <c r="G290" s="18" t="n">
        <f aca="false">D290/F290</f>
        <v>5.69230769230769</v>
      </c>
      <c r="H290" s="19" t="n">
        <v>0</v>
      </c>
      <c r="I290" s="19" t="n">
        <f aca="false">_xlfn.FLOOR.MATH(G290, 0.25) + 0.25</f>
        <v>5.75</v>
      </c>
      <c r="J290" s="2" t="n">
        <f aca="false">COUNTIF(assign!$B$1:$B$10000, A290) &gt; 0</f>
        <v>1</v>
      </c>
      <c r="K290" s="2" t="n">
        <f aca="false">C290&gt;misc!$A$2</f>
        <v>1</v>
      </c>
      <c r="L290" s="2" t="n">
        <f aca="false">AND(ISNUMBER(B290), ISNUMBER(C290), B290&lt;=C290)</f>
        <v>1</v>
      </c>
    </row>
    <row r="291" customFormat="false" ht="12.75" hidden="false" customHeight="false" outlineLevel="0" collapsed="false">
      <c r="A291" s="1" t="s">
        <v>307</v>
      </c>
      <c r="B291" s="5" t="n">
        <v>45711</v>
      </c>
      <c r="C291" s="5" t="n">
        <v>45738</v>
      </c>
      <c r="D291" s="6" t="n">
        <v>103</v>
      </c>
      <c r="E291" s="17" t="n">
        <f aca="false">C291 - B291 +1</f>
        <v>28</v>
      </c>
      <c r="F291" s="17" t="n">
        <f aca="false">NETWORKDAYS(B291, C291, holiday!A$2:A$500)</f>
        <v>20</v>
      </c>
      <c r="G291" s="18" t="n">
        <f aca="false">D291/F291</f>
        <v>5.15</v>
      </c>
      <c r="H291" s="19" t="n">
        <v>0</v>
      </c>
      <c r="I291" s="19" t="n">
        <f aca="false">_xlfn.FLOOR.MATH(G291, 0.25) + 0.25</f>
        <v>5.25</v>
      </c>
      <c r="J291" s="2" t="n">
        <f aca="false">COUNTIF(assign!$B$1:$B$10000, A291) &gt; 0</f>
        <v>1</v>
      </c>
      <c r="K291" s="2" t="n">
        <f aca="false">C291&gt;misc!$A$2</f>
        <v>1</v>
      </c>
      <c r="L291" s="2" t="n">
        <f aca="false">AND(ISNUMBER(B291), ISNUMBER(C291), B291&lt;=C291)</f>
        <v>1</v>
      </c>
    </row>
    <row r="292" customFormat="false" ht="12.75" hidden="false" customHeight="false" outlineLevel="0" collapsed="false">
      <c r="A292" s="1" t="s">
        <v>308</v>
      </c>
      <c r="B292" s="5" t="n">
        <v>45711</v>
      </c>
      <c r="C292" s="5" t="n">
        <v>45783</v>
      </c>
      <c r="D292" s="6" t="n">
        <v>278</v>
      </c>
      <c r="E292" s="17" t="n">
        <f aca="false">C292 - B292 +1</f>
        <v>73</v>
      </c>
      <c r="F292" s="17" t="n">
        <f aca="false">NETWORKDAYS(B292, C292, holiday!A$2:A$500)</f>
        <v>52</v>
      </c>
      <c r="G292" s="18" t="n">
        <f aca="false">D292/F292</f>
        <v>5.34615384615385</v>
      </c>
      <c r="H292" s="19" t="n">
        <v>0</v>
      </c>
      <c r="I292" s="19" t="n">
        <f aca="false">_xlfn.FLOOR.MATH(G292, 0.25) + 0.25</f>
        <v>5.5</v>
      </c>
      <c r="J292" s="2" t="n">
        <f aca="false">COUNTIF(assign!$B$1:$B$10000, A292) &gt; 0</f>
        <v>1</v>
      </c>
      <c r="K292" s="2" t="n">
        <f aca="false">C292&gt;misc!$A$2</f>
        <v>1</v>
      </c>
      <c r="L292" s="2" t="n">
        <f aca="false">AND(ISNUMBER(B292), ISNUMBER(C292), B292&lt;=C292)</f>
        <v>1</v>
      </c>
    </row>
    <row r="293" customFormat="false" ht="12.75" hidden="false" customHeight="false" outlineLevel="0" collapsed="false">
      <c r="A293" s="1" t="s">
        <v>309</v>
      </c>
      <c r="B293" s="5" t="n">
        <v>45842</v>
      </c>
      <c r="C293" s="5" t="n">
        <v>45875</v>
      </c>
      <c r="D293" s="6" t="n">
        <v>175</v>
      </c>
      <c r="E293" s="17" t="n">
        <f aca="false">C293 - B293 +1</f>
        <v>34</v>
      </c>
      <c r="F293" s="17" t="n">
        <f aca="false">NETWORKDAYS(B293, C293, holiday!A$2:A$500)</f>
        <v>24</v>
      </c>
      <c r="G293" s="18" t="n">
        <f aca="false">D293/F293</f>
        <v>7.29166666666667</v>
      </c>
      <c r="H293" s="19" t="n">
        <v>0</v>
      </c>
      <c r="I293" s="19" t="n">
        <f aca="false">_xlfn.FLOOR.MATH(G293, 0.25) + 0.25</f>
        <v>7.5</v>
      </c>
      <c r="J293" s="2" t="n">
        <f aca="false">COUNTIF(assign!$B$1:$B$10000, A293) &gt; 0</f>
        <v>1</v>
      </c>
      <c r="K293" s="2" t="n">
        <f aca="false">C293&gt;misc!$A$2</f>
        <v>1</v>
      </c>
      <c r="L293" s="2" t="n">
        <f aca="false">AND(ISNUMBER(B293), ISNUMBER(C293), B293&lt;=C293)</f>
        <v>1</v>
      </c>
    </row>
    <row r="294" customFormat="false" ht="12.75" hidden="false" customHeight="false" outlineLevel="0" collapsed="false">
      <c r="A294" s="1" t="s">
        <v>310</v>
      </c>
      <c r="B294" s="5" t="n">
        <v>45800</v>
      </c>
      <c r="C294" s="5" t="n">
        <v>45810</v>
      </c>
      <c r="D294" s="6" t="n">
        <v>51</v>
      </c>
      <c r="E294" s="17" t="n">
        <f aca="false">C294 - B294 +1</f>
        <v>11</v>
      </c>
      <c r="F294" s="17" t="n">
        <f aca="false">NETWORKDAYS(B294, C294, holiday!A$2:A$500)</f>
        <v>7</v>
      </c>
      <c r="G294" s="18" t="n">
        <f aca="false">D294/F294</f>
        <v>7.28571428571429</v>
      </c>
      <c r="H294" s="19" t="n">
        <v>0</v>
      </c>
      <c r="I294" s="19" t="n">
        <f aca="false">_xlfn.FLOOR.MATH(G294, 0.25) + 0.25</f>
        <v>7.5</v>
      </c>
      <c r="J294" s="2" t="n">
        <f aca="false">COUNTIF(assign!$B$1:$B$10000, A294) &gt; 0</f>
        <v>1</v>
      </c>
      <c r="K294" s="2" t="n">
        <f aca="false">C294&gt;misc!$A$2</f>
        <v>1</v>
      </c>
      <c r="L294" s="2" t="n">
        <f aca="false">AND(ISNUMBER(B294), ISNUMBER(C294), B294&lt;=C294)</f>
        <v>1</v>
      </c>
    </row>
    <row r="295" customFormat="false" ht="12.75" hidden="false" customHeight="false" outlineLevel="0" collapsed="false">
      <c r="A295" s="1" t="s">
        <v>311</v>
      </c>
      <c r="B295" s="5" t="n">
        <v>45711</v>
      </c>
      <c r="C295" s="5" t="n">
        <v>45731</v>
      </c>
      <c r="D295" s="6" t="n">
        <v>101</v>
      </c>
      <c r="E295" s="17" t="n">
        <f aca="false">C295 - B295 +1</f>
        <v>21</v>
      </c>
      <c r="F295" s="17" t="n">
        <f aca="false">NETWORKDAYS(B295, C295, holiday!A$2:A$500)</f>
        <v>15</v>
      </c>
      <c r="G295" s="18" t="n">
        <f aca="false">D295/F295</f>
        <v>6.73333333333333</v>
      </c>
      <c r="H295" s="19" t="n">
        <v>0</v>
      </c>
      <c r="I295" s="19" t="n">
        <f aca="false">_xlfn.FLOOR.MATH(G295, 0.25) + 0.25</f>
        <v>6.75</v>
      </c>
      <c r="J295" s="2" t="n">
        <f aca="false">COUNTIF(assign!$B$1:$B$10000, A295) &gt; 0</f>
        <v>1</v>
      </c>
      <c r="K295" s="2" t="n">
        <f aca="false">C295&gt;misc!$A$2</f>
        <v>1</v>
      </c>
      <c r="L295" s="2" t="n">
        <f aca="false">AND(ISNUMBER(B295), ISNUMBER(C295), B295&lt;=C295)</f>
        <v>1</v>
      </c>
    </row>
    <row r="296" customFormat="false" ht="12.75" hidden="false" customHeight="false" outlineLevel="0" collapsed="false">
      <c r="A296" s="1" t="s">
        <v>312</v>
      </c>
      <c r="B296" s="5" t="n">
        <v>45711</v>
      </c>
      <c r="C296" s="5" t="n">
        <v>45731</v>
      </c>
      <c r="D296" s="6" t="n">
        <v>94</v>
      </c>
      <c r="E296" s="17" t="n">
        <f aca="false">C296 - B296 +1</f>
        <v>21</v>
      </c>
      <c r="F296" s="17" t="n">
        <f aca="false">NETWORKDAYS(B296, C296, holiday!A$2:A$500)</f>
        <v>15</v>
      </c>
      <c r="G296" s="18" t="n">
        <f aca="false">D296/F296</f>
        <v>6.26666666666667</v>
      </c>
      <c r="H296" s="19" t="n">
        <v>0</v>
      </c>
      <c r="I296" s="19" t="n">
        <f aca="false">_xlfn.FLOOR.MATH(G296, 0.25) + 0.25</f>
        <v>6.5</v>
      </c>
      <c r="J296" s="2" t="n">
        <f aca="false">COUNTIF(assign!$B$1:$B$10000, A296) &gt; 0</f>
        <v>1</v>
      </c>
      <c r="K296" s="2" t="n">
        <f aca="false">C296&gt;misc!$A$2</f>
        <v>1</v>
      </c>
      <c r="L296" s="2" t="n">
        <f aca="false">AND(ISNUMBER(B296), ISNUMBER(C296), B296&lt;=C296)</f>
        <v>1</v>
      </c>
    </row>
    <row r="297" customFormat="false" ht="12.75" hidden="false" customHeight="false" outlineLevel="0" collapsed="false">
      <c r="A297" s="1" t="s">
        <v>313</v>
      </c>
      <c r="B297" s="5" t="n">
        <v>45883</v>
      </c>
      <c r="C297" s="5" t="n">
        <v>45916</v>
      </c>
      <c r="D297" s="6" t="n">
        <v>151</v>
      </c>
      <c r="E297" s="17" t="n">
        <f aca="false">C297 - B297 +1</f>
        <v>34</v>
      </c>
      <c r="F297" s="17" t="n">
        <f aca="false">NETWORKDAYS(B297, C297, holiday!A$2:A$500)</f>
        <v>24</v>
      </c>
      <c r="G297" s="18" t="n">
        <f aca="false">D297/F297</f>
        <v>6.29166666666667</v>
      </c>
      <c r="H297" s="19" t="n">
        <v>0</v>
      </c>
      <c r="I297" s="19" t="n">
        <f aca="false">_xlfn.FLOOR.MATH(G297, 0.25) + 0.25</f>
        <v>6.5</v>
      </c>
      <c r="J297" s="2" t="n">
        <f aca="false">COUNTIF(assign!$B$1:$B$10000, A297) &gt; 0</f>
        <v>1</v>
      </c>
      <c r="K297" s="2" t="n">
        <f aca="false">C297&gt;misc!$A$2</f>
        <v>1</v>
      </c>
      <c r="L297" s="2" t="n">
        <f aca="false">AND(ISNUMBER(B297), ISNUMBER(C297), B297&lt;=C297)</f>
        <v>1</v>
      </c>
    </row>
    <row r="298" customFormat="false" ht="12.75" hidden="false" customHeight="false" outlineLevel="0" collapsed="false">
      <c r="A298" s="1" t="s">
        <v>314</v>
      </c>
      <c r="B298" s="5" t="n">
        <v>45711</v>
      </c>
      <c r="C298" s="5" t="n">
        <v>45719</v>
      </c>
      <c r="D298" s="6" t="n">
        <v>36</v>
      </c>
      <c r="E298" s="17" t="n">
        <f aca="false">C298 - B298 +1</f>
        <v>9</v>
      </c>
      <c r="F298" s="17" t="n">
        <f aca="false">NETWORKDAYS(B298, C298, holiday!A$2:A$500)</f>
        <v>6</v>
      </c>
      <c r="G298" s="18" t="n">
        <f aca="false">D298/F298</f>
        <v>6</v>
      </c>
      <c r="H298" s="19" t="n">
        <v>0</v>
      </c>
      <c r="I298" s="19" t="n">
        <f aca="false">_xlfn.FLOOR.MATH(G298, 0.25) + 0.25</f>
        <v>6.25</v>
      </c>
      <c r="J298" s="2" t="n">
        <f aca="false">COUNTIF(assign!$B$1:$B$10000, A298) &gt; 0</f>
        <v>1</v>
      </c>
      <c r="K298" s="2" t="n">
        <f aca="false">C298&gt;misc!$A$2</f>
        <v>1</v>
      </c>
      <c r="L298" s="2" t="n">
        <f aca="false">AND(ISNUMBER(B298), ISNUMBER(C298), B298&lt;=C298)</f>
        <v>1</v>
      </c>
    </row>
    <row r="299" customFormat="false" ht="12.75" hidden="false" customHeight="false" outlineLevel="0" collapsed="false">
      <c r="A299" s="1" t="s">
        <v>315</v>
      </c>
      <c r="B299" s="5" t="n">
        <v>45818</v>
      </c>
      <c r="C299" s="5" t="n">
        <v>45823</v>
      </c>
      <c r="D299" s="6" t="n">
        <v>26</v>
      </c>
      <c r="E299" s="17" t="n">
        <f aca="false">C299 - B299 +1</f>
        <v>6</v>
      </c>
      <c r="F299" s="17" t="n">
        <f aca="false">NETWORKDAYS(B299, C299, holiday!A$2:A$500)</f>
        <v>4</v>
      </c>
      <c r="G299" s="18" t="n">
        <f aca="false">D299/F299</f>
        <v>6.5</v>
      </c>
      <c r="H299" s="19" t="n">
        <v>0</v>
      </c>
      <c r="I299" s="19" t="n">
        <f aca="false">_xlfn.FLOOR.MATH(G299, 0.25) + 0.25</f>
        <v>6.75</v>
      </c>
      <c r="J299" s="2" t="n">
        <f aca="false">COUNTIF(assign!$B$1:$B$10000, A299) &gt; 0</f>
        <v>1</v>
      </c>
      <c r="K299" s="2" t="n">
        <f aca="false">C299&gt;misc!$A$2</f>
        <v>1</v>
      </c>
      <c r="L299" s="2" t="n">
        <f aca="false">AND(ISNUMBER(B299), ISNUMBER(C299), B299&lt;=C299)</f>
        <v>1</v>
      </c>
    </row>
    <row r="300" customFormat="false" ht="12.75" hidden="false" customHeight="false" outlineLevel="0" collapsed="false">
      <c r="A300" s="1" t="s">
        <v>316</v>
      </c>
      <c r="B300" s="5" t="n">
        <v>45711</v>
      </c>
      <c r="C300" s="5" t="n">
        <v>45716</v>
      </c>
      <c r="D300" s="6" t="n">
        <v>28</v>
      </c>
      <c r="E300" s="17" t="n">
        <f aca="false">C300 - B300 +1</f>
        <v>6</v>
      </c>
      <c r="F300" s="17" t="n">
        <f aca="false">NETWORKDAYS(B300, C300, holiday!A$2:A$500)</f>
        <v>5</v>
      </c>
      <c r="G300" s="18" t="n">
        <f aca="false">D300/F300</f>
        <v>5.6</v>
      </c>
      <c r="H300" s="19" t="n">
        <v>0</v>
      </c>
      <c r="I300" s="19" t="n">
        <f aca="false">_xlfn.FLOOR.MATH(G300, 0.25) + 0.25</f>
        <v>5.75</v>
      </c>
      <c r="J300" s="2" t="n">
        <f aca="false">COUNTIF(assign!$B$1:$B$10000, A300) &gt; 0</f>
        <v>1</v>
      </c>
      <c r="K300" s="2" t="n">
        <f aca="false">C300&gt;misc!$A$2</f>
        <v>1</v>
      </c>
      <c r="L300" s="2" t="n">
        <f aca="false">AND(ISNUMBER(B300), ISNUMBER(C300), B300&lt;=C300)</f>
        <v>1</v>
      </c>
    </row>
    <row r="301" customFormat="false" ht="12.75" hidden="false" customHeight="false" outlineLevel="0" collapsed="false">
      <c r="A301" s="1" t="s">
        <v>317</v>
      </c>
      <c r="B301" s="5" t="n">
        <v>45774</v>
      </c>
      <c r="C301" s="5" t="n">
        <v>45781</v>
      </c>
      <c r="D301" s="6" t="n">
        <v>37</v>
      </c>
      <c r="E301" s="17" t="n">
        <f aca="false">C301 - B301 +1</f>
        <v>8</v>
      </c>
      <c r="F301" s="17" t="n">
        <f aca="false">NETWORKDAYS(B301, C301, holiday!A$2:A$500)</f>
        <v>5</v>
      </c>
      <c r="G301" s="18" t="n">
        <f aca="false">D301/F301</f>
        <v>7.4</v>
      </c>
      <c r="H301" s="19" t="n">
        <v>0</v>
      </c>
      <c r="I301" s="19" t="n">
        <f aca="false">_xlfn.FLOOR.MATH(G301, 0.25) + 0.25</f>
        <v>7.5</v>
      </c>
      <c r="J301" s="2" t="n">
        <f aca="false">COUNTIF(assign!$B$1:$B$10000, A301) &gt; 0</f>
        <v>1</v>
      </c>
      <c r="K301" s="2" t="n">
        <f aca="false">C301&gt;misc!$A$2</f>
        <v>1</v>
      </c>
      <c r="L301" s="2" t="n">
        <f aca="false">AND(ISNUMBER(B301), ISNUMBER(C301), B301&lt;=C301)</f>
        <v>1</v>
      </c>
    </row>
    <row r="302" customFormat="false" ht="12.75" hidden="false" customHeight="false" outlineLevel="0" collapsed="false">
      <c r="A302" s="1" t="s">
        <v>318</v>
      </c>
      <c r="B302" s="5" t="n">
        <v>45711</v>
      </c>
      <c r="C302" s="5" t="n">
        <v>45717</v>
      </c>
      <c r="D302" s="6" t="n">
        <v>32</v>
      </c>
      <c r="E302" s="17" t="n">
        <f aca="false">C302 - B302 +1</f>
        <v>7</v>
      </c>
      <c r="F302" s="17" t="n">
        <f aca="false">NETWORKDAYS(B302, C302, holiday!A$2:A$500)</f>
        <v>5</v>
      </c>
      <c r="G302" s="18" t="n">
        <f aca="false">D302/F302</f>
        <v>6.4</v>
      </c>
      <c r="H302" s="19" t="n">
        <v>0</v>
      </c>
      <c r="I302" s="19" t="n">
        <f aca="false">_xlfn.FLOOR.MATH(G302, 0.25) + 0.25</f>
        <v>6.5</v>
      </c>
      <c r="J302" s="2" t="n">
        <f aca="false">COUNTIF(assign!$B$1:$B$10000, A302) &gt; 0</f>
        <v>1</v>
      </c>
      <c r="K302" s="2" t="n">
        <f aca="false">C302&gt;misc!$A$2</f>
        <v>1</v>
      </c>
      <c r="L302" s="2" t="n">
        <f aca="false">AND(ISNUMBER(B302), ISNUMBER(C302), B302&lt;=C302)</f>
        <v>1</v>
      </c>
    </row>
    <row r="303" customFormat="false" ht="12.75" hidden="false" customHeight="false" outlineLevel="0" collapsed="false">
      <c r="A303" s="1" t="s">
        <v>319</v>
      </c>
      <c r="B303" s="5" t="n">
        <v>45786</v>
      </c>
      <c r="C303" s="5" t="n">
        <v>45809</v>
      </c>
      <c r="D303" s="6" t="n">
        <v>88</v>
      </c>
      <c r="E303" s="17" t="n">
        <f aca="false">C303 - B303 +1</f>
        <v>24</v>
      </c>
      <c r="F303" s="17" t="n">
        <f aca="false">NETWORKDAYS(B303, C303, holiday!A$2:A$500)</f>
        <v>16</v>
      </c>
      <c r="G303" s="18" t="n">
        <f aca="false">D303/F303</f>
        <v>5.5</v>
      </c>
      <c r="H303" s="19" t="n">
        <v>0</v>
      </c>
      <c r="I303" s="19" t="n">
        <f aca="false">_xlfn.FLOOR.MATH(G303, 0.25) + 0.25</f>
        <v>5.75</v>
      </c>
      <c r="J303" s="2" t="n">
        <f aca="false">COUNTIF(assign!$B$1:$B$10000, A303) &gt; 0</f>
        <v>1</v>
      </c>
      <c r="K303" s="2" t="n">
        <f aca="false">C303&gt;misc!$A$2</f>
        <v>1</v>
      </c>
      <c r="L303" s="2" t="n">
        <f aca="false">AND(ISNUMBER(B303), ISNUMBER(C303), B303&lt;=C303)</f>
        <v>1</v>
      </c>
    </row>
    <row r="304" customFormat="false" ht="12.75" hidden="false" customHeight="false" outlineLevel="0" collapsed="false">
      <c r="A304" s="1" t="s">
        <v>320</v>
      </c>
      <c r="B304" s="5" t="n">
        <v>45883</v>
      </c>
      <c r="C304" s="5" t="n">
        <v>45939</v>
      </c>
      <c r="D304" s="6" t="n">
        <v>240</v>
      </c>
      <c r="E304" s="17" t="n">
        <f aca="false">C304 - B304 +1</f>
        <v>57</v>
      </c>
      <c r="F304" s="17" t="n">
        <f aca="false">NETWORKDAYS(B304, C304, holiday!A$2:A$500)</f>
        <v>41</v>
      </c>
      <c r="G304" s="18" t="n">
        <f aca="false">D304/F304</f>
        <v>5.85365853658537</v>
      </c>
      <c r="H304" s="19" t="n">
        <v>0</v>
      </c>
      <c r="I304" s="19" t="n">
        <f aca="false">_xlfn.FLOOR.MATH(G304, 0.25) + 0.25</f>
        <v>6</v>
      </c>
      <c r="J304" s="2" t="n">
        <f aca="false">COUNTIF(assign!$B$1:$B$10000, A304) &gt; 0</f>
        <v>1</v>
      </c>
      <c r="K304" s="2" t="n">
        <f aca="false">C304&gt;misc!$A$2</f>
        <v>1</v>
      </c>
      <c r="L304" s="2" t="n">
        <f aca="false">AND(ISNUMBER(B304), ISNUMBER(C304), B304&lt;=C304)</f>
        <v>1</v>
      </c>
    </row>
    <row r="305" customFormat="false" ht="12.75" hidden="false" customHeight="false" outlineLevel="0" collapsed="false">
      <c r="A305" s="1" t="s">
        <v>321</v>
      </c>
      <c r="B305" s="5" t="n">
        <v>45862</v>
      </c>
      <c r="C305" s="5" t="n">
        <v>45937</v>
      </c>
      <c r="D305" s="6" t="n">
        <v>419</v>
      </c>
      <c r="E305" s="17" t="n">
        <f aca="false">C305 - B305 +1</f>
        <v>76</v>
      </c>
      <c r="F305" s="17" t="n">
        <f aca="false">NETWORKDAYS(B305, C305, holiday!A$2:A$500)</f>
        <v>54</v>
      </c>
      <c r="G305" s="18" t="n">
        <f aca="false">D305/F305</f>
        <v>7.75925925925926</v>
      </c>
      <c r="H305" s="19" t="n">
        <v>0</v>
      </c>
      <c r="I305" s="19" t="n">
        <f aca="false">_xlfn.FLOOR.MATH(G305, 0.25) + 0.25</f>
        <v>8</v>
      </c>
      <c r="J305" s="2" t="n">
        <f aca="false">COUNTIF(assign!$B$1:$B$10000, A305) &gt; 0</f>
        <v>1</v>
      </c>
      <c r="K305" s="2" t="n">
        <f aca="false">C305&gt;misc!$A$2</f>
        <v>1</v>
      </c>
      <c r="L305" s="2" t="n">
        <f aca="false">AND(ISNUMBER(B305), ISNUMBER(C305), B305&lt;=C305)</f>
        <v>1</v>
      </c>
    </row>
    <row r="306" customFormat="false" ht="12.75" hidden="false" customHeight="false" outlineLevel="0" collapsed="false">
      <c r="A306" s="1" t="s">
        <v>322</v>
      </c>
      <c r="B306" s="5" t="n">
        <v>45711</v>
      </c>
      <c r="C306" s="5" t="n">
        <v>45724</v>
      </c>
      <c r="D306" s="6" t="n">
        <v>80</v>
      </c>
      <c r="E306" s="17" t="n">
        <f aca="false">C306 - B306 +1</f>
        <v>14</v>
      </c>
      <c r="F306" s="17" t="n">
        <f aca="false">NETWORKDAYS(B306, C306, holiday!A$2:A$500)</f>
        <v>10</v>
      </c>
      <c r="G306" s="18" t="n">
        <f aca="false">D306/F306</f>
        <v>8</v>
      </c>
      <c r="H306" s="19" t="n">
        <v>0</v>
      </c>
      <c r="I306" s="19" t="n">
        <f aca="false">_xlfn.FLOOR.MATH(G306, 0.25) + 0.25</f>
        <v>8.25</v>
      </c>
      <c r="J306" s="2" t="n">
        <f aca="false">COUNTIF(assign!$B$1:$B$10000, A306) &gt; 0</f>
        <v>1</v>
      </c>
      <c r="K306" s="2" t="n">
        <f aca="false">C306&gt;misc!$A$2</f>
        <v>1</v>
      </c>
      <c r="L306" s="2" t="n">
        <f aca="false">AND(ISNUMBER(B306), ISNUMBER(C306), B306&lt;=C306)</f>
        <v>1</v>
      </c>
    </row>
    <row r="307" customFormat="false" ht="12.75" hidden="false" customHeight="false" outlineLevel="0" collapsed="false">
      <c r="A307" s="1" t="s">
        <v>323</v>
      </c>
      <c r="B307" s="5" t="n">
        <v>45963</v>
      </c>
      <c r="C307" s="5" t="n">
        <v>45993</v>
      </c>
      <c r="D307" s="6" t="n">
        <v>128</v>
      </c>
      <c r="E307" s="17" t="n">
        <f aca="false">C307 - B307 +1</f>
        <v>31</v>
      </c>
      <c r="F307" s="17" t="n">
        <f aca="false">NETWORKDAYS(B307, C307, holiday!A$2:A$500)</f>
        <v>22</v>
      </c>
      <c r="G307" s="18" t="n">
        <f aca="false">D307/F307</f>
        <v>5.81818181818182</v>
      </c>
      <c r="H307" s="19" t="n">
        <v>0</v>
      </c>
      <c r="I307" s="19" t="n">
        <f aca="false">_xlfn.FLOOR.MATH(G307, 0.25) + 0.25</f>
        <v>6</v>
      </c>
      <c r="J307" s="2" t="n">
        <f aca="false">COUNTIF(assign!$B$1:$B$10000, A307) &gt; 0</f>
        <v>1</v>
      </c>
      <c r="K307" s="2" t="n">
        <f aca="false">C307&gt;misc!$A$2</f>
        <v>1</v>
      </c>
      <c r="L307" s="2" t="n">
        <f aca="false">AND(ISNUMBER(B307), ISNUMBER(C307), B307&lt;=C307)</f>
        <v>1</v>
      </c>
    </row>
    <row r="308" customFormat="false" ht="12.75" hidden="false" customHeight="false" outlineLevel="0" collapsed="false">
      <c r="A308" s="1" t="s">
        <v>324</v>
      </c>
      <c r="B308" s="5" t="n">
        <v>45891</v>
      </c>
      <c r="C308" s="5" t="n">
        <v>45929</v>
      </c>
      <c r="D308" s="6" t="n">
        <v>207</v>
      </c>
      <c r="E308" s="17" t="n">
        <f aca="false">C308 - B308 +1</f>
        <v>39</v>
      </c>
      <c r="F308" s="17" t="n">
        <f aca="false">NETWORKDAYS(B308, C308, holiday!A$2:A$500)</f>
        <v>27</v>
      </c>
      <c r="G308" s="18" t="n">
        <f aca="false">D308/F308</f>
        <v>7.66666666666667</v>
      </c>
      <c r="H308" s="19" t="n">
        <v>0</v>
      </c>
      <c r="I308" s="19" t="n">
        <f aca="false">_xlfn.FLOOR.MATH(G308, 0.25) + 0.25</f>
        <v>7.75</v>
      </c>
      <c r="J308" s="2" t="n">
        <f aca="false">COUNTIF(assign!$B$1:$B$10000, A308) &gt; 0</f>
        <v>1</v>
      </c>
      <c r="K308" s="2" t="n">
        <f aca="false">C308&gt;misc!$A$2</f>
        <v>1</v>
      </c>
      <c r="L308" s="2" t="n">
        <f aca="false">AND(ISNUMBER(B308), ISNUMBER(C308), B308&lt;=C308)</f>
        <v>1</v>
      </c>
    </row>
    <row r="309" customFormat="false" ht="12.75" hidden="false" customHeight="false" outlineLevel="0" collapsed="false">
      <c r="A309" s="1" t="s">
        <v>325</v>
      </c>
      <c r="B309" s="5" t="n">
        <v>45970</v>
      </c>
      <c r="C309" s="5" t="n">
        <v>46009</v>
      </c>
      <c r="D309" s="6" t="n">
        <v>185</v>
      </c>
      <c r="E309" s="17" t="n">
        <f aca="false">C309 - B309 +1</f>
        <v>40</v>
      </c>
      <c r="F309" s="17" t="n">
        <f aca="false">NETWORKDAYS(B309, C309, holiday!A$2:A$500)</f>
        <v>29</v>
      </c>
      <c r="G309" s="18" t="n">
        <f aca="false">D309/F309</f>
        <v>6.37931034482759</v>
      </c>
      <c r="H309" s="19" t="n">
        <v>0</v>
      </c>
      <c r="I309" s="19" t="n">
        <f aca="false">_xlfn.FLOOR.MATH(G309, 0.25) + 0.25</f>
        <v>6.5</v>
      </c>
      <c r="J309" s="2" t="n">
        <f aca="false">COUNTIF(assign!$B$1:$B$10000, A309) &gt; 0</f>
        <v>1</v>
      </c>
      <c r="K309" s="2" t="n">
        <f aca="false">C309&gt;misc!$A$2</f>
        <v>1</v>
      </c>
      <c r="L309" s="2" t="n">
        <f aca="false">AND(ISNUMBER(B309), ISNUMBER(C309), B309&lt;=C309)</f>
        <v>1</v>
      </c>
    </row>
    <row r="310" customFormat="false" ht="12.75" hidden="false" customHeight="false" outlineLevel="0" collapsed="false">
      <c r="A310" s="1" t="s">
        <v>326</v>
      </c>
      <c r="B310" s="5" t="n">
        <v>45728</v>
      </c>
      <c r="C310" s="5" t="n">
        <v>45790</v>
      </c>
      <c r="D310" s="6" t="n">
        <v>253</v>
      </c>
      <c r="E310" s="17" t="n">
        <f aca="false">C310 - B310 +1</f>
        <v>63</v>
      </c>
      <c r="F310" s="17" t="n">
        <f aca="false">NETWORKDAYS(B310, C310, holiday!A$2:A$500)</f>
        <v>45</v>
      </c>
      <c r="G310" s="18" t="n">
        <f aca="false">D310/F310</f>
        <v>5.62222222222222</v>
      </c>
      <c r="H310" s="19" t="n">
        <v>0</v>
      </c>
      <c r="I310" s="19" t="n">
        <f aca="false">_xlfn.FLOOR.MATH(G310, 0.25) + 0.25</f>
        <v>5.75</v>
      </c>
      <c r="J310" s="2" t="n">
        <f aca="false">COUNTIF(assign!$B$1:$B$10000, A310) &gt; 0</f>
        <v>1</v>
      </c>
      <c r="K310" s="2" t="n">
        <f aca="false">C310&gt;misc!$A$2</f>
        <v>1</v>
      </c>
      <c r="L310" s="2" t="n">
        <f aca="false">AND(ISNUMBER(B310), ISNUMBER(C310), B310&lt;=C310)</f>
        <v>1</v>
      </c>
    </row>
    <row r="311" customFormat="false" ht="12.75" hidden="false" customHeight="false" outlineLevel="0" collapsed="false">
      <c r="A311" s="1" t="s">
        <v>327</v>
      </c>
      <c r="B311" s="5" t="n">
        <v>45711</v>
      </c>
      <c r="C311" s="5" t="n">
        <v>45752</v>
      </c>
      <c r="D311" s="6" t="n">
        <v>188</v>
      </c>
      <c r="E311" s="17" t="n">
        <f aca="false">C311 - B311 +1</f>
        <v>42</v>
      </c>
      <c r="F311" s="17" t="n">
        <f aca="false">NETWORKDAYS(B311, C311, holiday!A$2:A$500)</f>
        <v>30</v>
      </c>
      <c r="G311" s="18" t="n">
        <f aca="false">D311/F311</f>
        <v>6.26666666666667</v>
      </c>
      <c r="H311" s="19" t="n">
        <v>0</v>
      </c>
      <c r="I311" s="19" t="n">
        <f aca="false">_xlfn.FLOOR.MATH(G311, 0.25) + 0.25</f>
        <v>6.5</v>
      </c>
      <c r="J311" s="2" t="n">
        <f aca="false">COUNTIF(assign!$B$1:$B$10000, A311) &gt; 0</f>
        <v>1</v>
      </c>
      <c r="K311" s="2" t="n">
        <f aca="false">C311&gt;misc!$A$2</f>
        <v>1</v>
      </c>
      <c r="L311" s="2" t="n">
        <f aca="false">AND(ISNUMBER(B311), ISNUMBER(C311), B311&lt;=C311)</f>
        <v>1</v>
      </c>
    </row>
    <row r="312" customFormat="false" ht="12.75" hidden="false" customHeight="false" outlineLevel="0" collapsed="false">
      <c r="A312" s="1" t="s">
        <v>328</v>
      </c>
      <c r="B312" s="5" t="n">
        <v>45769</v>
      </c>
      <c r="C312" s="5" t="n">
        <v>45806</v>
      </c>
      <c r="D312" s="6" t="n">
        <v>156</v>
      </c>
      <c r="E312" s="17" t="n">
        <f aca="false">C312 - B312 +1</f>
        <v>38</v>
      </c>
      <c r="F312" s="17" t="n">
        <f aca="false">NETWORKDAYS(B312, C312, holiday!A$2:A$500)</f>
        <v>28</v>
      </c>
      <c r="G312" s="18" t="n">
        <f aca="false">D312/F312</f>
        <v>5.57142857142857</v>
      </c>
      <c r="H312" s="19" t="n">
        <v>0</v>
      </c>
      <c r="I312" s="19" t="n">
        <f aca="false">_xlfn.FLOOR.MATH(G312, 0.25) + 0.25</f>
        <v>5.75</v>
      </c>
      <c r="J312" s="2" t="n">
        <f aca="false">COUNTIF(assign!$B$1:$B$10000, A312) &gt; 0</f>
        <v>1</v>
      </c>
      <c r="K312" s="2" t="n">
        <f aca="false">C312&gt;misc!$A$2</f>
        <v>1</v>
      </c>
      <c r="L312" s="2" t="n">
        <f aca="false">AND(ISNUMBER(B312), ISNUMBER(C312), B312&lt;=C312)</f>
        <v>1</v>
      </c>
    </row>
    <row r="313" customFormat="false" ht="12.75" hidden="false" customHeight="false" outlineLevel="0" collapsed="false">
      <c r="A313" s="1" t="s">
        <v>329</v>
      </c>
      <c r="B313" s="5" t="n">
        <v>45711</v>
      </c>
      <c r="C313" s="5" t="n">
        <v>45731</v>
      </c>
      <c r="D313" s="6" t="n">
        <v>107</v>
      </c>
      <c r="E313" s="17" t="n">
        <f aca="false">C313 - B313 +1</f>
        <v>21</v>
      </c>
      <c r="F313" s="17" t="n">
        <f aca="false">NETWORKDAYS(B313, C313, holiday!A$2:A$500)</f>
        <v>15</v>
      </c>
      <c r="G313" s="18" t="n">
        <f aca="false">D313/F313</f>
        <v>7.13333333333333</v>
      </c>
      <c r="H313" s="19" t="n">
        <v>0</v>
      </c>
      <c r="I313" s="19" t="n">
        <f aca="false">_xlfn.FLOOR.MATH(G313, 0.25) + 0.25</f>
        <v>7.25</v>
      </c>
      <c r="J313" s="2" t="n">
        <f aca="false">COUNTIF(assign!$B$1:$B$10000, A313) &gt; 0</f>
        <v>1</v>
      </c>
      <c r="K313" s="2" t="n">
        <f aca="false">C313&gt;misc!$A$2</f>
        <v>1</v>
      </c>
      <c r="L313" s="2" t="n">
        <f aca="false">AND(ISNUMBER(B313), ISNUMBER(C313), B313&lt;=C313)</f>
        <v>1</v>
      </c>
    </row>
    <row r="314" customFormat="false" ht="12.75" hidden="false" customHeight="false" outlineLevel="0" collapsed="false">
      <c r="A314" s="1" t="s">
        <v>330</v>
      </c>
      <c r="B314" s="5" t="n">
        <v>45764</v>
      </c>
      <c r="C314" s="5" t="n">
        <v>45791</v>
      </c>
      <c r="D314" s="6" t="n">
        <v>104</v>
      </c>
      <c r="E314" s="17" t="n">
        <f aca="false">C314 - B314 +1</f>
        <v>28</v>
      </c>
      <c r="F314" s="17" t="n">
        <f aca="false">NETWORKDAYS(B314, C314, holiday!A$2:A$500)</f>
        <v>20</v>
      </c>
      <c r="G314" s="18" t="n">
        <f aca="false">D314/F314</f>
        <v>5.2</v>
      </c>
      <c r="H314" s="19" t="n">
        <v>0</v>
      </c>
      <c r="I314" s="19" t="n">
        <f aca="false">_xlfn.FLOOR.MATH(G314, 0.25) + 0.25</f>
        <v>5.25</v>
      </c>
      <c r="J314" s="2" t="n">
        <f aca="false">COUNTIF(assign!$B$1:$B$10000, A314) &gt; 0</f>
        <v>1</v>
      </c>
      <c r="K314" s="2" t="n">
        <f aca="false">C314&gt;misc!$A$2</f>
        <v>1</v>
      </c>
      <c r="L314" s="2" t="n">
        <f aca="false">AND(ISNUMBER(B314), ISNUMBER(C314), B314&lt;=C314)</f>
        <v>1</v>
      </c>
    </row>
    <row r="315" customFormat="false" ht="12.75" hidden="false" customHeight="false" outlineLevel="0" collapsed="false">
      <c r="A315" s="1" t="s">
        <v>331</v>
      </c>
      <c r="B315" s="5" t="n">
        <v>45797</v>
      </c>
      <c r="C315" s="5" t="n">
        <v>45869</v>
      </c>
      <c r="D315" s="6" t="n">
        <v>306</v>
      </c>
      <c r="E315" s="17" t="n">
        <f aca="false">C315 - B315 +1</f>
        <v>73</v>
      </c>
      <c r="F315" s="17" t="n">
        <f aca="false">NETWORKDAYS(B315, C315, holiday!A$2:A$500)</f>
        <v>53</v>
      </c>
      <c r="G315" s="18" t="n">
        <f aca="false">D315/F315</f>
        <v>5.77358490566038</v>
      </c>
      <c r="H315" s="19" t="n">
        <v>0</v>
      </c>
      <c r="I315" s="19" t="n">
        <f aca="false">_xlfn.FLOOR.MATH(G315, 0.25) + 0.25</f>
        <v>6</v>
      </c>
      <c r="J315" s="2" t="n">
        <f aca="false">COUNTIF(assign!$B$1:$B$10000, A315) &gt; 0</f>
        <v>1</v>
      </c>
      <c r="K315" s="2" t="n">
        <f aca="false">C315&gt;misc!$A$2</f>
        <v>1</v>
      </c>
      <c r="L315" s="2" t="n">
        <f aca="false">AND(ISNUMBER(B315), ISNUMBER(C315), B315&lt;=C315)</f>
        <v>1</v>
      </c>
    </row>
    <row r="316" customFormat="false" ht="12.75" hidden="false" customHeight="false" outlineLevel="0" collapsed="false">
      <c r="A316" s="1" t="s">
        <v>332</v>
      </c>
      <c r="B316" s="5" t="n">
        <v>45816</v>
      </c>
      <c r="C316" s="5" t="n">
        <v>45904</v>
      </c>
      <c r="D316" s="6" t="n">
        <v>446</v>
      </c>
      <c r="E316" s="17" t="n">
        <f aca="false">C316 - B316 +1</f>
        <v>89</v>
      </c>
      <c r="F316" s="17" t="n">
        <f aca="false">NETWORKDAYS(B316, C316, holiday!A$2:A$500)</f>
        <v>64</v>
      </c>
      <c r="G316" s="18" t="n">
        <f aca="false">D316/F316</f>
        <v>6.96875</v>
      </c>
      <c r="H316" s="19" t="n">
        <v>0</v>
      </c>
      <c r="I316" s="19" t="n">
        <f aca="false">_xlfn.FLOOR.MATH(G316, 0.25) + 0.25</f>
        <v>7</v>
      </c>
      <c r="J316" s="2" t="n">
        <f aca="false">COUNTIF(assign!$B$1:$B$10000, A316) &gt; 0</f>
        <v>1</v>
      </c>
      <c r="K316" s="2" t="n">
        <f aca="false">C316&gt;misc!$A$2</f>
        <v>1</v>
      </c>
      <c r="L316" s="2" t="n">
        <f aca="false">AND(ISNUMBER(B316), ISNUMBER(C316), B316&lt;=C316)</f>
        <v>1</v>
      </c>
    </row>
    <row r="317" customFormat="false" ht="12.75" hidden="false" customHeight="false" outlineLevel="0" collapsed="false">
      <c r="A317" s="1" t="s">
        <v>333</v>
      </c>
      <c r="B317" s="5" t="n">
        <v>45711</v>
      </c>
      <c r="C317" s="5" t="n">
        <v>45726</v>
      </c>
      <c r="D317" s="6" t="n">
        <v>87</v>
      </c>
      <c r="E317" s="17" t="n">
        <f aca="false">C317 - B317 +1</f>
        <v>16</v>
      </c>
      <c r="F317" s="17" t="n">
        <f aca="false">NETWORKDAYS(B317, C317, holiday!A$2:A$500)</f>
        <v>11</v>
      </c>
      <c r="G317" s="18" t="n">
        <f aca="false">D317/F317</f>
        <v>7.90909090909091</v>
      </c>
      <c r="H317" s="19" t="n">
        <v>0</v>
      </c>
      <c r="I317" s="19" t="n">
        <f aca="false">_xlfn.FLOOR.MATH(G317, 0.25) + 0.25</f>
        <v>8</v>
      </c>
      <c r="J317" s="2" t="n">
        <f aca="false">COUNTIF(assign!$B$1:$B$10000, A317) &gt; 0</f>
        <v>1</v>
      </c>
      <c r="K317" s="2" t="n">
        <f aca="false">C317&gt;misc!$A$2</f>
        <v>1</v>
      </c>
      <c r="L317" s="2" t="n">
        <f aca="false">AND(ISNUMBER(B317), ISNUMBER(C317), B317&lt;=C317)</f>
        <v>1</v>
      </c>
    </row>
    <row r="318" customFormat="false" ht="12.75" hidden="false" customHeight="false" outlineLevel="0" collapsed="false">
      <c r="A318" s="1" t="s">
        <v>334</v>
      </c>
      <c r="B318" s="5" t="n">
        <v>45711</v>
      </c>
      <c r="C318" s="5" t="n">
        <v>45756</v>
      </c>
      <c r="D318" s="6" t="n">
        <v>177</v>
      </c>
      <c r="E318" s="17" t="n">
        <f aca="false">C318 - B318 +1</f>
        <v>46</v>
      </c>
      <c r="F318" s="17" t="n">
        <f aca="false">NETWORKDAYS(B318, C318, holiday!A$2:A$500)</f>
        <v>33</v>
      </c>
      <c r="G318" s="18" t="n">
        <f aca="false">D318/F318</f>
        <v>5.36363636363636</v>
      </c>
      <c r="H318" s="19" t="n">
        <v>0</v>
      </c>
      <c r="I318" s="19" t="n">
        <f aca="false">_xlfn.FLOOR.MATH(G318, 0.25) + 0.25</f>
        <v>5.5</v>
      </c>
      <c r="J318" s="2" t="n">
        <f aca="false">COUNTIF(assign!$B$1:$B$10000, A318) &gt; 0</f>
        <v>1</v>
      </c>
      <c r="K318" s="2" t="n">
        <f aca="false">C318&gt;misc!$A$2</f>
        <v>1</v>
      </c>
      <c r="L318" s="2" t="n">
        <f aca="false">AND(ISNUMBER(B318), ISNUMBER(C318), B318&lt;=C318)</f>
        <v>1</v>
      </c>
    </row>
    <row r="319" customFormat="false" ht="12.75" hidden="false" customHeight="false" outlineLevel="0" collapsed="false">
      <c r="A319" s="1" t="s">
        <v>335</v>
      </c>
      <c r="B319" s="5" t="n">
        <v>45890</v>
      </c>
      <c r="C319" s="5" t="n">
        <v>45928</v>
      </c>
      <c r="D319" s="6" t="n">
        <v>168</v>
      </c>
      <c r="E319" s="17" t="n">
        <f aca="false">C319 - B319 +1</f>
        <v>39</v>
      </c>
      <c r="F319" s="17" t="n">
        <f aca="false">NETWORKDAYS(B319, C319, holiday!A$2:A$500)</f>
        <v>27</v>
      </c>
      <c r="G319" s="18" t="n">
        <f aca="false">D319/F319</f>
        <v>6.22222222222222</v>
      </c>
      <c r="H319" s="19" t="n">
        <v>0</v>
      </c>
      <c r="I319" s="19" t="n">
        <f aca="false">_xlfn.FLOOR.MATH(G319, 0.25) + 0.25</f>
        <v>6.25</v>
      </c>
      <c r="J319" s="2" t="n">
        <f aca="false">COUNTIF(assign!$B$1:$B$10000, A319) &gt; 0</f>
        <v>1</v>
      </c>
      <c r="K319" s="2" t="n">
        <f aca="false">C319&gt;misc!$A$2</f>
        <v>1</v>
      </c>
      <c r="L319" s="2" t="n">
        <f aca="false">AND(ISNUMBER(B319), ISNUMBER(C319), B319&lt;=C319)</f>
        <v>1</v>
      </c>
    </row>
    <row r="320" customFormat="false" ht="12.75" hidden="false" customHeight="false" outlineLevel="0" collapsed="false">
      <c r="A320" s="1" t="s">
        <v>336</v>
      </c>
      <c r="B320" s="5" t="n">
        <v>45711</v>
      </c>
      <c r="C320" s="5" t="n">
        <v>45721</v>
      </c>
      <c r="D320" s="6" t="n">
        <v>62</v>
      </c>
      <c r="E320" s="17" t="n">
        <f aca="false">C320 - B320 +1</f>
        <v>11</v>
      </c>
      <c r="F320" s="17" t="n">
        <f aca="false">NETWORKDAYS(B320, C320, holiday!A$2:A$500)</f>
        <v>8</v>
      </c>
      <c r="G320" s="18" t="n">
        <f aca="false">D320/F320</f>
        <v>7.75</v>
      </c>
      <c r="H320" s="19" t="n">
        <v>0</v>
      </c>
      <c r="I320" s="19" t="n">
        <f aca="false">_xlfn.FLOOR.MATH(G320, 0.25) + 0.25</f>
        <v>8</v>
      </c>
      <c r="J320" s="2" t="n">
        <f aca="false">COUNTIF(assign!$B$1:$B$10000, A320) &gt; 0</f>
        <v>1</v>
      </c>
      <c r="K320" s="2" t="n">
        <f aca="false">C320&gt;misc!$A$2</f>
        <v>1</v>
      </c>
      <c r="L320" s="2" t="n">
        <f aca="false">AND(ISNUMBER(B320), ISNUMBER(C320), B320&lt;=C320)</f>
        <v>1</v>
      </c>
    </row>
    <row r="321" customFormat="false" ht="12.75" hidden="false" customHeight="false" outlineLevel="0" collapsed="false">
      <c r="A321" s="1" t="s">
        <v>337</v>
      </c>
      <c r="B321" s="5" t="n">
        <v>45751</v>
      </c>
      <c r="C321" s="5" t="n">
        <v>45782</v>
      </c>
      <c r="D321" s="6" t="n">
        <v>139</v>
      </c>
      <c r="E321" s="17" t="n">
        <f aca="false">C321 - B321 +1</f>
        <v>32</v>
      </c>
      <c r="F321" s="17" t="n">
        <f aca="false">NETWORKDAYS(B321, C321, holiday!A$2:A$500)</f>
        <v>22</v>
      </c>
      <c r="G321" s="18" t="n">
        <f aca="false">D321/F321</f>
        <v>6.31818181818182</v>
      </c>
      <c r="H321" s="19" t="n">
        <v>0</v>
      </c>
      <c r="I321" s="19" t="n">
        <f aca="false">_xlfn.FLOOR.MATH(G321, 0.25) + 0.25</f>
        <v>6.5</v>
      </c>
      <c r="J321" s="2" t="n">
        <f aca="false">COUNTIF(assign!$B$1:$B$10000, A321) &gt; 0</f>
        <v>1</v>
      </c>
      <c r="K321" s="2" t="n">
        <f aca="false">C321&gt;misc!$A$2</f>
        <v>1</v>
      </c>
      <c r="L321" s="2" t="n">
        <f aca="false">AND(ISNUMBER(B321), ISNUMBER(C321), B321&lt;=C321)</f>
        <v>1</v>
      </c>
    </row>
    <row r="322" customFormat="false" ht="12.75" hidden="false" customHeight="false" outlineLevel="0" collapsed="false">
      <c r="A322" s="1" t="s">
        <v>338</v>
      </c>
      <c r="B322" s="5" t="n">
        <v>45750</v>
      </c>
      <c r="C322" s="5" t="n">
        <v>45763</v>
      </c>
      <c r="D322" s="6" t="n">
        <v>79</v>
      </c>
      <c r="E322" s="17" t="n">
        <f aca="false">C322 - B322 +1</f>
        <v>14</v>
      </c>
      <c r="F322" s="17" t="n">
        <f aca="false">NETWORKDAYS(B322, C322, holiday!A$2:A$500)</f>
        <v>10</v>
      </c>
      <c r="G322" s="18" t="n">
        <f aca="false">D322/F322</f>
        <v>7.9</v>
      </c>
      <c r="H322" s="19" t="n">
        <v>0</v>
      </c>
      <c r="I322" s="19" t="n">
        <f aca="false">_xlfn.FLOOR.MATH(G322, 0.25) + 0.25</f>
        <v>8</v>
      </c>
      <c r="J322" s="2" t="n">
        <f aca="false">COUNTIF(assign!$B$1:$B$10000, A322) &gt; 0</f>
        <v>1</v>
      </c>
      <c r="K322" s="2" t="n">
        <f aca="false">C322&gt;misc!$A$2</f>
        <v>1</v>
      </c>
      <c r="L322" s="2" t="n">
        <f aca="false">AND(ISNUMBER(B322), ISNUMBER(C322), B322&lt;=C322)</f>
        <v>1</v>
      </c>
    </row>
    <row r="323" customFormat="false" ht="12.75" hidden="false" customHeight="false" outlineLevel="0" collapsed="false">
      <c r="A323" s="1" t="s">
        <v>339</v>
      </c>
      <c r="B323" s="5" t="n">
        <v>45711</v>
      </c>
      <c r="C323" s="5" t="n">
        <v>45764</v>
      </c>
      <c r="D323" s="6" t="n">
        <v>308</v>
      </c>
      <c r="E323" s="17" t="n">
        <f aca="false">C323 - B323 +1</f>
        <v>54</v>
      </c>
      <c r="F323" s="17" t="n">
        <f aca="false">NETWORKDAYS(B323, C323, holiday!A$2:A$500)</f>
        <v>39</v>
      </c>
      <c r="G323" s="18" t="n">
        <f aca="false">D323/F323</f>
        <v>7.8974358974359</v>
      </c>
      <c r="H323" s="19" t="n">
        <v>0</v>
      </c>
      <c r="I323" s="19" t="n">
        <f aca="false">_xlfn.FLOOR.MATH(G323, 0.25) + 0.25</f>
        <v>8</v>
      </c>
      <c r="J323" s="2" t="n">
        <f aca="false">COUNTIF(assign!$B$1:$B$10000, A323) &gt; 0</f>
        <v>1</v>
      </c>
      <c r="K323" s="2" t="n">
        <f aca="false">C323&gt;misc!$A$2</f>
        <v>1</v>
      </c>
      <c r="L323" s="2" t="n">
        <f aca="false">AND(ISNUMBER(B323), ISNUMBER(C323), B323&lt;=C323)</f>
        <v>1</v>
      </c>
    </row>
    <row r="324" customFormat="false" ht="12.75" hidden="false" customHeight="false" outlineLevel="0" collapsed="false">
      <c r="A324" s="1" t="s">
        <v>340</v>
      </c>
      <c r="B324" s="5" t="n">
        <v>45849</v>
      </c>
      <c r="C324" s="5" t="n">
        <v>45888</v>
      </c>
      <c r="D324" s="6" t="n">
        <v>185</v>
      </c>
      <c r="E324" s="17" t="n">
        <f aca="false">C324 - B324 +1</f>
        <v>40</v>
      </c>
      <c r="F324" s="17" t="n">
        <f aca="false">NETWORKDAYS(B324, C324, holiday!A$2:A$500)</f>
        <v>28</v>
      </c>
      <c r="G324" s="18" t="n">
        <f aca="false">D324/F324</f>
        <v>6.60714285714286</v>
      </c>
      <c r="H324" s="19" t="n">
        <v>0</v>
      </c>
      <c r="I324" s="19" t="n">
        <f aca="false">_xlfn.FLOOR.MATH(G324, 0.25) + 0.25</f>
        <v>6.75</v>
      </c>
      <c r="J324" s="2" t="n">
        <f aca="false">COUNTIF(assign!$B$1:$B$10000, A324) &gt; 0</f>
        <v>1</v>
      </c>
      <c r="K324" s="2" t="n">
        <f aca="false">C324&gt;misc!$A$2</f>
        <v>1</v>
      </c>
      <c r="L324" s="2" t="n">
        <f aca="false">AND(ISNUMBER(B324), ISNUMBER(C324), B324&lt;=C324)</f>
        <v>1</v>
      </c>
    </row>
    <row r="325" customFormat="false" ht="12.75" hidden="false" customHeight="false" outlineLevel="0" collapsed="false">
      <c r="A325" s="1" t="s">
        <v>341</v>
      </c>
      <c r="B325" s="5" t="n">
        <v>45967</v>
      </c>
      <c r="C325" s="5" t="n">
        <v>45989</v>
      </c>
      <c r="D325" s="6" t="n">
        <v>125</v>
      </c>
      <c r="E325" s="17" t="n">
        <f aca="false">C325 - B325 +1</f>
        <v>23</v>
      </c>
      <c r="F325" s="17" t="n">
        <f aca="false">NETWORKDAYS(B325, C325, holiday!A$2:A$500)</f>
        <v>17</v>
      </c>
      <c r="G325" s="18" t="n">
        <f aca="false">D325/F325</f>
        <v>7.35294117647059</v>
      </c>
      <c r="H325" s="19" t="n">
        <v>0</v>
      </c>
      <c r="I325" s="19" t="n">
        <f aca="false">_xlfn.FLOOR.MATH(G325, 0.25) + 0.25</f>
        <v>7.5</v>
      </c>
      <c r="J325" s="2" t="n">
        <f aca="false">COUNTIF(assign!$B$1:$B$10000, A325) &gt; 0</f>
        <v>1</v>
      </c>
      <c r="K325" s="2" t="n">
        <f aca="false">C325&gt;misc!$A$2</f>
        <v>1</v>
      </c>
      <c r="L325" s="2" t="n">
        <f aca="false">AND(ISNUMBER(B325), ISNUMBER(C325), B325&lt;=C325)</f>
        <v>1</v>
      </c>
    </row>
    <row r="326" customFormat="false" ht="12.75" hidden="false" customHeight="false" outlineLevel="0" collapsed="false">
      <c r="A326" s="1" t="s">
        <v>342</v>
      </c>
      <c r="B326" s="5" t="n">
        <v>45711</v>
      </c>
      <c r="C326" s="5" t="n">
        <v>45798</v>
      </c>
      <c r="D326" s="6" t="n">
        <v>376</v>
      </c>
      <c r="E326" s="17" t="n">
        <f aca="false">C326 - B326 +1</f>
        <v>88</v>
      </c>
      <c r="F326" s="17" t="n">
        <f aca="false">NETWORKDAYS(B326, C326, holiday!A$2:A$500)</f>
        <v>63</v>
      </c>
      <c r="G326" s="18" t="n">
        <f aca="false">D326/F326</f>
        <v>5.96825396825397</v>
      </c>
      <c r="H326" s="19" t="n">
        <v>0</v>
      </c>
      <c r="I326" s="19" t="n">
        <f aca="false">_xlfn.FLOOR.MATH(G326, 0.25) + 0.25</f>
        <v>6</v>
      </c>
      <c r="J326" s="2" t="n">
        <f aca="false">COUNTIF(assign!$B$1:$B$10000, A326) &gt; 0</f>
        <v>1</v>
      </c>
      <c r="K326" s="2" t="n">
        <f aca="false">C326&gt;misc!$A$2</f>
        <v>1</v>
      </c>
      <c r="L326" s="2" t="n">
        <f aca="false">AND(ISNUMBER(B326), ISNUMBER(C326), B326&lt;=C326)</f>
        <v>1</v>
      </c>
    </row>
    <row r="327" customFormat="false" ht="12.75" hidden="false" customHeight="false" outlineLevel="0" collapsed="false">
      <c r="A327" s="1" t="s">
        <v>343</v>
      </c>
      <c r="B327" s="5" t="n">
        <v>45711</v>
      </c>
      <c r="C327" s="5" t="n">
        <v>45746</v>
      </c>
      <c r="D327" s="6" t="n">
        <v>190</v>
      </c>
      <c r="E327" s="17" t="n">
        <f aca="false">C327 - B327 +1</f>
        <v>36</v>
      </c>
      <c r="F327" s="17" t="n">
        <f aca="false">NETWORKDAYS(B327, C327, holiday!A$2:A$500)</f>
        <v>25</v>
      </c>
      <c r="G327" s="18" t="n">
        <f aca="false">D327/F327</f>
        <v>7.6</v>
      </c>
      <c r="H327" s="19" t="n">
        <v>0</v>
      </c>
      <c r="I327" s="19" t="n">
        <f aca="false">_xlfn.FLOOR.MATH(G327, 0.25) + 0.25</f>
        <v>7.75</v>
      </c>
      <c r="J327" s="2" t="n">
        <f aca="false">COUNTIF(assign!$B$1:$B$10000, A327) &gt; 0</f>
        <v>1</v>
      </c>
      <c r="K327" s="2" t="n">
        <f aca="false">C327&gt;misc!$A$2</f>
        <v>1</v>
      </c>
      <c r="L327" s="2" t="n">
        <f aca="false">AND(ISNUMBER(B327), ISNUMBER(C327), B327&lt;=C327)</f>
        <v>1</v>
      </c>
    </row>
    <row r="328" customFormat="false" ht="12.75" hidden="false" customHeight="false" outlineLevel="0" collapsed="false">
      <c r="A328" s="1" t="s">
        <v>344</v>
      </c>
      <c r="B328" s="5" t="n">
        <v>45724</v>
      </c>
      <c r="C328" s="5" t="n">
        <v>45760</v>
      </c>
      <c r="D328" s="6" t="n">
        <v>137</v>
      </c>
      <c r="E328" s="17" t="n">
        <f aca="false">C328 - B328 +1</f>
        <v>37</v>
      </c>
      <c r="F328" s="17" t="n">
        <f aca="false">NETWORKDAYS(B328, C328, holiday!A$2:A$500)</f>
        <v>25</v>
      </c>
      <c r="G328" s="18" t="n">
        <f aca="false">D328/F328</f>
        <v>5.48</v>
      </c>
      <c r="H328" s="19" t="n">
        <v>0</v>
      </c>
      <c r="I328" s="19" t="n">
        <f aca="false">_xlfn.FLOOR.MATH(G328, 0.25) + 0.25</f>
        <v>5.5</v>
      </c>
      <c r="J328" s="2" t="n">
        <f aca="false">COUNTIF(assign!$B$1:$B$10000, A328) &gt; 0</f>
        <v>1</v>
      </c>
      <c r="K328" s="2" t="n">
        <f aca="false">C328&gt;misc!$A$2</f>
        <v>1</v>
      </c>
      <c r="L328" s="2" t="n">
        <f aca="false">AND(ISNUMBER(B328), ISNUMBER(C328), B328&lt;=C328)</f>
        <v>1</v>
      </c>
    </row>
    <row r="329" customFormat="false" ht="12.75" hidden="false" customHeight="false" outlineLevel="0" collapsed="false">
      <c r="A329" s="1" t="s">
        <v>345</v>
      </c>
      <c r="B329" s="5" t="n">
        <v>45711</v>
      </c>
      <c r="C329" s="5" t="n">
        <v>45756</v>
      </c>
      <c r="D329" s="6" t="n">
        <v>234</v>
      </c>
      <c r="E329" s="17" t="n">
        <f aca="false">C329 - B329 +1</f>
        <v>46</v>
      </c>
      <c r="F329" s="17" t="n">
        <f aca="false">NETWORKDAYS(B329, C329, holiday!A$2:A$500)</f>
        <v>33</v>
      </c>
      <c r="G329" s="18" t="n">
        <f aca="false">D329/F329</f>
        <v>7.09090909090909</v>
      </c>
      <c r="H329" s="19" t="n">
        <v>0</v>
      </c>
      <c r="I329" s="19" t="n">
        <f aca="false">_xlfn.FLOOR.MATH(G329, 0.25) + 0.25</f>
        <v>7.25</v>
      </c>
      <c r="J329" s="2" t="n">
        <f aca="false">COUNTIF(assign!$B$1:$B$10000, A329) &gt; 0</f>
        <v>1</v>
      </c>
      <c r="K329" s="2" t="n">
        <f aca="false">C329&gt;misc!$A$2</f>
        <v>1</v>
      </c>
      <c r="L329" s="2" t="n">
        <f aca="false">AND(ISNUMBER(B329), ISNUMBER(C329), B329&lt;=C329)</f>
        <v>1</v>
      </c>
    </row>
    <row r="330" customFormat="false" ht="12.75" hidden="false" customHeight="false" outlineLevel="0" collapsed="false">
      <c r="A330" s="1" t="s">
        <v>346</v>
      </c>
      <c r="B330" s="5" t="n">
        <v>45751</v>
      </c>
      <c r="C330" s="5" t="n">
        <v>45779</v>
      </c>
      <c r="D330" s="6" t="n">
        <v>164</v>
      </c>
      <c r="E330" s="17" t="n">
        <f aca="false">C330 - B330 +1</f>
        <v>29</v>
      </c>
      <c r="F330" s="17" t="n">
        <f aca="false">NETWORKDAYS(B330, C330, holiday!A$2:A$500)</f>
        <v>21</v>
      </c>
      <c r="G330" s="18" t="n">
        <f aca="false">D330/F330</f>
        <v>7.80952380952381</v>
      </c>
      <c r="H330" s="19" t="n">
        <v>0</v>
      </c>
      <c r="I330" s="19" t="n">
        <f aca="false">_xlfn.FLOOR.MATH(G330, 0.25) + 0.25</f>
        <v>8</v>
      </c>
      <c r="J330" s="2" t="n">
        <f aca="false">COUNTIF(assign!$B$1:$B$10000, A330) &gt; 0</f>
        <v>1</v>
      </c>
      <c r="K330" s="2" t="n">
        <f aca="false">C330&gt;misc!$A$2</f>
        <v>1</v>
      </c>
      <c r="L330" s="2" t="n">
        <f aca="false">AND(ISNUMBER(B330), ISNUMBER(C330), B330&lt;=C330)</f>
        <v>1</v>
      </c>
    </row>
    <row r="331" customFormat="false" ht="12.75" hidden="false" customHeight="false" outlineLevel="0" collapsed="false">
      <c r="A331" s="1" t="s">
        <v>347</v>
      </c>
      <c r="B331" s="5" t="n">
        <v>45713</v>
      </c>
      <c r="C331" s="5" t="n">
        <v>45750</v>
      </c>
      <c r="D331" s="6" t="n">
        <v>209</v>
      </c>
      <c r="E331" s="17" t="n">
        <f aca="false">C331 - B331 +1</f>
        <v>38</v>
      </c>
      <c r="F331" s="17" t="n">
        <f aca="false">NETWORKDAYS(B331, C331, holiday!A$2:A$500)</f>
        <v>28</v>
      </c>
      <c r="G331" s="18" t="n">
        <f aca="false">D331/F331</f>
        <v>7.46428571428571</v>
      </c>
      <c r="H331" s="19" t="n">
        <v>0</v>
      </c>
      <c r="I331" s="19" t="n">
        <f aca="false">_xlfn.FLOOR.MATH(G331, 0.25) + 0.25</f>
        <v>7.5</v>
      </c>
      <c r="J331" s="2" t="n">
        <f aca="false">COUNTIF(assign!$B$1:$B$10000, A331) &gt; 0</f>
        <v>1</v>
      </c>
      <c r="K331" s="2" t="n">
        <f aca="false">C331&gt;misc!$A$2</f>
        <v>1</v>
      </c>
      <c r="L331" s="2" t="n">
        <f aca="false">AND(ISNUMBER(B331), ISNUMBER(C331), B331&lt;=C331)</f>
        <v>1</v>
      </c>
    </row>
    <row r="332" customFormat="false" ht="12.75" hidden="false" customHeight="false" outlineLevel="0" collapsed="false">
      <c r="A332" s="1" t="s">
        <v>348</v>
      </c>
      <c r="B332" s="5" t="n">
        <v>45816</v>
      </c>
      <c r="C332" s="5" t="n">
        <v>45881</v>
      </c>
      <c r="D332" s="6" t="n">
        <v>280</v>
      </c>
      <c r="E332" s="17" t="n">
        <f aca="false">C332 - B332 +1</f>
        <v>66</v>
      </c>
      <c r="F332" s="17" t="n">
        <f aca="false">NETWORKDAYS(B332, C332, holiday!A$2:A$500)</f>
        <v>47</v>
      </c>
      <c r="G332" s="18" t="n">
        <f aca="false">D332/F332</f>
        <v>5.95744680851064</v>
      </c>
      <c r="H332" s="19" t="n">
        <v>0</v>
      </c>
      <c r="I332" s="19" t="n">
        <f aca="false">_xlfn.FLOOR.MATH(G332, 0.25) + 0.25</f>
        <v>6</v>
      </c>
      <c r="J332" s="2" t="n">
        <f aca="false">COUNTIF(assign!$B$1:$B$10000, A332) &gt; 0</f>
        <v>1</v>
      </c>
      <c r="K332" s="2" t="n">
        <f aca="false">C332&gt;misc!$A$2</f>
        <v>1</v>
      </c>
      <c r="L332" s="2" t="n">
        <f aca="false">AND(ISNUMBER(B332), ISNUMBER(C332), B332&lt;=C332)</f>
        <v>1</v>
      </c>
    </row>
    <row r="333" customFormat="false" ht="12.75" hidden="false" customHeight="false" outlineLevel="0" collapsed="false">
      <c r="A333" s="1" t="s">
        <v>349</v>
      </c>
      <c r="B333" s="5" t="n">
        <v>45711</v>
      </c>
      <c r="C333" s="5" t="n">
        <v>45727</v>
      </c>
      <c r="D333" s="6" t="n">
        <v>68</v>
      </c>
      <c r="E333" s="17" t="n">
        <f aca="false">C333 - B333 +1</f>
        <v>17</v>
      </c>
      <c r="F333" s="17" t="n">
        <f aca="false">NETWORKDAYS(B333, C333, holiday!A$2:A$500)</f>
        <v>12</v>
      </c>
      <c r="G333" s="18" t="n">
        <f aca="false">D333/F333</f>
        <v>5.66666666666667</v>
      </c>
      <c r="H333" s="19" t="n">
        <v>0</v>
      </c>
      <c r="I333" s="19" t="n">
        <f aca="false">_xlfn.FLOOR.MATH(G333, 0.25) + 0.25</f>
        <v>5.75</v>
      </c>
      <c r="J333" s="2" t="n">
        <f aca="false">COUNTIF(assign!$B$1:$B$10000, A333) &gt; 0</f>
        <v>1</v>
      </c>
      <c r="K333" s="2" t="n">
        <f aca="false">C333&gt;misc!$A$2</f>
        <v>1</v>
      </c>
      <c r="L333" s="2" t="n">
        <f aca="false">AND(ISNUMBER(B333), ISNUMBER(C333), B333&lt;=C333)</f>
        <v>1</v>
      </c>
    </row>
    <row r="334" customFormat="false" ht="12.75" hidden="false" customHeight="false" outlineLevel="0" collapsed="false">
      <c r="A334" s="1" t="s">
        <v>350</v>
      </c>
      <c r="B334" s="5" t="n">
        <v>45711</v>
      </c>
      <c r="C334" s="5" t="n">
        <v>45719</v>
      </c>
      <c r="D334" s="6" t="n">
        <v>37</v>
      </c>
      <c r="E334" s="17" t="n">
        <f aca="false">C334 - B334 +1</f>
        <v>9</v>
      </c>
      <c r="F334" s="17" t="n">
        <f aca="false">NETWORKDAYS(B334, C334, holiday!A$2:A$500)</f>
        <v>6</v>
      </c>
      <c r="G334" s="18" t="n">
        <f aca="false">D334/F334</f>
        <v>6.16666666666667</v>
      </c>
      <c r="H334" s="19" t="n">
        <v>0</v>
      </c>
      <c r="I334" s="19" t="n">
        <f aca="false">_xlfn.FLOOR.MATH(G334, 0.25) + 0.25</f>
        <v>6.25</v>
      </c>
      <c r="J334" s="2" t="n">
        <f aca="false">COUNTIF(assign!$B$1:$B$10000, A334) &gt; 0</f>
        <v>1</v>
      </c>
      <c r="K334" s="2" t="n">
        <f aca="false">C334&gt;misc!$A$2</f>
        <v>1</v>
      </c>
      <c r="L334" s="2" t="n">
        <f aca="false">AND(ISNUMBER(B334), ISNUMBER(C334), B334&lt;=C334)</f>
        <v>1</v>
      </c>
    </row>
    <row r="335" customFormat="false" ht="12.75" hidden="false" customHeight="false" outlineLevel="0" collapsed="false">
      <c r="A335" s="1" t="s">
        <v>351</v>
      </c>
      <c r="B335" s="5" t="n">
        <v>45745</v>
      </c>
      <c r="C335" s="5" t="n">
        <v>45779</v>
      </c>
      <c r="D335" s="6" t="n">
        <v>199</v>
      </c>
      <c r="E335" s="17" t="n">
        <f aca="false">C335 - B335 +1</f>
        <v>35</v>
      </c>
      <c r="F335" s="17" t="n">
        <f aca="false">NETWORKDAYS(B335, C335, holiday!A$2:A$500)</f>
        <v>25</v>
      </c>
      <c r="G335" s="18" t="n">
        <f aca="false">D335/F335</f>
        <v>7.96</v>
      </c>
      <c r="H335" s="19" t="n">
        <v>0</v>
      </c>
      <c r="I335" s="19" t="n">
        <f aca="false">_xlfn.FLOOR.MATH(G335, 0.25) + 0.25</f>
        <v>8</v>
      </c>
      <c r="J335" s="2" t="n">
        <f aca="false">COUNTIF(assign!$B$1:$B$10000, A335) &gt; 0</f>
        <v>1</v>
      </c>
      <c r="K335" s="2" t="n">
        <f aca="false">C335&gt;misc!$A$2</f>
        <v>1</v>
      </c>
      <c r="L335" s="2" t="n">
        <f aca="false">AND(ISNUMBER(B335), ISNUMBER(C335), B335&lt;=C335)</f>
        <v>1</v>
      </c>
    </row>
    <row r="336" customFormat="false" ht="12.75" hidden="false" customHeight="false" outlineLevel="0" collapsed="false">
      <c r="A336" s="1" t="s">
        <v>352</v>
      </c>
      <c r="B336" s="5" t="n">
        <v>45711</v>
      </c>
      <c r="C336" s="5" t="n">
        <v>45765</v>
      </c>
      <c r="D336" s="6" t="n">
        <v>320</v>
      </c>
      <c r="E336" s="17" t="n">
        <f aca="false">C336 - B336 +1</f>
        <v>55</v>
      </c>
      <c r="F336" s="17" t="n">
        <f aca="false">NETWORKDAYS(B336, C336, holiday!A$2:A$500)</f>
        <v>40</v>
      </c>
      <c r="G336" s="18" t="n">
        <f aca="false">D336/F336</f>
        <v>8</v>
      </c>
      <c r="H336" s="19" t="n">
        <v>0</v>
      </c>
      <c r="I336" s="19" t="n">
        <f aca="false">_xlfn.FLOOR.MATH(G336, 0.25) + 0.25</f>
        <v>8.25</v>
      </c>
      <c r="J336" s="2" t="n">
        <f aca="false">COUNTIF(assign!$B$1:$B$10000, A336) &gt; 0</f>
        <v>1</v>
      </c>
      <c r="K336" s="2" t="n">
        <f aca="false">C336&gt;misc!$A$2</f>
        <v>1</v>
      </c>
      <c r="L336" s="2" t="n">
        <f aca="false">AND(ISNUMBER(B336), ISNUMBER(C336), B336&lt;=C336)</f>
        <v>1</v>
      </c>
    </row>
    <row r="337" customFormat="false" ht="12.75" hidden="false" customHeight="false" outlineLevel="0" collapsed="false">
      <c r="A337" s="1" t="s">
        <v>353</v>
      </c>
      <c r="B337" s="5" t="n">
        <v>45822</v>
      </c>
      <c r="C337" s="5" t="n">
        <v>45900</v>
      </c>
      <c r="D337" s="6" t="n">
        <v>338</v>
      </c>
      <c r="E337" s="17" t="n">
        <f aca="false">C337 - B337 +1</f>
        <v>79</v>
      </c>
      <c r="F337" s="17" t="n">
        <f aca="false">NETWORKDAYS(B337, C337, holiday!A$2:A$500)</f>
        <v>55</v>
      </c>
      <c r="G337" s="18" t="n">
        <f aca="false">D337/F337</f>
        <v>6.14545454545455</v>
      </c>
      <c r="H337" s="19" t="n">
        <v>0</v>
      </c>
      <c r="I337" s="19" t="n">
        <f aca="false">_xlfn.FLOOR.MATH(G337, 0.25) + 0.25</f>
        <v>6.25</v>
      </c>
      <c r="J337" s="2" t="n">
        <f aca="false">COUNTIF(assign!$B$1:$B$10000, A337) &gt; 0</f>
        <v>1</v>
      </c>
      <c r="K337" s="2" t="n">
        <f aca="false">C337&gt;misc!$A$2</f>
        <v>1</v>
      </c>
      <c r="L337" s="2" t="n">
        <f aca="false">AND(ISNUMBER(B337), ISNUMBER(C337), B337&lt;=C337)</f>
        <v>1</v>
      </c>
    </row>
    <row r="338" customFormat="false" ht="12.75" hidden="false" customHeight="false" outlineLevel="0" collapsed="false">
      <c r="A338" s="1" t="s">
        <v>354</v>
      </c>
      <c r="B338" s="5" t="n">
        <v>45845</v>
      </c>
      <c r="C338" s="5" t="n">
        <v>45853</v>
      </c>
      <c r="D338" s="6" t="n">
        <v>46</v>
      </c>
      <c r="E338" s="17" t="n">
        <f aca="false">C338 - B338 +1</f>
        <v>9</v>
      </c>
      <c r="F338" s="17" t="n">
        <f aca="false">NETWORKDAYS(B338, C338, holiday!A$2:A$500)</f>
        <v>7</v>
      </c>
      <c r="G338" s="18" t="n">
        <f aca="false">D338/F338</f>
        <v>6.57142857142857</v>
      </c>
      <c r="H338" s="19" t="n">
        <v>0</v>
      </c>
      <c r="I338" s="19" t="n">
        <f aca="false">_xlfn.FLOOR.MATH(G338, 0.25) + 0.25</f>
        <v>6.75</v>
      </c>
      <c r="J338" s="2" t="n">
        <f aca="false">COUNTIF(assign!$B$1:$B$10000, A338) &gt; 0</f>
        <v>1</v>
      </c>
      <c r="K338" s="2" t="n">
        <f aca="false">C338&gt;misc!$A$2</f>
        <v>1</v>
      </c>
      <c r="L338" s="2" t="n">
        <f aca="false">AND(ISNUMBER(B338), ISNUMBER(C338), B338&lt;=C338)</f>
        <v>1</v>
      </c>
    </row>
    <row r="339" customFormat="false" ht="12.75" hidden="false" customHeight="false" outlineLevel="0" collapsed="false">
      <c r="A339" s="1" t="s">
        <v>355</v>
      </c>
      <c r="B339" s="5" t="n">
        <v>45711</v>
      </c>
      <c r="C339" s="5" t="n">
        <v>45744</v>
      </c>
      <c r="D339" s="6" t="n">
        <v>130</v>
      </c>
      <c r="E339" s="17" t="n">
        <f aca="false">C339 - B339 +1</f>
        <v>34</v>
      </c>
      <c r="F339" s="17" t="n">
        <f aca="false">NETWORKDAYS(B339, C339, holiday!A$2:A$500)</f>
        <v>25</v>
      </c>
      <c r="G339" s="18" t="n">
        <f aca="false">D339/F339</f>
        <v>5.2</v>
      </c>
      <c r="H339" s="19" t="n">
        <v>0</v>
      </c>
      <c r="I339" s="19" t="n">
        <f aca="false">_xlfn.FLOOR.MATH(G339, 0.25) + 0.25</f>
        <v>5.25</v>
      </c>
      <c r="J339" s="2" t="n">
        <f aca="false">COUNTIF(assign!$B$1:$B$10000, A339) &gt; 0</f>
        <v>1</v>
      </c>
      <c r="K339" s="2" t="n">
        <f aca="false">C339&gt;misc!$A$2</f>
        <v>1</v>
      </c>
      <c r="L339" s="2" t="n">
        <f aca="false">AND(ISNUMBER(B339), ISNUMBER(C339), B339&lt;=C339)</f>
        <v>1</v>
      </c>
    </row>
    <row r="340" customFormat="false" ht="12.75" hidden="false" customHeight="false" outlineLevel="0" collapsed="false">
      <c r="A340" s="1" t="s">
        <v>356</v>
      </c>
      <c r="B340" s="5" t="n">
        <v>45748</v>
      </c>
      <c r="C340" s="5" t="n">
        <v>45764</v>
      </c>
      <c r="D340" s="6" t="n">
        <v>96</v>
      </c>
      <c r="E340" s="17" t="n">
        <f aca="false">C340 - B340 +1</f>
        <v>17</v>
      </c>
      <c r="F340" s="17" t="n">
        <f aca="false">NETWORKDAYS(B340, C340, holiday!A$2:A$500)</f>
        <v>13</v>
      </c>
      <c r="G340" s="18" t="n">
        <f aca="false">D340/F340</f>
        <v>7.38461538461539</v>
      </c>
      <c r="H340" s="19" t="n">
        <v>0</v>
      </c>
      <c r="I340" s="19" t="n">
        <f aca="false">_xlfn.FLOOR.MATH(G340, 0.25) + 0.25</f>
        <v>7.5</v>
      </c>
      <c r="J340" s="2" t="n">
        <f aca="false">COUNTIF(assign!$B$1:$B$10000, A340) &gt; 0</f>
        <v>1</v>
      </c>
      <c r="K340" s="2" t="n">
        <f aca="false">C340&gt;misc!$A$2</f>
        <v>1</v>
      </c>
      <c r="L340" s="2" t="n">
        <f aca="false">AND(ISNUMBER(B340), ISNUMBER(C340), B340&lt;=C340)</f>
        <v>1</v>
      </c>
    </row>
    <row r="341" customFormat="false" ht="12.75" hidden="false" customHeight="false" outlineLevel="0" collapsed="false">
      <c r="A341" s="1" t="s">
        <v>357</v>
      </c>
      <c r="B341" s="5" t="n">
        <v>45731</v>
      </c>
      <c r="C341" s="5" t="n">
        <v>45772</v>
      </c>
      <c r="D341" s="6" t="n">
        <v>167</v>
      </c>
      <c r="E341" s="17" t="n">
        <f aca="false">C341 - B341 +1</f>
        <v>42</v>
      </c>
      <c r="F341" s="17" t="n">
        <f aca="false">NETWORKDAYS(B341, C341, holiday!A$2:A$500)</f>
        <v>30</v>
      </c>
      <c r="G341" s="18" t="n">
        <f aca="false">D341/F341</f>
        <v>5.56666666666667</v>
      </c>
      <c r="H341" s="19" t="n">
        <v>0</v>
      </c>
      <c r="I341" s="19" t="n">
        <f aca="false">_xlfn.FLOOR.MATH(G341, 0.25) + 0.25</f>
        <v>5.75</v>
      </c>
      <c r="J341" s="2" t="n">
        <f aca="false">COUNTIF(assign!$B$1:$B$10000, A341) &gt; 0</f>
        <v>1</v>
      </c>
      <c r="K341" s="2" t="n">
        <f aca="false">C341&gt;misc!$A$2</f>
        <v>1</v>
      </c>
      <c r="L341" s="2" t="n">
        <f aca="false">AND(ISNUMBER(B341), ISNUMBER(C341), B341&lt;=C341)</f>
        <v>1</v>
      </c>
    </row>
    <row r="342" customFormat="false" ht="12.75" hidden="false" customHeight="false" outlineLevel="0" collapsed="false">
      <c r="A342" s="1" t="s">
        <v>358</v>
      </c>
      <c r="B342" s="5" t="n">
        <v>45738</v>
      </c>
      <c r="C342" s="5" t="n">
        <v>45778</v>
      </c>
      <c r="D342" s="6" t="n">
        <v>210</v>
      </c>
      <c r="E342" s="17" t="n">
        <f aca="false">C342 - B342 +1</f>
        <v>41</v>
      </c>
      <c r="F342" s="17" t="n">
        <f aca="false">NETWORKDAYS(B342, C342, holiday!A$2:A$500)</f>
        <v>29</v>
      </c>
      <c r="G342" s="18" t="n">
        <f aca="false">D342/F342</f>
        <v>7.24137931034483</v>
      </c>
      <c r="H342" s="19" t="n">
        <v>0</v>
      </c>
      <c r="I342" s="19" t="n">
        <f aca="false">_xlfn.FLOOR.MATH(G342, 0.25) + 0.25</f>
        <v>7.25</v>
      </c>
      <c r="J342" s="2" t="n">
        <f aca="false">COUNTIF(assign!$B$1:$B$10000, A342) &gt; 0</f>
        <v>1</v>
      </c>
      <c r="K342" s="2" t="n">
        <f aca="false">C342&gt;misc!$A$2</f>
        <v>1</v>
      </c>
      <c r="L342" s="2" t="n">
        <f aca="false">AND(ISNUMBER(B342), ISNUMBER(C342), B342&lt;=C342)</f>
        <v>1</v>
      </c>
    </row>
    <row r="343" customFormat="false" ht="12.75" hidden="false" customHeight="false" outlineLevel="0" collapsed="false">
      <c r="A343" s="1" t="s">
        <v>359</v>
      </c>
      <c r="B343" s="5" t="n">
        <v>45711</v>
      </c>
      <c r="C343" s="5" t="n">
        <v>45772</v>
      </c>
      <c r="D343" s="6" t="n">
        <v>265</v>
      </c>
      <c r="E343" s="17" t="n">
        <f aca="false">C343 - B343 +1</f>
        <v>62</v>
      </c>
      <c r="F343" s="17" t="n">
        <f aca="false">NETWORKDAYS(B343, C343, holiday!A$2:A$500)</f>
        <v>45</v>
      </c>
      <c r="G343" s="18" t="n">
        <f aca="false">D343/F343</f>
        <v>5.88888888888889</v>
      </c>
      <c r="H343" s="19" t="n">
        <v>0</v>
      </c>
      <c r="I343" s="19" t="n">
        <f aca="false">_xlfn.FLOOR.MATH(G343, 0.25) + 0.25</f>
        <v>6</v>
      </c>
      <c r="J343" s="2" t="n">
        <f aca="false">COUNTIF(assign!$B$1:$B$10000, A343) &gt; 0</f>
        <v>1</v>
      </c>
      <c r="K343" s="2" t="n">
        <f aca="false">C343&gt;misc!$A$2</f>
        <v>1</v>
      </c>
      <c r="L343" s="2" t="n">
        <f aca="false">AND(ISNUMBER(B343), ISNUMBER(C343), B343&lt;=C343)</f>
        <v>1</v>
      </c>
    </row>
    <row r="344" customFormat="false" ht="12.75" hidden="false" customHeight="false" outlineLevel="0" collapsed="false">
      <c r="A344" s="1" t="s">
        <v>360</v>
      </c>
      <c r="B344" s="5" t="n">
        <v>45859</v>
      </c>
      <c r="C344" s="5" t="n">
        <v>45895</v>
      </c>
      <c r="D344" s="6" t="n">
        <v>139</v>
      </c>
      <c r="E344" s="17" t="n">
        <f aca="false">C344 - B344 +1</f>
        <v>37</v>
      </c>
      <c r="F344" s="17" t="n">
        <f aca="false">NETWORKDAYS(B344, C344, holiday!A$2:A$500)</f>
        <v>27</v>
      </c>
      <c r="G344" s="18" t="n">
        <f aca="false">D344/F344</f>
        <v>5.14814814814815</v>
      </c>
      <c r="H344" s="19" t="n">
        <v>0</v>
      </c>
      <c r="I344" s="19" t="n">
        <f aca="false">_xlfn.FLOOR.MATH(G344, 0.25) + 0.25</f>
        <v>5.25</v>
      </c>
      <c r="J344" s="2" t="n">
        <f aca="false">COUNTIF(assign!$B$1:$B$10000, A344) &gt; 0</f>
        <v>1</v>
      </c>
      <c r="K344" s="2" t="n">
        <f aca="false">C344&gt;misc!$A$2</f>
        <v>1</v>
      </c>
      <c r="L344" s="2" t="n">
        <f aca="false">AND(ISNUMBER(B344), ISNUMBER(C344), B344&lt;=C344)</f>
        <v>1</v>
      </c>
    </row>
    <row r="345" customFormat="false" ht="12.75" hidden="false" customHeight="false" outlineLevel="0" collapsed="false">
      <c r="A345" s="1" t="s">
        <v>361</v>
      </c>
      <c r="B345" s="5" t="n">
        <v>45765</v>
      </c>
      <c r="C345" s="5" t="n">
        <v>45800</v>
      </c>
      <c r="D345" s="6" t="n">
        <v>161</v>
      </c>
      <c r="E345" s="17" t="n">
        <f aca="false">C345 - B345 +1</f>
        <v>36</v>
      </c>
      <c r="F345" s="17" t="n">
        <f aca="false">NETWORKDAYS(B345, C345, holiday!A$2:A$500)</f>
        <v>26</v>
      </c>
      <c r="G345" s="18" t="n">
        <f aca="false">D345/F345</f>
        <v>6.19230769230769</v>
      </c>
      <c r="H345" s="19" t="n">
        <v>0</v>
      </c>
      <c r="I345" s="19" t="n">
        <f aca="false">_xlfn.FLOOR.MATH(G345, 0.25) + 0.25</f>
        <v>6.25</v>
      </c>
      <c r="J345" s="2" t="n">
        <f aca="false">COUNTIF(assign!$B$1:$B$10000, A345) &gt; 0</f>
        <v>1</v>
      </c>
      <c r="K345" s="2" t="n">
        <f aca="false">C345&gt;misc!$A$2</f>
        <v>1</v>
      </c>
      <c r="L345" s="2" t="n">
        <f aca="false">AND(ISNUMBER(B345), ISNUMBER(C345), B345&lt;=C345)</f>
        <v>1</v>
      </c>
    </row>
    <row r="346" customFormat="false" ht="12.75" hidden="false" customHeight="false" outlineLevel="0" collapsed="false">
      <c r="A346" s="1" t="s">
        <v>362</v>
      </c>
      <c r="B346" s="5" t="n">
        <v>45711</v>
      </c>
      <c r="C346" s="5" t="n">
        <v>45772</v>
      </c>
      <c r="D346" s="6" t="n">
        <v>260</v>
      </c>
      <c r="E346" s="17" t="n">
        <f aca="false">C346 - B346 +1</f>
        <v>62</v>
      </c>
      <c r="F346" s="17" t="n">
        <f aca="false">NETWORKDAYS(B346, C346, holiday!A$2:A$500)</f>
        <v>45</v>
      </c>
      <c r="G346" s="18" t="n">
        <f aca="false">D346/F346</f>
        <v>5.77777777777778</v>
      </c>
      <c r="H346" s="19" t="n">
        <v>0</v>
      </c>
      <c r="I346" s="19" t="n">
        <f aca="false">_xlfn.FLOOR.MATH(G346, 0.25) + 0.25</f>
        <v>6</v>
      </c>
      <c r="J346" s="2" t="n">
        <f aca="false">COUNTIF(assign!$B$1:$B$10000, A346) &gt; 0</f>
        <v>1</v>
      </c>
      <c r="K346" s="2" t="n">
        <f aca="false">C346&gt;misc!$A$2</f>
        <v>1</v>
      </c>
      <c r="L346" s="2" t="n">
        <f aca="false">AND(ISNUMBER(B346), ISNUMBER(C346), B346&lt;=C346)</f>
        <v>1</v>
      </c>
    </row>
    <row r="347" customFormat="false" ht="12.75" hidden="false" customHeight="false" outlineLevel="0" collapsed="false">
      <c r="A347" s="1" t="s">
        <v>363</v>
      </c>
      <c r="B347" s="5" t="n">
        <v>45795</v>
      </c>
      <c r="C347" s="5" t="n">
        <v>45855</v>
      </c>
      <c r="D347" s="6" t="n">
        <v>281</v>
      </c>
      <c r="E347" s="17" t="n">
        <f aca="false">C347 - B347 +1</f>
        <v>61</v>
      </c>
      <c r="F347" s="17" t="n">
        <f aca="false">NETWORKDAYS(B347, C347, holiday!A$2:A$500)</f>
        <v>44</v>
      </c>
      <c r="G347" s="18" t="n">
        <f aca="false">D347/F347</f>
        <v>6.38636363636364</v>
      </c>
      <c r="H347" s="19" t="n">
        <v>0</v>
      </c>
      <c r="I347" s="19" t="n">
        <f aca="false">_xlfn.FLOOR.MATH(G347, 0.25) + 0.25</f>
        <v>6.5</v>
      </c>
      <c r="J347" s="2" t="n">
        <f aca="false">COUNTIF(assign!$B$1:$B$10000, A347) &gt; 0</f>
        <v>1</v>
      </c>
      <c r="K347" s="2" t="n">
        <f aca="false">C347&gt;misc!$A$2</f>
        <v>1</v>
      </c>
      <c r="L347" s="2" t="n">
        <f aca="false">AND(ISNUMBER(B347), ISNUMBER(C347), B347&lt;=C347)</f>
        <v>1</v>
      </c>
    </row>
    <row r="348" customFormat="false" ht="12.75" hidden="false" customHeight="false" outlineLevel="0" collapsed="false">
      <c r="A348" s="1" t="s">
        <v>364</v>
      </c>
      <c r="B348" s="5" t="n">
        <v>45954</v>
      </c>
      <c r="C348" s="5" t="n">
        <v>45961</v>
      </c>
      <c r="D348" s="6" t="n">
        <v>46</v>
      </c>
      <c r="E348" s="17" t="n">
        <f aca="false">C348 - B348 +1</f>
        <v>8</v>
      </c>
      <c r="F348" s="17" t="n">
        <f aca="false">NETWORKDAYS(B348, C348, holiday!A$2:A$500)</f>
        <v>6</v>
      </c>
      <c r="G348" s="18" t="n">
        <f aca="false">D348/F348</f>
        <v>7.66666666666667</v>
      </c>
      <c r="H348" s="19" t="n">
        <v>0</v>
      </c>
      <c r="I348" s="19" t="n">
        <f aca="false">_xlfn.FLOOR.MATH(G348, 0.25) + 0.25</f>
        <v>7.75</v>
      </c>
      <c r="J348" s="2" t="n">
        <f aca="false">COUNTIF(assign!$B$1:$B$10000, A348) &gt; 0</f>
        <v>1</v>
      </c>
      <c r="K348" s="2" t="n">
        <f aca="false">C348&gt;misc!$A$2</f>
        <v>1</v>
      </c>
      <c r="L348" s="2" t="n">
        <f aca="false">AND(ISNUMBER(B348), ISNUMBER(C348), B348&lt;=C348)</f>
        <v>1</v>
      </c>
    </row>
    <row r="349" customFormat="false" ht="12.75" hidden="false" customHeight="false" outlineLevel="0" collapsed="false">
      <c r="A349" s="1" t="s">
        <v>365</v>
      </c>
      <c r="B349" s="5" t="n">
        <v>45831</v>
      </c>
      <c r="C349" s="5" t="n">
        <v>45885</v>
      </c>
      <c r="D349" s="6" t="n">
        <v>261</v>
      </c>
      <c r="E349" s="17" t="n">
        <f aca="false">C349 - B349 +1</f>
        <v>55</v>
      </c>
      <c r="F349" s="17" t="n">
        <f aca="false">NETWORKDAYS(B349, C349, holiday!A$2:A$500)</f>
        <v>40</v>
      </c>
      <c r="G349" s="18" t="n">
        <f aca="false">D349/F349</f>
        <v>6.525</v>
      </c>
      <c r="H349" s="19" t="n">
        <v>0</v>
      </c>
      <c r="I349" s="19" t="n">
        <f aca="false">_xlfn.FLOOR.MATH(G349, 0.25) + 0.25</f>
        <v>6.75</v>
      </c>
      <c r="J349" s="2" t="n">
        <f aca="false">COUNTIF(assign!$B$1:$B$10000, A349) &gt; 0</f>
        <v>1</v>
      </c>
      <c r="K349" s="2" t="n">
        <f aca="false">C349&gt;misc!$A$2</f>
        <v>1</v>
      </c>
      <c r="L349" s="2" t="n">
        <f aca="false">AND(ISNUMBER(B349), ISNUMBER(C349), B349&lt;=C349)</f>
        <v>1</v>
      </c>
    </row>
    <row r="350" customFormat="false" ht="12.75" hidden="false" customHeight="false" outlineLevel="0" collapsed="false">
      <c r="A350" s="1" t="s">
        <v>366</v>
      </c>
      <c r="B350" s="5" t="n">
        <v>45711</v>
      </c>
      <c r="C350" s="5" t="n">
        <v>45732</v>
      </c>
      <c r="D350" s="6" t="n">
        <v>96</v>
      </c>
      <c r="E350" s="17" t="n">
        <f aca="false">C350 - B350 +1</f>
        <v>22</v>
      </c>
      <c r="F350" s="17" t="n">
        <f aca="false">NETWORKDAYS(B350, C350, holiday!A$2:A$500)</f>
        <v>15</v>
      </c>
      <c r="G350" s="18" t="n">
        <f aca="false">D350/F350</f>
        <v>6.4</v>
      </c>
      <c r="H350" s="19" t="n">
        <v>0</v>
      </c>
      <c r="I350" s="19" t="n">
        <f aca="false">_xlfn.FLOOR.MATH(G350, 0.25) + 0.25</f>
        <v>6.5</v>
      </c>
      <c r="J350" s="2" t="n">
        <f aca="false">COUNTIF(assign!$B$1:$B$10000, A350) &gt; 0</f>
        <v>1</v>
      </c>
      <c r="K350" s="2" t="n">
        <f aca="false">C350&gt;misc!$A$2</f>
        <v>1</v>
      </c>
      <c r="L350" s="2" t="n">
        <f aca="false">AND(ISNUMBER(B350), ISNUMBER(C350), B350&lt;=C350)</f>
        <v>1</v>
      </c>
    </row>
    <row r="351" customFormat="false" ht="12.75" hidden="false" customHeight="false" outlineLevel="0" collapsed="false">
      <c r="A351" s="1" t="s">
        <v>367</v>
      </c>
      <c r="B351" s="5" t="n">
        <v>45953</v>
      </c>
      <c r="C351" s="5" t="n">
        <v>46015</v>
      </c>
      <c r="D351" s="6" t="n">
        <v>297</v>
      </c>
      <c r="E351" s="17" t="n">
        <f aca="false">C351 - B351 +1</f>
        <v>63</v>
      </c>
      <c r="F351" s="17" t="n">
        <f aca="false">NETWORKDAYS(B351, C351, holiday!A$2:A$500)</f>
        <v>45</v>
      </c>
      <c r="G351" s="18" t="n">
        <f aca="false">D351/F351</f>
        <v>6.6</v>
      </c>
      <c r="H351" s="19" t="n">
        <v>0</v>
      </c>
      <c r="I351" s="19" t="n">
        <f aca="false">_xlfn.FLOOR.MATH(G351, 0.25) + 0.25</f>
        <v>6.75</v>
      </c>
      <c r="J351" s="2" t="n">
        <f aca="false">COUNTIF(assign!$B$1:$B$10000, A351) &gt; 0</f>
        <v>1</v>
      </c>
      <c r="K351" s="2" t="n">
        <f aca="false">C351&gt;misc!$A$2</f>
        <v>1</v>
      </c>
      <c r="L351" s="2" t="n">
        <f aca="false">AND(ISNUMBER(B351), ISNUMBER(C351), B351&lt;=C351)</f>
        <v>1</v>
      </c>
    </row>
    <row r="352" customFormat="false" ht="12.75" hidden="false" customHeight="false" outlineLevel="0" collapsed="false">
      <c r="A352" s="1" t="s">
        <v>368</v>
      </c>
      <c r="B352" s="5" t="n">
        <v>45711</v>
      </c>
      <c r="C352" s="5" t="n">
        <v>45733</v>
      </c>
      <c r="D352" s="6" t="n">
        <v>85</v>
      </c>
      <c r="E352" s="17" t="n">
        <f aca="false">C352 - B352 +1</f>
        <v>23</v>
      </c>
      <c r="F352" s="17" t="n">
        <f aca="false">NETWORKDAYS(B352, C352, holiday!A$2:A$500)</f>
        <v>16</v>
      </c>
      <c r="G352" s="18" t="n">
        <f aca="false">D352/F352</f>
        <v>5.3125</v>
      </c>
      <c r="H352" s="19" t="n">
        <v>0</v>
      </c>
      <c r="I352" s="19" t="n">
        <f aca="false">_xlfn.FLOOR.MATH(G352, 0.25) + 0.25</f>
        <v>5.5</v>
      </c>
      <c r="J352" s="2" t="n">
        <f aca="false">COUNTIF(assign!$B$1:$B$10000, A352) &gt; 0</f>
        <v>1</v>
      </c>
      <c r="K352" s="2" t="n">
        <f aca="false">C352&gt;misc!$A$2</f>
        <v>1</v>
      </c>
      <c r="L352" s="2" t="n">
        <f aca="false">AND(ISNUMBER(B352), ISNUMBER(C352), B352&lt;=C352)</f>
        <v>1</v>
      </c>
    </row>
    <row r="353" customFormat="false" ht="12.75" hidden="false" customHeight="false" outlineLevel="0" collapsed="false">
      <c r="A353" s="1" t="s">
        <v>369</v>
      </c>
      <c r="B353" s="5" t="n">
        <v>45775</v>
      </c>
      <c r="C353" s="5" t="n">
        <v>45782</v>
      </c>
      <c r="D353" s="6" t="n">
        <v>35</v>
      </c>
      <c r="E353" s="17" t="n">
        <f aca="false">C353 - B353 +1</f>
        <v>8</v>
      </c>
      <c r="F353" s="17" t="n">
        <f aca="false">NETWORKDAYS(B353, C353, holiday!A$2:A$500)</f>
        <v>6</v>
      </c>
      <c r="G353" s="18" t="n">
        <f aca="false">D353/F353</f>
        <v>5.83333333333333</v>
      </c>
      <c r="H353" s="19" t="n">
        <v>0</v>
      </c>
      <c r="I353" s="19" t="n">
        <f aca="false">_xlfn.FLOOR.MATH(G353, 0.25) + 0.25</f>
        <v>6</v>
      </c>
      <c r="J353" s="2" t="n">
        <f aca="false">COUNTIF(assign!$B$1:$B$10000, A353) &gt; 0</f>
        <v>1</v>
      </c>
      <c r="K353" s="2" t="n">
        <f aca="false">C353&gt;misc!$A$2</f>
        <v>1</v>
      </c>
      <c r="L353" s="2" t="n">
        <f aca="false">AND(ISNUMBER(B353), ISNUMBER(C353), B353&lt;=C353)</f>
        <v>1</v>
      </c>
    </row>
    <row r="354" customFormat="false" ht="12.75" hidden="false" customHeight="false" outlineLevel="0" collapsed="false">
      <c r="A354" s="1" t="s">
        <v>370</v>
      </c>
      <c r="B354" s="5" t="n">
        <v>45796</v>
      </c>
      <c r="C354" s="5" t="n">
        <v>45814</v>
      </c>
      <c r="D354" s="6" t="n">
        <v>76</v>
      </c>
      <c r="E354" s="17" t="n">
        <f aca="false">C354 - B354 +1</f>
        <v>19</v>
      </c>
      <c r="F354" s="17" t="n">
        <f aca="false">NETWORKDAYS(B354, C354, holiday!A$2:A$500)</f>
        <v>15</v>
      </c>
      <c r="G354" s="18" t="n">
        <f aca="false">D354/F354</f>
        <v>5.06666666666667</v>
      </c>
      <c r="H354" s="19" t="n">
        <v>0</v>
      </c>
      <c r="I354" s="19" t="n">
        <f aca="false">_xlfn.FLOOR.MATH(G354, 0.25) + 0.25</f>
        <v>5.25</v>
      </c>
      <c r="J354" s="2" t="n">
        <f aca="false">COUNTIF(assign!$B$1:$B$10000, A354) &gt; 0</f>
        <v>1</v>
      </c>
      <c r="K354" s="2" t="n">
        <f aca="false">C354&gt;misc!$A$2</f>
        <v>1</v>
      </c>
      <c r="L354" s="2" t="n">
        <f aca="false">AND(ISNUMBER(B354), ISNUMBER(C354), B354&lt;=C354)</f>
        <v>1</v>
      </c>
    </row>
    <row r="355" customFormat="false" ht="12.75" hidden="false" customHeight="false" outlineLevel="0" collapsed="false">
      <c r="A355" s="1" t="s">
        <v>371</v>
      </c>
      <c r="B355" s="5" t="n">
        <v>45841</v>
      </c>
      <c r="C355" s="5" t="n">
        <v>45854</v>
      </c>
      <c r="D355" s="6" t="n">
        <v>60</v>
      </c>
      <c r="E355" s="17" t="n">
        <f aca="false">C355 - B355 +1</f>
        <v>14</v>
      </c>
      <c r="F355" s="17" t="n">
        <f aca="false">NETWORKDAYS(B355, C355, holiday!A$2:A$500)</f>
        <v>10</v>
      </c>
      <c r="G355" s="18" t="n">
        <f aca="false">D355/F355</f>
        <v>6</v>
      </c>
      <c r="H355" s="19" t="n">
        <v>0</v>
      </c>
      <c r="I355" s="19" t="n">
        <f aca="false">_xlfn.FLOOR.MATH(G355, 0.25) + 0.25</f>
        <v>6.25</v>
      </c>
      <c r="J355" s="2" t="n">
        <f aca="false">COUNTIF(assign!$B$1:$B$10000, A355) &gt; 0</f>
        <v>1</v>
      </c>
      <c r="K355" s="2" t="n">
        <f aca="false">C355&gt;misc!$A$2</f>
        <v>1</v>
      </c>
      <c r="L355" s="2" t="n">
        <f aca="false">AND(ISNUMBER(B355), ISNUMBER(C355), B355&lt;=C355)</f>
        <v>1</v>
      </c>
    </row>
    <row r="356" customFormat="false" ht="12.75" hidden="false" customHeight="false" outlineLevel="0" collapsed="false">
      <c r="A356" s="1" t="s">
        <v>372</v>
      </c>
      <c r="B356" s="5" t="n">
        <v>45732</v>
      </c>
      <c r="C356" s="5" t="n">
        <v>45749</v>
      </c>
      <c r="D356" s="6" t="n">
        <v>83</v>
      </c>
      <c r="E356" s="17" t="n">
        <f aca="false">C356 - B356 +1</f>
        <v>18</v>
      </c>
      <c r="F356" s="17" t="n">
        <f aca="false">NETWORKDAYS(B356, C356, holiday!A$2:A$500)</f>
        <v>13</v>
      </c>
      <c r="G356" s="18" t="n">
        <f aca="false">D356/F356</f>
        <v>6.38461538461539</v>
      </c>
      <c r="H356" s="19" t="n">
        <v>0</v>
      </c>
      <c r="I356" s="19" t="n">
        <f aca="false">_xlfn.FLOOR.MATH(G356, 0.25) + 0.25</f>
        <v>6.5</v>
      </c>
      <c r="J356" s="2" t="n">
        <f aca="false">COUNTIF(assign!$B$1:$B$10000, A356) &gt; 0</f>
        <v>1</v>
      </c>
      <c r="K356" s="2" t="n">
        <f aca="false">C356&gt;misc!$A$2</f>
        <v>1</v>
      </c>
      <c r="L356" s="2" t="n">
        <f aca="false">AND(ISNUMBER(B356), ISNUMBER(C356), B356&lt;=C356)</f>
        <v>1</v>
      </c>
    </row>
    <row r="357" customFormat="false" ht="12.75" hidden="false" customHeight="false" outlineLevel="0" collapsed="false">
      <c r="A357" s="1" t="s">
        <v>373</v>
      </c>
      <c r="B357" s="5" t="n">
        <v>45885</v>
      </c>
      <c r="C357" s="5" t="n">
        <v>45896</v>
      </c>
      <c r="D357" s="6" t="n">
        <v>62</v>
      </c>
      <c r="E357" s="17" t="n">
        <f aca="false">C357 - B357 +1</f>
        <v>12</v>
      </c>
      <c r="F357" s="17" t="n">
        <f aca="false">NETWORKDAYS(B357, C357, holiday!A$2:A$500)</f>
        <v>8</v>
      </c>
      <c r="G357" s="18" t="n">
        <f aca="false">D357/F357</f>
        <v>7.75</v>
      </c>
      <c r="H357" s="19" t="n">
        <v>0</v>
      </c>
      <c r="I357" s="19" t="n">
        <f aca="false">_xlfn.FLOOR.MATH(G357, 0.25) + 0.25</f>
        <v>8</v>
      </c>
      <c r="J357" s="2" t="n">
        <f aca="false">COUNTIF(assign!$B$1:$B$10000, A357) &gt; 0</f>
        <v>1</v>
      </c>
      <c r="K357" s="2" t="n">
        <f aca="false">C357&gt;misc!$A$2</f>
        <v>1</v>
      </c>
      <c r="L357" s="2" t="n">
        <f aca="false">AND(ISNUMBER(B357), ISNUMBER(C357), B357&lt;=C357)</f>
        <v>1</v>
      </c>
    </row>
    <row r="358" customFormat="false" ht="12.75" hidden="false" customHeight="false" outlineLevel="0" collapsed="false">
      <c r="A358" s="1" t="s">
        <v>374</v>
      </c>
      <c r="B358" s="5" t="n">
        <v>45815</v>
      </c>
      <c r="C358" s="5" t="n">
        <v>45854</v>
      </c>
      <c r="D358" s="6" t="n">
        <v>201</v>
      </c>
      <c r="E358" s="17" t="n">
        <f aca="false">C358 - B358 +1</f>
        <v>40</v>
      </c>
      <c r="F358" s="17" t="n">
        <f aca="false">NETWORKDAYS(B358, C358, holiday!A$2:A$500)</f>
        <v>28</v>
      </c>
      <c r="G358" s="18" t="n">
        <f aca="false">D358/F358</f>
        <v>7.17857142857143</v>
      </c>
      <c r="H358" s="19" t="n">
        <v>0</v>
      </c>
      <c r="I358" s="19" t="n">
        <f aca="false">_xlfn.FLOOR.MATH(G358, 0.25) + 0.25</f>
        <v>7.25</v>
      </c>
      <c r="J358" s="2" t="n">
        <f aca="false">COUNTIF(assign!$B$1:$B$10000, A358) &gt; 0</f>
        <v>1</v>
      </c>
      <c r="K358" s="2" t="n">
        <f aca="false">C358&gt;misc!$A$2</f>
        <v>1</v>
      </c>
      <c r="L358" s="2" t="n">
        <f aca="false">AND(ISNUMBER(B358), ISNUMBER(C358), B358&lt;=C358)</f>
        <v>1</v>
      </c>
    </row>
    <row r="359" customFormat="false" ht="12.75" hidden="false" customHeight="false" outlineLevel="0" collapsed="false">
      <c r="A359" s="1" t="s">
        <v>375</v>
      </c>
      <c r="B359" s="5" t="n">
        <v>45711</v>
      </c>
      <c r="C359" s="5" t="n">
        <v>45755</v>
      </c>
      <c r="D359" s="6" t="n">
        <v>199</v>
      </c>
      <c r="E359" s="17" t="n">
        <f aca="false">C359 - B359 +1</f>
        <v>45</v>
      </c>
      <c r="F359" s="17" t="n">
        <f aca="false">NETWORKDAYS(B359, C359, holiday!A$2:A$500)</f>
        <v>32</v>
      </c>
      <c r="G359" s="18" t="n">
        <f aca="false">D359/F359</f>
        <v>6.21875</v>
      </c>
      <c r="H359" s="19" t="n">
        <v>0</v>
      </c>
      <c r="I359" s="19" t="n">
        <f aca="false">_xlfn.FLOOR.MATH(G359, 0.25) + 0.25</f>
        <v>6.25</v>
      </c>
      <c r="J359" s="2" t="n">
        <f aca="false">COUNTIF(assign!$B$1:$B$10000, A359) &gt; 0</f>
        <v>1</v>
      </c>
      <c r="K359" s="2" t="n">
        <f aca="false">C359&gt;misc!$A$2</f>
        <v>1</v>
      </c>
      <c r="L359" s="2" t="n">
        <f aca="false">AND(ISNUMBER(B359), ISNUMBER(C359), B359&lt;=C359)</f>
        <v>1</v>
      </c>
    </row>
    <row r="360" customFormat="false" ht="12.75" hidden="false" customHeight="false" outlineLevel="0" collapsed="false">
      <c r="A360" s="1" t="s">
        <v>376</v>
      </c>
      <c r="B360" s="5" t="n">
        <v>45902</v>
      </c>
      <c r="C360" s="5" t="n">
        <v>45971</v>
      </c>
      <c r="D360" s="6" t="n">
        <v>263</v>
      </c>
      <c r="E360" s="17" t="n">
        <f aca="false">C360 - B360 +1</f>
        <v>70</v>
      </c>
      <c r="F360" s="17" t="n">
        <f aca="false">NETWORKDAYS(B360, C360, holiday!A$2:A$500)</f>
        <v>50</v>
      </c>
      <c r="G360" s="18" t="n">
        <f aca="false">D360/F360</f>
        <v>5.26</v>
      </c>
      <c r="H360" s="19" t="n">
        <v>0</v>
      </c>
      <c r="I360" s="19" t="n">
        <f aca="false">_xlfn.FLOOR.MATH(G360, 0.25) + 0.25</f>
        <v>5.5</v>
      </c>
      <c r="J360" s="2" t="n">
        <f aca="false">COUNTIF(assign!$B$1:$B$10000, A360) &gt; 0</f>
        <v>1</v>
      </c>
      <c r="K360" s="2" t="n">
        <f aca="false">C360&gt;misc!$A$2</f>
        <v>1</v>
      </c>
      <c r="L360" s="2" t="n">
        <f aca="false">AND(ISNUMBER(B360), ISNUMBER(C360), B360&lt;=C360)</f>
        <v>1</v>
      </c>
    </row>
    <row r="361" customFormat="false" ht="12.75" hidden="false" customHeight="false" outlineLevel="0" collapsed="false">
      <c r="A361" s="1" t="s">
        <v>377</v>
      </c>
      <c r="B361" s="5" t="n">
        <v>45815</v>
      </c>
      <c r="C361" s="5" t="n">
        <v>45856</v>
      </c>
      <c r="D361" s="6" t="n">
        <v>192</v>
      </c>
      <c r="E361" s="17" t="n">
        <f aca="false">C361 - B361 +1</f>
        <v>42</v>
      </c>
      <c r="F361" s="17" t="n">
        <f aca="false">NETWORKDAYS(B361, C361, holiday!A$2:A$500)</f>
        <v>30</v>
      </c>
      <c r="G361" s="18" t="n">
        <f aca="false">D361/F361</f>
        <v>6.4</v>
      </c>
      <c r="H361" s="19" t="n">
        <v>0</v>
      </c>
      <c r="I361" s="19" t="n">
        <f aca="false">_xlfn.FLOOR.MATH(G361, 0.25) + 0.25</f>
        <v>6.5</v>
      </c>
      <c r="J361" s="2" t="n">
        <f aca="false">COUNTIF(assign!$B$1:$B$10000, A361) &gt; 0</f>
        <v>1</v>
      </c>
      <c r="K361" s="2" t="n">
        <f aca="false">C361&gt;misc!$A$2</f>
        <v>1</v>
      </c>
      <c r="L361" s="2" t="n">
        <f aca="false">AND(ISNUMBER(B361), ISNUMBER(C361), B361&lt;=C361)</f>
        <v>1</v>
      </c>
    </row>
    <row r="362" customFormat="false" ht="12.75" hidden="false" customHeight="false" outlineLevel="0" collapsed="false">
      <c r="A362" s="1" t="s">
        <v>378</v>
      </c>
      <c r="B362" s="5" t="n">
        <v>45720</v>
      </c>
      <c r="C362" s="5" t="n">
        <v>45763</v>
      </c>
      <c r="D362" s="6" t="n">
        <v>222</v>
      </c>
      <c r="E362" s="17" t="n">
        <f aca="false">C362 - B362 +1</f>
        <v>44</v>
      </c>
      <c r="F362" s="17" t="n">
        <f aca="false">NETWORKDAYS(B362, C362, holiday!A$2:A$500)</f>
        <v>32</v>
      </c>
      <c r="G362" s="18" t="n">
        <f aca="false">D362/F362</f>
        <v>6.9375</v>
      </c>
      <c r="H362" s="19" t="n">
        <v>0</v>
      </c>
      <c r="I362" s="19" t="n">
        <f aca="false">_xlfn.FLOOR.MATH(G362, 0.25) + 0.25</f>
        <v>7</v>
      </c>
      <c r="J362" s="2" t="n">
        <f aca="false">COUNTIF(assign!$B$1:$B$10000, A362) &gt; 0</f>
        <v>1</v>
      </c>
      <c r="K362" s="2" t="n">
        <f aca="false">C362&gt;misc!$A$2</f>
        <v>1</v>
      </c>
      <c r="L362" s="2" t="n">
        <f aca="false">AND(ISNUMBER(B362), ISNUMBER(C362), B362&lt;=C362)</f>
        <v>1</v>
      </c>
    </row>
    <row r="363" customFormat="false" ht="12.75" hidden="false" customHeight="false" outlineLevel="0" collapsed="false">
      <c r="A363" s="1" t="s">
        <v>379</v>
      </c>
      <c r="B363" s="5" t="n">
        <v>45715</v>
      </c>
      <c r="C363" s="5" t="n">
        <v>45729</v>
      </c>
      <c r="D363" s="6" t="n">
        <v>79</v>
      </c>
      <c r="E363" s="17" t="n">
        <f aca="false">C363 - B363 +1</f>
        <v>15</v>
      </c>
      <c r="F363" s="17" t="n">
        <f aca="false">NETWORKDAYS(B363, C363, holiday!A$2:A$500)</f>
        <v>11</v>
      </c>
      <c r="G363" s="18" t="n">
        <f aca="false">D363/F363</f>
        <v>7.18181818181818</v>
      </c>
      <c r="H363" s="19" t="n">
        <v>0</v>
      </c>
      <c r="I363" s="19" t="n">
        <f aca="false">_xlfn.FLOOR.MATH(G363, 0.25) + 0.25</f>
        <v>7.25</v>
      </c>
      <c r="J363" s="2" t="n">
        <f aca="false">COUNTIF(assign!$B$1:$B$10000, A363) &gt; 0</f>
        <v>1</v>
      </c>
      <c r="K363" s="2" t="n">
        <f aca="false">C363&gt;misc!$A$2</f>
        <v>1</v>
      </c>
      <c r="L363" s="2" t="n">
        <f aca="false">AND(ISNUMBER(B363), ISNUMBER(C363), B363&lt;=C363)</f>
        <v>1</v>
      </c>
    </row>
    <row r="364" customFormat="false" ht="12.75" hidden="false" customHeight="false" outlineLevel="0" collapsed="false">
      <c r="A364" s="1" t="s">
        <v>380</v>
      </c>
      <c r="B364" s="5" t="n">
        <v>45711</v>
      </c>
      <c r="C364" s="5" t="n">
        <v>45736</v>
      </c>
      <c r="D364" s="6" t="n">
        <v>149</v>
      </c>
      <c r="E364" s="17" t="n">
        <f aca="false">C364 - B364 +1</f>
        <v>26</v>
      </c>
      <c r="F364" s="17" t="n">
        <f aca="false">NETWORKDAYS(B364, C364, holiday!A$2:A$500)</f>
        <v>19</v>
      </c>
      <c r="G364" s="18" t="n">
        <f aca="false">D364/F364</f>
        <v>7.8421052631579</v>
      </c>
      <c r="H364" s="19" t="n">
        <v>0</v>
      </c>
      <c r="I364" s="19" t="n">
        <f aca="false">_xlfn.FLOOR.MATH(G364, 0.25) + 0.25</f>
        <v>8</v>
      </c>
      <c r="J364" s="2" t="n">
        <f aca="false">COUNTIF(assign!$B$1:$B$10000, A364) &gt; 0</f>
        <v>1</v>
      </c>
      <c r="K364" s="2" t="n">
        <f aca="false">C364&gt;misc!$A$2</f>
        <v>1</v>
      </c>
      <c r="L364" s="2" t="n">
        <f aca="false">AND(ISNUMBER(B364), ISNUMBER(C364), B364&lt;=C364)</f>
        <v>1</v>
      </c>
    </row>
    <row r="365" customFormat="false" ht="12.75" hidden="false" customHeight="false" outlineLevel="0" collapsed="false">
      <c r="A365" s="1" t="s">
        <v>381</v>
      </c>
      <c r="B365" s="5" t="n">
        <v>45816</v>
      </c>
      <c r="C365" s="5" t="n">
        <v>45863</v>
      </c>
      <c r="D365" s="6" t="n">
        <v>177</v>
      </c>
      <c r="E365" s="17" t="n">
        <f aca="false">C365 - B365 +1</f>
        <v>48</v>
      </c>
      <c r="F365" s="17" t="n">
        <f aca="false">NETWORKDAYS(B365, C365, holiday!A$2:A$500)</f>
        <v>35</v>
      </c>
      <c r="G365" s="18" t="n">
        <f aca="false">D365/F365</f>
        <v>5.05714285714286</v>
      </c>
      <c r="H365" s="19" t="n">
        <v>0</v>
      </c>
      <c r="I365" s="19" t="n">
        <f aca="false">_xlfn.FLOOR.MATH(G365, 0.25) + 0.25</f>
        <v>5.25</v>
      </c>
      <c r="J365" s="2" t="n">
        <f aca="false">COUNTIF(assign!$B$1:$B$10000, A365) &gt; 0</f>
        <v>1</v>
      </c>
      <c r="K365" s="2" t="n">
        <f aca="false">C365&gt;misc!$A$2</f>
        <v>1</v>
      </c>
      <c r="L365" s="2" t="n">
        <f aca="false">AND(ISNUMBER(B365), ISNUMBER(C365), B365&lt;=C365)</f>
        <v>1</v>
      </c>
    </row>
    <row r="366" customFormat="false" ht="12.75" hidden="false" customHeight="false" outlineLevel="0" collapsed="false">
      <c r="A366" s="1" t="s">
        <v>382</v>
      </c>
      <c r="B366" s="5" t="n">
        <v>45746</v>
      </c>
      <c r="C366" s="5" t="n">
        <v>45787</v>
      </c>
      <c r="D366" s="6" t="n">
        <v>165</v>
      </c>
      <c r="E366" s="17" t="n">
        <f aca="false">C366 - B366 +1</f>
        <v>42</v>
      </c>
      <c r="F366" s="17" t="n">
        <f aca="false">NETWORKDAYS(B366, C366, holiday!A$2:A$500)</f>
        <v>30</v>
      </c>
      <c r="G366" s="18" t="n">
        <f aca="false">D366/F366</f>
        <v>5.5</v>
      </c>
      <c r="H366" s="19" t="n">
        <v>0</v>
      </c>
      <c r="I366" s="19" t="n">
        <f aca="false">_xlfn.FLOOR.MATH(G366, 0.25) + 0.25</f>
        <v>5.75</v>
      </c>
      <c r="J366" s="2" t="n">
        <f aca="false">COUNTIF(assign!$B$1:$B$10000, A366) &gt; 0</f>
        <v>1</v>
      </c>
      <c r="K366" s="2" t="n">
        <f aca="false">C366&gt;misc!$A$2</f>
        <v>1</v>
      </c>
      <c r="L366" s="2" t="n">
        <f aca="false">AND(ISNUMBER(B366), ISNUMBER(C366), B366&lt;=C366)</f>
        <v>1</v>
      </c>
    </row>
    <row r="367" customFormat="false" ht="12.75" hidden="false" customHeight="false" outlineLevel="0" collapsed="false">
      <c r="A367" s="1" t="s">
        <v>383</v>
      </c>
      <c r="B367" s="5" t="n">
        <v>45774</v>
      </c>
      <c r="C367" s="5" t="n">
        <v>45800</v>
      </c>
      <c r="D367" s="6" t="n">
        <v>139</v>
      </c>
      <c r="E367" s="17" t="n">
        <f aca="false">C367 - B367 +1</f>
        <v>27</v>
      </c>
      <c r="F367" s="17" t="n">
        <f aca="false">NETWORKDAYS(B367, C367, holiday!A$2:A$500)</f>
        <v>20</v>
      </c>
      <c r="G367" s="18" t="n">
        <f aca="false">D367/F367</f>
        <v>6.95</v>
      </c>
      <c r="H367" s="19" t="n">
        <v>0</v>
      </c>
      <c r="I367" s="19" t="n">
        <f aca="false">_xlfn.FLOOR.MATH(G367, 0.25) + 0.25</f>
        <v>7</v>
      </c>
      <c r="J367" s="2" t="n">
        <f aca="false">COUNTIF(assign!$B$1:$B$10000, A367) &gt; 0</f>
        <v>1</v>
      </c>
      <c r="K367" s="2" t="n">
        <f aca="false">C367&gt;misc!$A$2</f>
        <v>1</v>
      </c>
      <c r="L367" s="2" t="n">
        <f aca="false">AND(ISNUMBER(B367), ISNUMBER(C367), B367&lt;=C367)</f>
        <v>1</v>
      </c>
    </row>
    <row r="368" customFormat="false" ht="12.75" hidden="false" customHeight="false" outlineLevel="0" collapsed="false">
      <c r="A368" s="1" t="s">
        <v>384</v>
      </c>
      <c r="B368" s="5" t="n">
        <v>45809</v>
      </c>
      <c r="C368" s="5" t="n">
        <v>45862</v>
      </c>
      <c r="D368" s="6" t="n">
        <v>217</v>
      </c>
      <c r="E368" s="17" t="n">
        <f aca="false">C368 - B368 +1</f>
        <v>54</v>
      </c>
      <c r="F368" s="17" t="n">
        <f aca="false">NETWORKDAYS(B368, C368, holiday!A$2:A$500)</f>
        <v>39</v>
      </c>
      <c r="G368" s="18" t="n">
        <f aca="false">D368/F368</f>
        <v>5.56410256410256</v>
      </c>
      <c r="H368" s="19" t="n">
        <v>0</v>
      </c>
      <c r="I368" s="19" t="n">
        <f aca="false">_xlfn.FLOOR.MATH(G368, 0.25) + 0.25</f>
        <v>5.75</v>
      </c>
      <c r="J368" s="2" t="n">
        <f aca="false">COUNTIF(assign!$B$1:$B$10000, A368) &gt; 0</f>
        <v>1</v>
      </c>
      <c r="K368" s="2" t="n">
        <f aca="false">C368&gt;misc!$A$2</f>
        <v>1</v>
      </c>
      <c r="L368" s="2" t="n">
        <f aca="false">AND(ISNUMBER(B368), ISNUMBER(C368), B368&lt;=C368)</f>
        <v>1</v>
      </c>
    </row>
    <row r="369" customFormat="false" ht="12.75" hidden="false" customHeight="false" outlineLevel="0" collapsed="false">
      <c r="A369" s="1" t="s">
        <v>385</v>
      </c>
      <c r="B369" s="5" t="n">
        <v>46074</v>
      </c>
      <c r="C369" s="5" t="n">
        <v>46102</v>
      </c>
      <c r="D369" s="6" t="n">
        <v>143</v>
      </c>
      <c r="E369" s="17" t="n">
        <f aca="false">C369 - B369 +1</f>
        <v>29</v>
      </c>
      <c r="F369" s="17" t="n">
        <f aca="false">NETWORKDAYS(B369, C369, holiday!A$2:A$500)</f>
        <v>20</v>
      </c>
      <c r="G369" s="18" t="n">
        <f aca="false">D369/F369</f>
        <v>7.15</v>
      </c>
      <c r="H369" s="19" t="n">
        <v>0</v>
      </c>
      <c r="I369" s="19" t="n">
        <f aca="false">_xlfn.FLOOR.MATH(G369, 0.25) + 0.25</f>
        <v>7.25</v>
      </c>
      <c r="J369" s="2" t="n">
        <f aca="false">COUNTIF(assign!$B$1:$B$10000, A369) &gt; 0</f>
        <v>1</v>
      </c>
      <c r="K369" s="2" t="n">
        <f aca="false">C369&gt;misc!$A$2</f>
        <v>1</v>
      </c>
      <c r="L369" s="2" t="n">
        <f aca="false">AND(ISNUMBER(B369), ISNUMBER(C369), B369&lt;=C369)</f>
        <v>1</v>
      </c>
    </row>
    <row r="370" customFormat="false" ht="12.75" hidden="false" customHeight="false" outlineLevel="0" collapsed="false">
      <c r="A370" s="1" t="s">
        <v>386</v>
      </c>
      <c r="B370" s="5" t="n">
        <v>45890</v>
      </c>
      <c r="C370" s="5" t="n">
        <v>45984</v>
      </c>
      <c r="D370" s="6" t="n">
        <v>347</v>
      </c>
      <c r="E370" s="17" t="n">
        <f aca="false">C370 - B370 +1</f>
        <v>95</v>
      </c>
      <c r="F370" s="17" t="n">
        <f aca="false">NETWORKDAYS(B370, C370, holiday!A$2:A$500)</f>
        <v>67</v>
      </c>
      <c r="G370" s="18" t="n">
        <f aca="false">D370/F370</f>
        <v>5.17910447761194</v>
      </c>
      <c r="H370" s="19" t="n">
        <v>0</v>
      </c>
      <c r="I370" s="19" t="n">
        <f aca="false">_xlfn.FLOOR.MATH(G370, 0.25) + 0.25</f>
        <v>5.25</v>
      </c>
      <c r="J370" s="2" t="n">
        <f aca="false">COUNTIF(assign!$B$1:$B$10000, A370) &gt; 0</f>
        <v>1</v>
      </c>
      <c r="K370" s="2" t="n">
        <f aca="false">C370&gt;misc!$A$2</f>
        <v>1</v>
      </c>
      <c r="L370" s="2" t="n">
        <f aca="false">AND(ISNUMBER(B370), ISNUMBER(C370), B370&lt;=C370)</f>
        <v>1</v>
      </c>
    </row>
    <row r="371" customFormat="false" ht="12.75" hidden="false" customHeight="false" outlineLevel="0" collapsed="false">
      <c r="A371" s="1" t="s">
        <v>387</v>
      </c>
      <c r="B371" s="5" t="n">
        <v>45902</v>
      </c>
      <c r="C371" s="5" t="n">
        <v>45991</v>
      </c>
      <c r="D371" s="6" t="n">
        <v>401</v>
      </c>
      <c r="E371" s="17" t="n">
        <f aca="false">C371 - B371 +1</f>
        <v>90</v>
      </c>
      <c r="F371" s="17" t="n">
        <f aca="false">NETWORKDAYS(B371, C371, holiday!A$2:A$500)</f>
        <v>64</v>
      </c>
      <c r="G371" s="18" t="n">
        <f aca="false">D371/F371</f>
        <v>6.265625</v>
      </c>
      <c r="H371" s="19" t="n">
        <v>0</v>
      </c>
      <c r="I371" s="19" t="n">
        <f aca="false">_xlfn.FLOOR.MATH(G371, 0.25) + 0.25</f>
        <v>6.5</v>
      </c>
      <c r="J371" s="2" t="n">
        <f aca="false">COUNTIF(assign!$B$1:$B$10000, A371) &gt; 0</f>
        <v>1</v>
      </c>
      <c r="K371" s="2" t="n">
        <f aca="false">C371&gt;misc!$A$2</f>
        <v>1</v>
      </c>
      <c r="L371" s="2" t="n">
        <f aca="false">AND(ISNUMBER(B371), ISNUMBER(C371), B371&lt;=C371)</f>
        <v>1</v>
      </c>
    </row>
    <row r="372" customFormat="false" ht="12.75" hidden="false" customHeight="false" outlineLevel="0" collapsed="false">
      <c r="A372" s="1" t="s">
        <v>388</v>
      </c>
      <c r="B372" s="5" t="n">
        <v>45897</v>
      </c>
      <c r="C372" s="5" t="n">
        <v>45928</v>
      </c>
      <c r="D372" s="6" t="n">
        <v>137</v>
      </c>
      <c r="E372" s="17" t="n">
        <f aca="false">C372 - B372 +1</f>
        <v>32</v>
      </c>
      <c r="F372" s="17" t="n">
        <f aca="false">NETWORKDAYS(B372, C372, holiday!A$2:A$500)</f>
        <v>22</v>
      </c>
      <c r="G372" s="18" t="n">
        <f aca="false">D372/F372</f>
        <v>6.22727272727273</v>
      </c>
      <c r="H372" s="19" t="n">
        <v>0</v>
      </c>
      <c r="I372" s="19" t="n">
        <f aca="false">_xlfn.FLOOR.MATH(G372, 0.25) + 0.25</f>
        <v>6.25</v>
      </c>
      <c r="J372" s="2" t="n">
        <f aca="false">COUNTIF(assign!$B$1:$B$10000, A372) &gt; 0</f>
        <v>1</v>
      </c>
      <c r="K372" s="2" t="n">
        <f aca="false">C372&gt;misc!$A$2</f>
        <v>1</v>
      </c>
      <c r="L372" s="2" t="n">
        <f aca="false">AND(ISNUMBER(B372), ISNUMBER(C372), B372&lt;=C372)</f>
        <v>1</v>
      </c>
    </row>
    <row r="373" customFormat="false" ht="12.75" hidden="false" customHeight="false" outlineLevel="0" collapsed="false">
      <c r="A373" s="1" t="s">
        <v>389</v>
      </c>
      <c r="B373" s="5" t="n">
        <v>45752</v>
      </c>
      <c r="C373" s="5" t="n">
        <v>45755</v>
      </c>
      <c r="D373" s="6" t="n">
        <v>15</v>
      </c>
      <c r="E373" s="17" t="n">
        <f aca="false">C373 - B373 +1</f>
        <v>4</v>
      </c>
      <c r="F373" s="17" t="n">
        <f aca="false">NETWORKDAYS(B373, C373, holiday!A$2:A$500)</f>
        <v>2</v>
      </c>
      <c r="G373" s="18" t="n">
        <f aca="false">D373/F373</f>
        <v>7.5</v>
      </c>
      <c r="H373" s="19" t="n">
        <v>0</v>
      </c>
      <c r="I373" s="19" t="n">
        <f aca="false">_xlfn.FLOOR.MATH(G373, 0.25) + 0.25</f>
        <v>7.75</v>
      </c>
      <c r="J373" s="2" t="n">
        <f aca="false">COUNTIF(assign!$B$1:$B$10000, A373) &gt; 0</f>
        <v>1</v>
      </c>
      <c r="K373" s="2" t="n">
        <f aca="false">C373&gt;misc!$A$2</f>
        <v>1</v>
      </c>
      <c r="L373" s="2" t="n">
        <f aca="false">AND(ISNUMBER(B373), ISNUMBER(C373), B373&lt;=C373)</f>
        <v>1</v>
      </c>
    </row>
    <row r="374" customFormat="false" ht="12.75" hidden="false" customHeight="false" outlineLevel="0" collapsed="false">
      <c r="A374" s="1" t="s">
        <v>390</v>
      </c>
      <c r="B374" s="5" t="n">
        <v>46006</v>
      </c>
      <c r="C374" s="5" t="n">
        <v>46068</v>
      </c>
      <c r="D374" s="6" t="n">
        <v>297</v>
      </c>
      <c r="E374" s="17" t="n">
        <f aca="false">C374 - B374 +1</f>
        <v>63</v>
      </c>
      <c r="F374" s="17" t="n">
        <f aca="false">NETWORKDAYS(B374, C374, holiday!A$2:A$500)</f>
        <v>45</v>
      </c>
      <c r="G374" s="18" t="n">
        <f aca="false">D374/F374</f>
        <v>6.6</v>
      </c>
      <c r="H374" s="19" t="n">
        <v>0</v>
      </c>
      <c r="I374" s="19" t="n">
        <f aca="false">_xlfn.FLOOR.MATH(G374, 0.25) + 0.25</f>
        <v>6.75</v>
      </c>
      <c r="J374" s="2" t="n">
        <f aca="false">COUNTIF(assign!$B$1:$B$10000, A374) &gt; 0</f>
        <v>1</v>
      </c>
      <c r="K374" s="2" t="n">
        <f aca="false">C374&gt;misc!$A$2</f>
        <v>1</v>
      </c>
      <c r="L374" s="2" t="n">
        <f aca="false">AND(ISNUMBER(B374), ISNUMBER(C374), B374&lt;=C374)</f>
        <v>1</v>
      </c>
    </row>
    <row r="375" customFormat="false" ht="12.75" hidden="false" customHeight="false" outlineLevel="0" collapsed="false">
      <c r="A375" s="1" t="s">
        <v>391</v>
      </c>
      <c r="B375" s="5" t="n">
        <v>45889</v>
      </c>
      <c r="C375" s="5" t="n">
        <v>45968</v>
      </c>
      <c r="D375" s="6" t="n">
        <v>451</v>
      </c>
      <c r="E375" s="17" t="n">
        <f aca="false">C375 - B375 +1</f>
        <v>80</v>
      </c>
      <c r="F375" s="17" t="n">
        <f aca="false">NETWORKDAYS(B375, C375, holiday!A$2:A$500)</f>
        <v>58</v>
      </c>
      <c r="G375" s="18" t="n">
        <f aca="false">D375/F375</f>
        <v>7.77586206896552</v>
      </c>
      <c r="H375" s="19" t="n">
        <v>0</v>
      </c>
      <c r="I375" s="19" t="n">
        <f aca="false">_xlfn.FLOOR.MATH(G375, 0.25) + 0.25</f>
        <v>8</v>
      </c>
      <c r="J375" s="2" t="n">
        <f aca="false">COUNTIF(assign!$B$1:$B$10000, A375) &gt; 0</f>
        <v>1</v>
      </c>
      <c r="K375" s="2" t="n">
        <f aca="false">C375&gt;misc!$A$2</f>
        <v>1</v>
      </c>
      <c r="L375" s="2" t="n">
        <f aca="false">AND(ISNUMBER(B375), ISNUMBER(C375), B375&lt;=C375)</f>
        <v>1</v>
      </c>
    </row>
    <row r="376" customFormat="false" ht="12.75" hidden="false" customHeight="false" outlineLevel="0" collapsed="false">
      <c r="A376" s="1" t="s">
        <v>392</v>
      </c>
      <c r="B376" s="5" t="n">
        <v>45711</v>
      </c>
      <c r="C376" s="5" t="n">
        <v>45766</v>
      </c>
      <c r="D376" s="6" t="n">
        <v>238</v>
      </c>
      <c r="E376" s="17" t="n">
        <f aca="false">C376 - B376 +1</f>
        <v>56</v>
      </c>
      <c r="F376" s="17" t="n">
        <f aca="false">NETWORKDAYS(B376, C376, holiday!A$2:A$500)</f>
        <v>40</v>
      </c>
      <c r="G376" s="18" t="n">
        <f aca="false">D376/F376</f>
        <v>5.95</v>
      </c>
      <c r="H376" s="19" t="n">
        <v>0</v>
      </c>
      <c r="I376" s="19" t="n">
        <f aca="false">_xlfn.FLOOR.MATH(G376, 0.25) + 0.25</f>
        <v>6</v>
      </c>
      <c r="J376" s="2" t="n">
        <f aca="false">COUNTIF(assign!$B$1:$B$10000, A376) &gt; 0</f>
        <v>1</v>
      </c>
      <c r="K376" s="2" t="n">
        <f aca="false">C376&gt;misc!$A$2</f>
        <v>1</v>
      </c>
      <c r="L376" s="2" t="n">
        <f aca="false">AND(ISNUMBER(B376), ISNUMBER(C376), B376&lt;=C376)</f>
        <v>1</v>
      </c>
    </row>
    <row r="377" customFormat="false" ht="12.75" hidden="false" customHeight="false" outlineLevel="0" collapsed="false">
      <c r="A377" s="1" t="s">
        <v>393</v>
      </c>
      <c r="B377" s="5" t="n">
        <v>45711</v>
      </c>
      <c r="C377" s="5" t="n">
        <v>45751</v>
      </c>
      <c r="D377" s="6" t="n">
        <v>182</v>
      </c>
      <c r="E377" s="17" t="n">
        <f aca="false">C377 - B377 +1</f>
        <v>41</v>
      </c>
      <c r="F377" s="17" t="n">
        <f aca="false">NETWORKDAYS(B377, C377, holiday!A$2:A$500)</f>
        <v>30</v>
      </c>
      <c r="G377" s="18" t="n">
        <f aca="false">D377/F377</f>
        <v>6.06666666666667</v>
      </c>
      <c r="H377" s="19" t="n">
        <v>0</v>
      </c>
      <c r="I377" s="19" t="n">
        <f aca="false">_xlfn.FLOOR.MATH(G377, 0.25) + 0.25</f>
        <v>6.25</v>
      </c>
      <c r="J377" s="2" t="n">
        <f aca="false">COUNTIF(assign!$B$1:$B$10000, A377) &gt; 0</f>
        <v>1</v>
      </c>
      <c r="K377" s="2" t="n">
        <f aca="false">C377&gt;misc!$A$2</f>
        <v>1</v>
      </c>
      <c r="L377" s="2" t="n">
        <f aca="false">AND(ISNUMBER(B377), ISNUMBER(C377), B377&lt;=C377)</f>
        <v>1</v>
      </c>
    </row>
    <row r="378" customFormat="false" ht="12.75" hidden="false" customHeight="false" outlineLevel="0" collapsed="false">
      <c r="A378" s="1" t="s">
        <v>394</v>
      </c>
      <c r="B378" s="5" t="n">
        <v>45711</v>
      </c>
      <c r="C378" s="5" t="n">
        <v>45719</v>
      </c>
      <c r="D378" s="6" t="n">
        <v>36</v>
      </c>
      <c r="E378" s="17" t="n">
        <f aca="false">C378 - B378 +1</f>
        <v>9</v>
      </c>
      <c r="F378" s="17" t="n">
        <f aca="false">NETWORKDAYS(B378, C378, holiday!A$2:A$500)</f>
        <v>6</v>
      </c>
      <c r="G378" s="18" t="n">
        <f aca="false">D378/F378</f>
        <v>6</v>
      </c>
      <c r="H378" s="19" t="n">
        <v>0</v>
      </c>
      <c r="I378" s="19" t="n">
        <f aca="false">_xlfn.FLOOR.MATH(G378, 0.25) + 0.25</f>
        <v>6.25</v>
      </c>
      <c r="J378" s="2" t="n">
        <f aca="false">COUNTIF(assign!$B$1:$B$10000, A378) &gt; 0</f>
        <v>1</v>
      </c>
      <c r="K378" s="2" t="n">
        <f aca="false">C378&gt;misc!$A$2</f>
        <v>1</v>
      </c>
      <c r="L378" s="2" t="n">
        <f aca="false">AND(ISNUMBER(B378), ISNUMBER(C378), B378&lt;=C378)</f>
        <v>1</v>
      </c>
    </row>
    <row r="379" customFormat="false" ht="12.75" hidden="false" customHeight="false" outlineLevel="0" collapsed="false">
      <c r="A379" s="1" t="s">
        <v>395</v>
      </c>
      <c r="B379" s="5" t="n">
        <v>45789</v>
      </c>
      <c r="C379" s="5" t="n">
        <v>45854</v>
      </c>
      <c r="D379" s="6" t="n">
        <v>248</v>
      </c>
      <c r="E379" s="17" t="n">
        <f aca="false">C379 - B379 +1</f>
        <v>66</v>
      </c>
      <c r="F379" s="17" t="n">
        <f aca="false">NETWORKDAYS(B379, C379, holiday!A$2:A$500)</f>
        <v>48</v>
      </c>
      <c r="G379" s="18" t="n">
        <f aca="false">D379/F379</f>
        <v>5.16666666666667</v>
      </c>
      <c r="H379" s="19" t="n">
        <v>0</v>
      </c>
      <c r="I379" s="19" t="n">
        <f aca="false">_xlfn.FLOOR.MATH(G379, 0.25) + 0.25</f>
        <v>5.25</v>
      </c>
      <c r="J379" s="2" t="n">
        <f aca="false">COUNTIF(assign!$B$1:$B$10000, A379) &gt; 0</f>
        <v>1</v>
      </c>
      <c r="K379" s="2" t="n">
        <f aca="false">C379&gt;misc!$A$2</f>
        <v>1</v>
      </c>
      <c r="L379" s="2" t="n">
        <f aca="false">AND(ISNUMBER(B379), ISNUMBER(C379), B379&lt;=C379)</f>
        <v>1</v>
      </c>
    </row>
    <row r="380" customFormat="false" ht="12.75" hidden="false" customHeight="false" outlineLevel="0" collapsed="false">
      <c r="A380" s="1" t="s">
        <v>396</v>
      </c>
      <c r="B380" s="5" t="n">
        <v>45759</v>
      </c>
      <c r="C380" s="5" t="n">
        <v>45805</v>
      </c>
      <c r="D380" s="6" t="n">
        <v>223</v>
      </c>
      <c r="E380" s="17" t="n">
        <f aca="false">C380 - B380 +1</f>
        <v>47</v>
      </c>
      <c r="F380" s="17" t="n">
        <f aca="false">NETWORKDAYS(B380, C380, holiday!A$2:A$500)</f>
        <v>33</v>
      </c>
      <c r="G380" s="18" t="n">
        <f aca="false">D380/F380</f>
        <v>6.75757575757576</v>
      </c>
      <c r="H380" s="19" t="n">
        <v>0</v>
      </c>
      <c r="I380" s="19" t="n">
        <f aca="false">_xlfn.FLOOR.MATH(G380, 0.25) + 0.25</f>
        <v>7</v>
      </c>
      <c r="J380" s="2" t="n">
        <f aca="false">COUNTIF(assign!$B$1:$B$10000, A380) &gt; 0</f>
        <v>1</v>
      </c>
      <c r="K380" s="2" t="n">
        <f aca="false">C380&gt;misc!$A$2</f>
        <v>1</v>
      </c>
      <c r="L380" s="2" t="n">
        <f aca="false">AND(ISNUMBER(B380), ISNUMBER(C380), B380&lt;=C380)</f>
        <v>1</v>
      </c>
    </row>
    <row r="381" customFormat="false" ht="12.75" hidden="false" customHeight="false" outlineLevel="0" collapsed="false">
      <c r="A381" s="1" t="s">
        <v>397</v>
      </c>
      <c r="B381" s="5" t="n">
        <v>45711</v>
      </c>
      <c r="C381" s="5" t="n">
        <v>45759</v>
      </c>
      <c r="D381" s="6" t="n">
        <v>220</v>
      </c>
      <c r="E381" s="17" t="n">
        <f aca="false">C381 - B381 +1</f>
        <v>49</v>
      </c>
      <c r="F381" s="17" t="n">
        <f aca="false">NETWORKDAYS(B381, C381, holiday!A$2:A$500)</f>
        <v>35</v>
      </c>
      <c r="G381" s="18" t="n">
        <f aca="false">D381/F381</f>
        <v>6.28571428571429</v>
      </c>
      <c r="H381" s="19" t="n">
        <v>0</v>
      </c>
      <c r="I381" s="19" t="n">
        <f aca="false">_xlfn.FLOOR.MATH(G381, 0.25) + 0.25</f>
        <v>6.5</v>
      </c>
      <c r="J381" s="2" t="n">
        <f aca="false">COUNTIF(assign!$B$1:$B$10000, A381) &gt; 0</f>
        <v>1</v>
      </c>
      <c r="K381" s="2" t="n">
        <f aca="false">C381&gt;misc!$A$2</f>
        <v>1</v>
      </c>
      <c r="L381" s="2" t="n">
        <f aca="false">AND(ISNUMBER(B381), ISNUMBER(C381), B381&lt;=C381)</f>
        <v>1</v>
      </c>
    </row>
    <row r="382" customFormat="false" ht="12.75" hidden="false" customHeight="false" outlineLevel="0" collapsed="false">
      <c r="A382" s="1" t="s">
        <v>398</v>
      </c>
      <c r="B382" s="5" t="n">
        <v>45711</v>
      </c>
      <c r="C382" s="5" t="n">
        <v>45747</v>
      </c>
      <c r="D382" s="6" t="n">
        <v>204</v>
      </c>
      <c r="E382" s="17" t="n">
        <f aca="false">C382 - B382 +1</f>
        <v>37</v>
      </c>
      <c r="F382" s="17" t="n">
        <f aca="false">NETWORKDAYS(B382, C382, holiday!A$2:A$500)</f>
        <v>26</v>
      </c>
      <c r="G382" s="18" t="n">
        <f aca="false">D382/F382</f>
        <v>7.84615384615385</v>
      </c>
      <c r="H382" s="19" t="n">
        <v>0</v>
      </c>
      <c r="I382" s="19" t="n">
        <f aca="false">_xlfn.FLOOR.MATH(G382, 0.25) + 0.25</f>
        <v>8</v>
      </c>
      <c r="J382" s="2" t="n">
        <f aca="false">COUNTIF(assign!$B$1:$B$10000, A382) &gt; 0</f>
        <v>1</v>
      </c>
      <c r="K382" s="2" t="n">
        <f aca="false">C382&gt;misc!$A$2</f>
        <v>1</v>
      </c>
      <c r="L382" s="2" t="n">
        <f aca="false">AND(ISNUMBER(B382), ISNUMBER(C382), B382&lt;=C382)</f>
        <v>1</v>
      </c>
    </row>
    <row r="383" customFormat="false" ht="12.75" hidden="false" customHeight="false" outlineLevel="0" collapsed="false">
      <c r="A383" s="1" t="s">
        <v>399</v>
      </c>
      <c r="B383" s="5" t="n">
        <v>45711</v>
      </c>
      <c r="C383" s="5" t="n">
        <v>45772</v>
      </c>
      <c r="D383" s="6" t="n">
        <v>307</v>
      </c>
      <c r="E383" s="17" t="n">
        <f aca="false">C383 - B383 +1</f>
        <v>62</v>
      </c>
      <c r="F383" s="17" t="n">
        <f aca="false">NETWORKDAYS(B383, C383, holiday!A$2:A$500)</f>
        <v>45</v>
      </c>
      <c r="G383" s="18" t="n">
        <f aca="false">D383/F383</f>
        <v>6.82222222222222</v>
      </c>
      <c r="H383" s="19" t="n">
        <v>0</v>
      </c>
      <c r="I383" s="19" t="n">
        <f aca="false">_xlfn.FLOOR.MATH(G383, 0.25) + 0.25</f>
        <v>7</v>
      </c>
      <c r="J383" s="2" t="n">
        <f aca="false">COUNTIF(assign!$B$1:$B$10000, A383) &gt; 0</f>
        <v>1</v>
      </c>
      <c r="K383" s="2" t="n">
        <f aca="false">C383&gt;misc!$A$2</f>
        <v>1</v>
      </c>
      <c r="L383" s="2" t="n">
        <f aca="false">AND(ISNUMBER(B383), ISNUMBER(C383), B383&lt;=C383)</f>
        <v>1</v>
      </c>
    </row>
    <row r="384" customFormat="false" ht="12.75" hidden="false" customHeight="false" outlineLevel="0" collapsed="false">
      <c r="A384" s="1" t="s">
        <v>400</v>
      </c>
      <c r="B384" s="5" t="n">
        <v>45711</v>
      </c>
      <c r="C384" s="5" t="n">
        <v>45785</v>
      </c>
      <c r="D384" s="6" t="n">
        <v>291</v>
      </c>
      <c r="E384" s="17" t="n">
        <f aca="false">C384 - B384 +1</f>
        <v>75</v>
      </c>
      <c r="F384" s="17" t="n">
        <f aca="false">NETWORKDAYS(B384, C384, holiday!A$2:A$500)</f>
        <v>54</v>
      </c>
      <c r="G384" s="18" t="n">
        <f aca="false">D384/F384</f>
        <v>5.38888888888889</v>
      </c>
      <c r="H384" s="19" t="n">
        <v>0</v>
      </c>
      <c r="I384" s="19" t="n">
        <f aca="false">_xlfn.FLOOR.MATH(G384, 0.25) + 0.25</f>
        <v>5.5</v>
      </c>
      <c r="J384" s="2" t="n">
        <f aca="false">COUNTIF(assign!$B$1:$B$10000, A384) &gt; 0</f>
        <v>1</v>
      </c>
      <c r="K384" s="2" t="n">
        <f aca="false">C384&gt;misc!$A$2</f>
        <v>1</v>
      </c>
      <c r="L384" s="2" t="n">
        <f aca="false">AND(ISNUMBER(B384), ISNUMBER(C384), B384&lt;=C384)</f>
        <v>1</v>
      </c>
    </row>
    <row r="385" customFormat="false" ht="12.75" hidden="false" customHeight="false" outlineLevel="0" collapsed="false">
      <c r="A385" s="1" t="s">
        <v>401</v>
      </c>
      <c r="B385" s="5" t="n">
        <v>45746</v>
      </c>
      <c r="C385" s="5" t="n">
        <v>45775</v>
      </c>
      <c r="D385" s="6" t="n">
        <v>158</v>
      </c>
      <c r="E385" s="17" t="n">
        <f aca="false">C385 - B385 +1</f>
        <v>30</v>
      </c>
      <c r="F385" s="17" t="n">
        <f aca="false">NETWORKDAYS(B385, C385, holiday!A$2:A$500)</f>
        <v>21</v>
      </c>
      <c r="G385" s="18" t="n">
        <f aca="false">D385/F385</f>
        <v>7.52380952380952</v>
      </c>
      <c r="H385" s="19" t="n">
        <v>0</v>
      </c>
      <c r="I385" s="19" t="n">
        <f aca="false">_xlfn.FLOOR.MATH(G385, 0.25) + 0.25</f>
        <v>7.75</v>
      </c>
      <c r="J385" s="2" t="n">
        <f aca="false">COUNTIF(assign!$B$1:$B$10000, A385) &gt; 0</f>
        <v>1</v>
      </c>
      <c r="K385" s="2" t="n">
        <f aca="false">C385&gt;misc!$A$2</f>
        <v>1</v>
      </c>
      <c r="L385" s="2" t="n">
        <f aca="false">AND(ISNUMBER(B385), ISNUMBER(C385), B385&lt;=C385)</f>
        <v>1</v>
      </c>
    </row>
    <row r="386" customFormat="false" ht="12.75" hidden="false" customHeight="false" outlineLevel="0" collapsed="false">
      <c r="A386" s="1" t="s">
        <v>402</v>
      </c>
      <c r="B386" s="5" t="n">
        <v>45711</v>
      </c>
      <c r="C386" s="5" t="n">
        <v>45728</v>
      </c>
      <c r="D386" s="6" t="n">
        <v>74</v>
      </c>
      <c r="E386" s="17" t="n">
        <f aca="false">C386 - B386 +1</f>
        <v>18</v>
      </c>
      <c r="F386" s="17" t="n">
        <f aca="false">NETWORKDAYS(B386, C386, holiday!A$2:A$500)</f>
        <v>13</v>
      </c>
      <c r="G386" s="18" t="n">
        <f aca="false">D386/F386</f>
        <v>5.69230769230769</v>
      </c>
      <c r="H386" s="19" t="n">
        <v>0</v>
      </c>
      <c r="I386" s="19" t="n">
        <f aca="false">_xlfn.FLOOR.MATH(G386, 0.25) + 0.25</f>
        <v>5.75</v>
      </c>
      <c r="J386" s="2" t="n">
        <f aca="false">COUNTIF(assign!$B$1:$B$10000, A386) &gt; 0</f>
        <v>1</v>
      </c>
      <c r="K386" s="2" t="n">
        <f aca="false">C386&gt;misc!$A$2</f>
        <v>1</v>
      </c>
      <c r="L386" s="2" t="n">
        <f aca="false">AND(ISNUMBER(B386), ISNUMBER(C386), B386&lt;=C386)</f>
        <v>1</v>
      </c>
    </row>
    <row r="387" customFormat="false" ht="12.75" hidden="false" customHeight="false" outlineLevel="0" collapsed="false">
      <c r="A387" s="1" t="s">
        <v>403</v>
      </c>
      <c r="B387" s="5" t="n">
        <v>45711</v>
      </c>
      <c r="C387" s="5" t="n">
        <v>45807</v>
      </c>
      <c r="D387" s="6" t="n">
        <v>510</v>
      </c>
      <c r="E387" s="17" t="n">
        <f aca="false">C387 - B387 +1</f>
        <v>97</v>
      </c>
      <c r="F387" s="17" t="n">
        <f aca="false">NETWORKDAYS(B387, C387, holiday!A$2:A$500)</f>
        <v>70</v>
      </c>
      <c r="G387" s="18" t="n">
        <f aca="false">D387/F387</f>
        <v>7.28571428571429</v>
      </c>
      <c r="H387" s="19" t="n">
        <v>0</v>
      </c>
      <c r="I387" s="19" t="n">
        <f aca="false">_xlfn.FLOOR.MATH(G387, 0.25) + 0.25</f>
        <v>7.5</v>
      </c>
      <c r="J387" s="2" t="n">
        <f aca="false">COUNTIF(assign!$B$1:$B$10000, A387) &gt; 0</f>
        <v>1</v>
      </c>
      <c r="K387" s="2" t="n">
        <f aca="false">C387&gt;misc!$A$2</f>
        <v>1</v>
      </c>
      <c r="L387" s="2" t="n">
        <f aca="false">AND(ISNUMBER(B387), ISNUMBER(C387), B387&lt;=C387)</f>
        <v>1</v>
      </c>
    </row>
    <row r="388" customFormat="false" ht="12.75" hidden="false" customHeight="false" outlineLevel="0" collapsed="false">
      <c r="A388" s="1" t="s">
        <v>404</v>
      </c>
      <c r="B388" s="5" t="n">
        <v>45938</v>
      </c>
      <c r="C388" s="5" t="n">
        <v>45965</v>
      </c>
      <c r="D388" s="6" t="n">
        <v>137</v>
      </c>
      <c r="E388" s="17" t="n">
        <f aca="false">C388 - B388 +1</f>
        <v>28</v>
      </c>
      <c r="F388" s="17" t="n">
        <f aca="false">NETWORKDAYS(B388, C388, holiday!A$2:A$500)</f>
        <v>20</v>
      </c>
      <c r="G388" s="18" t="n">
        <f aca="false">D388/F388</f>
        <v>6.85</v>
      </c>
      <c r="H388" s="19" t="n">
        <v>0</v>
      </c>
      <c r="I388" s="19" t="n">
        <f aca="false">_xlfn.FLOOR.MATH(G388, 0.25) + 0.25</f>
        <v>7</v>
      </c>
      <c r="J388" s="2" t="n">
        <f aca="false">COUNTIF(assign!$B$1:$B$10000, A388) &gt; 0</f>
        <v>1</v>
      </c>
      <c r="K388" s="2" t="n">
        <f aca="false">C388&gt;misc!$A$2</f>
        <v>1</v>
      </c>
      <c r="L388" s="2" t="n">
        <f aca="false">AND(ISNUMBER(B388), ISNUMBER(C388), B388&lt;=C388)</f>
        <v>1</v>
      </c>
    </row>
    <row r="389" customFormat="false" ht="12.75" hidden="false" customHeight="false" outlineLevel="0" collapsed="false">
      <c r="A389" s="1" t="s">
        <v>405</v>
      </c>
      <c r="B389" s="5" t="n">
        <v>45907</v>
      </c>
      <c r="C389" s="5" t="n">
        <v>45929</v>
      </c>
      <c r="D389" s="6" t="n">
        <v>98</v>
      </c>
      <c r="E389" s="17" t="n">
        <f aca="false">C389 - B389 +1</f>
        <v>23</v>
      </c>
      <c r="F389" s="17" t="n">
        <f aca="false">NETWORKDAYS(B389, C389, holiday!A$2:A$500)</f>
        <v>16</v>
      </c>
      <c r="G389" s="18" t="n">
        <f aca="false">D389/F389</f>
        <v>6.125</v>
      </c>
      <c r="H389" s="19" t="n">
        <v>0</v>
      </c>
      <c r="I389" s="19" t="n">
        <f aca="false">_xlfn.FLOOR.MATH(G389, 0.25) + 0.25</f>
        <v>6.25</v>
      </c>
      <c r="J389" s="2" t="n">
        <f aca="false">COUNTIF(assign!$B$1:$B$10000, A389) &gt; 0</f>
        <v>1</v>
      </c>
      <c r="K389" s="2" t="n">
        <f aca="false">C389&gt;misc!$A$2</f>
        <v>1</v>
      </c>
      <c r="L389" s="2" t="n">
        <f aca="false">AND(ISNUMBER(B389), ISNUMBER(C389), B389&lt;=C389)</f>
        <v>1</v>
      </c>
    </row>
    <row r="390" customFormat="false" ht="12.75" hidden="false" customHeight="false" outlineLevel="0" collapsed="false">
      <c r="A390" s="1" t="s">
        <v>406</v>
      </c>
      <c r="B390" s="5" t="n">
        <v>45916</v>
      </c>
      <c r="C390" s="5" t="n">
        <v>45944</v>
      </c>
      <c r="D390" s="6" t="n">
        <v>139</v>
      </c>
      <c r="E390" s="17" t="n">
        <f aca="false">C390 - B390 +1</f>
        <v>29</v>
      </c>
      <c r="F390" s="17" t="n">
        <f aca="false">NETWORKDAYS(B390, C390, holiday!A$2:A$500)</f>
        <v>21</v>
      </c>
      <c r="G390" s="18" t="n">
        <f aca="false">D390/F390</f>
        <v>6.61904761904762</v>
      </c>
      <c r="H390" s="19" t="n">
        <v>0</v>
      </c>
      <c r="I390" s="19" t="n">
        <f aca="false">_xlfn.FLOOR.MATH(G390, 0.25) + 0.25</f>
        <v>6.75</v>
      </c>
      <c r="J390" s="2" t="n">
        <f aca="false">COUNTIF(assign!$B$1:$B$10000, A390) &gt; 0</f>
        <v>1</v>
      </c>
      <c r="K390" s="2" t="n">
        <f aca="false">C390&gt;misc!$A$2</f>
        <v>1</v>
      </c>
      <c r="L390" s="2" t="n">
        <f aca="false">AND(ISNUMBER(B390), ISNUMBER(C390), B390&lt;=C390)</f>
        <v>1</v>
      </c>
    </row>
    <row r="391" customFormat="false" ht="12.75" hidden="false" customHeight="false" outlineLevel="0" collapsed="false">
      <c r="A391" s="1" t="s">
        <v>407</v>
      </c>
      <c r="B391" s="5" t="n">
        <v>45711</v>
      </c>
      <c r="C391" s="5" t="n">
        <v>45757</v>
      </c>
      <c r="D391" s="6" t="n">
        <v>192</v>
      </c>
      <c r="E391" s="17" t="n">
        <f aca="false">C391 - B391 +1</f>
        <v>47</v>
      </c>
      <c r="F391" s="17" t="n">
        <f aca="false">NETWORKDAYS(B391, C391, holiday!A$2:A$500)</f>
        <v>34</v>
      </c>
      <c r="G391" s="18" t="n">
        <f aca="false">D391/F391</f>
        <v>5.64705882352941</v>
      </c>
      <c r="H391" s="19" t="n">
        <v>0</v>
      </c>
      <c r="I391" s="19" t="n">
        <f aca="false">_xlfn.FLOOR.MATH(G391, 0.25) + 0.25</f>
        <v>5.75</v>
      </c>
      <c r="J391" s="2" t="n">
        <f aca="false">COUNTIF(assign!$B$1:$B$10000, A391) &gt; 0</f>
        <v>1</v>
      </c>
      <c r="K391" s="2" t="n">
        <f aca="false">C391&gt;misc!$A$2</f>
        <v>1</v>
      </c>
      <c r="L391" s="2" t="n">
        <f aca="false">AND(ISNUMBER(B391), ISNUMBER(C391), B391&lt;=C391)</f>
        <v>1</v>
      </c>
    </row>
    <row r="392" customFormat="false" ht="12.75" hidden="false" customHeight="false" outlineLevel="0" collapsed="false">
      <c r="A392" s="1" t="s">
        <v>408</v>
      </c>
      <c r="B392" s="5" t="n">
        <v>45789</v>
      </c>
      <c r="C392" s="5" t="n">
        <v>45854</v>
      </c>
      <c r="D392" s="6" t="n">
        <v>325</v>
      </c>
      <c r="E392" s="17" t="n">
        <f aca="false">C392 - B392 +1</f>
        <v>66</v>
      </c>
      <c r="F392" s="17" t="n">
        <f aca="false">NETWORKDAYS(B392, C392, holiday!A$2:A$500)</f>
        <v>48</v>
      </c>
      <c r="G392" s="18" t="n">
        <f aca="false">D392/F392</f>
        <v>6.77083333333333</v>
      </c>
      <c r="H392" s="19" t="n">
        <v>0</v>
      </c>
      <c r="I392" s="19" t="n">
        <f aca="false">_xlfn.FLOOR.MATH(G392, 0.25) + 0.25</f>
        <v>7</v>
      </c>
      <c r="J392" s="2" t="n">
        <f aca="false">COUNTIF(assign!$B$1:$B$10000, A392) &gt; 0</f>
        <v>1</v>
      </c>
      <c r="K392" s="2" t="n">
        <f aca="false">C392&gt;misc!$A$2</f>
        <v>1</v>
      </c>
      <c r="L392" s="2" t="n">
        <f aca="false">AND(ISNUMBER(B392), ISNUMBER(C392), B392&lt;=C392)</f>
        <v>1</v>
      </c>
    </row>
    <row r="393" customFormat="false" ht="12.75" hidden="false" customHeight="false" outlineLevel="0" collapsed="false">
      <c r="A393" s="1" t="s">
        <v>409</v>
      </c>
      <c r="B393" s="5" t="n">
        <v>45990</v>
      </c>
      <c r="C393" s="5" t="n">
        <v>46030</v>
      </c>
      <c r="D393" s="6" t="n">
        <v>184</v>
      </c>
      <c r="E393" s="17" t="n">
        <f aca="false">C393 - B393 +1</f>
        <v>41</v>
      </c>
      <c r="F393" s="17" t="n">
        <f aca="false">NETWORKDAYS(B393, C393, holiday!A$2:A$500)</f>
        <v>29</v>
      </c>
      <c r="G393" s="18" t="n">
        <f aca="false">D393/F393</f>
        <v>6.3448275862069</v>
      </c>
      <c r="H393" s="19" t="n">
        <v>0</v>
      </c>
      <c r="I393" s="19" t="n">
        <f aca="false">_xlfn.FLOOR.MATH(G393, 0.25) + 0.25</f>
        <v>6.5</v>
      </c>
      <c r="J393" s="2" t="n">
        <f aca="false">COUNTIF(assign!$B$1:$B$10000, A393) &gt; 0</f>
        <v>1</v>
      </c>
      <c r="K393" s="2" t="n">
        <f aca="false">C393&gt;misc!$A$2</f>
        <v>1</v>
      </c>
      <c r="L393" s="2" t="n">
        <f aca="false">AND(ISNUMBER(B393), ISNUMBER(C393), B393&lt;=C393)</f>
        <v>1</v>
      </c>
    </row>
    <row r="394" customFormat="false" ht="12.75" hidden="false" customHeight="false" outlineLevel="0" collapsed="false">
      <c r="A394" s="1" t="s">
        <v>410</v>
      </c>
      <c r="B394" s="5" t="n">
        <v>45844</v>
      </c>
      <c r="C394" s="5" t="n">
        <v>45888</v>
      </c>
      <c r="D394" s="6" t="n">
        <v>242</v>
      </c>
      <c r="E394" s="17" t="n">
        <f aca="false">C394 - B394 +1</f>
        <v>45</v>
      </c>
      <c r="F394" s="17" t="n">
        <f aca="false">NETWORKDAYS(B394, C394, holiday!A$2:A$500)</f>
        <v>32</v>
      </c>
      <c r="G394" s="18" t="n">
        <f aca="false">D394/F394</f>
        <v>7.5625</v>
      </c>
      <c r="H394" s="19" t="n">
        <v>0</v>
      </c>
      <c r="I394" s="19" t="n">
        <f aca="false">_xlfn.FLOOR.MATH(G394, 0.25) + 0.25</f>
        <v>7.75</v>
      </c>
      <c r="J394" s="2" t="n">
        <f aca="false">COUNTIF(assign!$B$1:$B$10000, A394) &gt; 0</f>
        <v>1</v>
      </c>
      <c r="K394" s="2" t="n">
        <f aca="false">C394&gt;misc!$A$2</f>
        <v>1</v>
      </c>
      <c r="L394" s="2" t="n">
        <f aca="false">AND(ISNUMBER(B394), ISNUMBER(C394), B394&lt;=C394)</f>
        <v>1</v>
      </c>
    </row>
    <row r="395" customFormat="false" ht="12.75" hidden="false" customHeight="false" outlineLevel="0" collapsed="false">
      <c r="A395" s="1" t="s">
        <v>411</v>
      </c>
      <c r="B395" s="5" t="n">
        <v>45711</v>
      </c>
      <c r="C395" s="5" t="n">
        <v>45737</v>
      </c>
      <c r="D395" s="6" t="n">
        <v>142</v>
      </c>
      <c r="E395" s="17" t="n">
        <f aca="false">C395 - B395 +1</f>
        <v>27</v>
      </c>
      <c r="F395" s="17" t="n">
        <f aca="false">NETWORKDAYS(B395, C395, holiday!A$2:A$500)</f>
        <v>20</v>
      </c>
      <c r="G395" s="18" t="n">
        <f aca="false">D395/F395</f>
        <v>7.1</v>
      </c>
      <c r="H395" s="19" t="n">
        <v>0</v>
      </c>
      <c r="I395" s="19" t="n">
        <f aca="false">_xlfn.FLOOR.MATH(G395, 0.25) + 0.25</f>
        <v>7.25</v>
      </c>
      <c r="J395" s="2" t="n">
        <f aca="false">COUNTIF(assign!$B$1:$B$10000, A395) &gt; 0</f>
        <v>1</v>
      </c>
      <c r="K395" s="2" t="n">
        <f aca="false">C395&gt;misc!$A$2</f>
        <v>1</v>
      </c>
      <c r="L395" s="2" t="n">
        <f aca="false">AND(ISNUMBER(B395), ISNUMBER(C395), B395&lt;=C395)</f>
        <v>1</v>
      </c>
    </row>
    <row r="396" customFormat="false" ht="12.75" hidden="false" customHeight="false" outlineLevel="0" collapsed="false">
      <c r="A396" s="1" t="s">
        <v>412</v>
      </c>
      <c r="B396" s="5" t="n">
        <v>45759</v>
      </c>
      <c r="C396" s="5" t="n">
        <v>45821</v>
      </c>
      <c r="D396" s="6" t="n">
        <v>339</v>
      </c>
      <c r="E396" s="17" t="n">
        <f aca="false">C396 - B396 +1</f>
        <v>63</v>
      </c>
      <c r="F396" s="17" t="n">
        <f aca="false">NETWORKDAYS(B396, C396, holiday!A$2:A$500)</f>
        <v>45</v>
      </c>
      <c r="G396" s="18" t="n">
        <f aca="false">D396/F396</f>
        <v>7.53333333333333</v>
      </c>
      <c r="H396" s="19" t="n">
        <v>0</v>
      </c>
      <c r="I396" s="19" t="n">
        <f aca="false">_xlfn.FLOOR.MATH(G396, 0.25) + 0.25</f>
        <v>7.75</v>
      </c>
      <c r="J396" s="2" t="n">
        <f aca="false">COUNTIF(assign!$B$1:$B$10000, A396) &gt; 0</f>
        <v>1</v>
      </c>
      <c r="K396" s="2" t="n">
        <f aca="false">C396&gt;misc!$A$2</f>
        <v>1</v>
      </c>
      <c r="L396" s="2" t="n">
        <f aca="false">AND(ISNUMBER(B396), ISNUMBER(C396), B396&lt;=C396)</f>
        <v>1</v>
      </c>
    </row>
    <row r="397" customFormat="false" ht="12.75" hidden="false" customHeight="false" outlineLevel="0" collapsed="false">
      <c r="A397" s="1" t="s">
        <v>413</v>
      </c>
      <c r="B397" s="5" t="n">
        <v>45796</v>
      </c>
      <c r="C397" s="5" t="n">
        <v>45842</v>
      </c>
      <c r="D397" s="6" t="n">
        <v>279</v>
      </c>
      <c r="E397" s="17" t="n">
        <f aca="false">C397 - B397 +1</f>
        <v>47</v>
      </c>
      <c r="F397" s="17" t="n">
        <f aca="false">NETWORKDAYS(B397, C397, holiday!A$2:A$500)</f>
        <v>35</v>
      </c>
      <c r="G397" s="18" t="n">
        <f aca="false">D397/F397</f>
        <v>7.97142857142857</v>
      </c>
      <c r="H397" s="19" t="n">
        <v>0</v>
      </c>
      <c r="I397" s="19" t="n">
        <f aca="false">_xlfn.FLOOR.MATH(G397, 0.25) + 0.25</f>
        <v>8</v>
      </c>
      <c r="J397" s="2" t="n">
        <f aca="false">COUNTIF(assign!$B$1:$B$10000, A397) &gt; 0</f>
        <v>1</v>
      </c>
      <c r="K397" s="2" t="n">
        <f aca="false">C397&gt;misc!$A$2</f>
        <v>1</v>
      </c>
      <c r="L397" s="2" t="n">
        <f aca="false">AND(ISNUMBER(B397), ISNUMBER(C397), B397&lt;=C397)</f>
        <v>1</v>
      </c>
    </row>
    <row r="398" customFormat="false" ht="12.75" hidden="false" customHeight="false" outlineLevel="0" collapsed="false">
      <c r="A398" s="1" t="s">
        <v>414</v>
      </c>
      <c r="B398" s="5" t="n">
        <v>45711</v>
      </c>
      <c r="C398" s="5" t="n">
        <v>45722</v>
      </c>
      <c r="D398" s="6" t="n">
        <v>49</v>
      </c>
      <c r="E398" s="17" t="n">
        <f aca="false">C398 - B398 +1</f>
        <v>12</v>
      </c>
      <c r="F398" s="17" t="n">
        <f aca="false">NETWORKDAYS(B398, C398, holiday!A$2:A$500)</f>
        <v>9</v>
      </c>
      <c r="G398" s="18" t="n">
        <f aca="false">D398/F398</f>
        <v>5.44444444444445</v>
      </c>
      <c r="H398" s="19" t="n">
        <v>0</v>
      </c>
      <c r="I398" s="19" t="n">
        <f aca="false">_xlfn.FLOOR.MATH(G398, 0.25) + 0.25</f>
        <v>5.5</v>
      </c>
      <c r="J398" s="2" t="n">
        <f aca="false">COUNTIF(assign!$B$1:$B$10000, A398) &gt; 0</f>
        <v>1</v>
      </c>
      <c r="K398" s="2" t="n">
        <f aca="false">C398&gt;misc!$A$2</f>
        <v>1</v>
      </c>
      <c r="L398" s="2" t="n">
        <f aca="false">AND(ISNUMBER(B398), ISNUMBER(C398), B398&lt;=C398)</f>
        <v>1</v>
      </c>
    </row>
    <row r="399" customFormat="false" ht="12.75" hidden="false" customHeight="false" outlineLevel="0" collapsed="false">
      <c r="A399" s="1" t="s">
        <v>415</v>
      </c>
      <c r="B399" s="5" t="n">
        <v>45792</v>
      </c>
      <c r="C399" s="5" t="n">
        <v>45809</v>
      </c>
      <c r="D399" s="6" t="n">
        <v>92</v>
      </c>
      <c r="E399" s="17" t="n">
        <f aca="false">C399 - B399 +1</f>
        <v>18</v>
      </c>
      <c r="F399" s="17" t="n">
        <f aca="false">NETWORKDAYS(B399, C399, holiday!A$2:A$500)</f>
        <v>12</v>
      </c>
      <c r="G399" s="18" t="n">
        <f aca="false">D399/F399</f>
        <v>7.66666666666667</v>
      </c>
      <c r="H399" s="19" t="n">
        <v>0</v>
      </c>
      <c r="I399" s="19" t="n">
        <f aca="false">_xlfn.FLOOR.MATH(G399, 0.25) + 0.25</f>
        <v>7.75</v>
      </c>
      <c r="J399" s="2" t="n">
        <f aca="false">COUNTIF(assign!$B$1:$B$10000, A399) &gt; 0</f>
        <v>1</v>
      </c>
      <c r="K399" s="2" t="n">
        <f aca="false">C399&gt;misc!$A$2</f>
        <v>1</v>
      </c>
      <c r="L399" s="2" t="n">
        <f aca="false">AND(ISNUMBER(B399), ISNUMBER(C399), B399&lt;=C399)</f>
        <v>1</v>
      </c>
    </row>
    <row r="400" customFormat="false" ht="12.75" hidden="false" customHeight="false" outlineLevel="0" collapsed="false">
      <c r="A400" s="1" t="s">
        <v>416</v>
      </c>
      <c r="B400" s="5" t="n">
        <v>45711</v>
      </c>
      <c r="C400" s="5" t="n">
        <v>45716</v>
      </c>
      <c r="D400" s="6" t="n">
        <v>29</v>
      </c>
      <c r="E400" s="17" t="n">
        <f aca="false">C400 - B400 +1</f>
        <v>6</v>
      </c>
      <c r="F400" s="17" t="n">
        <f aca="false">NETWORKDAYS(B400, C400, holiday!A$2:A$500)</f>
        <v>5</v>
      </c>
      <c r="G400" s="18" t="n">
        <f aca="false">D400/F400</f>
        <v>5.8</v>
      </c>
      <c r="H400" s="19" t="n">
        <v>0</v>
      </c>
      <c r="I400" s="19" t="n">
        <f aca="false">_xlfn.FLOOR.MATH(G400, 0.25) + 0.25</f>
        <v>6</v>
      </c>
      <c r="J400" s="2" t="n">
        <f aca="false">COUNTIF(assign!$B$1:$B$10000, A400) &gt; 0</f>
        <v>1</v>
      </c>
      <c r="K400" s="2" t="n">
        <f aca="false">C400&gt;misc!$A$2</f>
        <v>1</v>
      </c>
      <c r="L400" s="2" t="n">
        <f aca="false">AND(ISNUMBER(B400), ISNUMBER(C400), B400&lt;=C400)</f>
        <v>1</v>
      </c>
    </row>
    <row r="401" customFormat="false" ht="12.75" hidden="false" customHeight="false" outlineLevel="0" collapsed="false">
      <c r="A401" s="1" t="s">
        <v>417</v>
      </c>
      <c r="B401" s="5" t="n">
        <v>45711</v>
      </c>
      <c r="C401" s="5" t="n">
        <v>45732</v>
      </c>
      <c r="D401" s="6" t="n">
        <v>95</v>
      </c>
      <c r="E401" s="17" t="n">
        <f aca="false">C401 - B401 +1</f>
        <v>22</v>
      </c>
      <c r="F401" s="17" t="n">
        <f aca="false">NETWORKDAYS(B401, C401, holiday!A$2:A$500)</f>
        <v>15</v>
      </c>
      <c r="G401" s="18" t="n">
        <f aca="false">D401/F401</f>
        <v>6.33333333333333</v>
      </c>
      <c r="H401" s="19" t="n">
        <v>0</v>
      </c>
      <c r="I401" s="19" t="n">
        <f aca="false">_xlfn.FLOOR.MATH(G401, 0.25) + 0.25</f>
        <v>6.5</v>
      </c>
      <c r="J401" s="2" t="n">
        <f aca="false">COUNTIF(assign!$B$1:$B$10000, A401) &gt; 0</f>
        <v>1</v>
      </c>
      <c r="K401" s="2" t="n">
        <f aca="false">C401&gt;misc!$A$2</f>
        <v>1</v>
      </c>
      <c r="L401" s="2" t="n">
        <f aca="false">AND(ISNUMBER(B401), ISNUMBER(C401), B401&lt;=C401)</f>
        <v>1</v>
      </c>
    </row>
    <row r="402" customFormat="false" ht="12.75" hidden="false" customHeight="false" outlineLevel="0" collapsed="false">
      <c r="A402" s="1" t="s">
        <v>418</v>
      </c>
      <c r="B402" s="5" t="n">
        <v>45866</v>
      </c>
      <c r="C402" s="5" t="n">
        <v>45945</v>
      </c>
      <c r="D402" s="6" t="n">
        <v>352</v>
      </c>
      <c r="E402" s="17" t="n">
        <f aca="false">C402 - B402 +1</f>
        <v>80</v>
      </c>
      <c r="F402" s="17" t="n">
        <f aca="false">NETWORKDAYS(B402, C402, holiday!A$2:A$500)</f>
        <v>58</v>
      </c>
      <c r="G402" s="18" t="n">
        <f aca="false">D402/F402</f>
        <v>6.06896551724138</v>
      </c>
      <c r="H402" s="19" t="n">
        <v>0</v>
      </c>
      <c r="I402" s="19" t="n">
        <f aca="false">_xlfn.FLOOR.MATH(G402, 0.25) + 0.25</f>
        <v>6.25</v>
      </c>
      <c r="J402" s="2" t="n">
        <f aca="false">COUNTIF(assign!$B$1:$B$10000, A402) &gt; 0</f>
        <v>1</v>
      </c>
      <c r="K402" s="2" t="n">
        <f aca="false">C402&gt;misc!$A$2</f>
        <v>1</v>
      </c>
      <c r="L402" s="2" t="n">
        <f aca="false">AND(ISNUMBER(B402), ISNUMBER(C402), B402&lt;=C402)</f>
        <v>1</v>
      </c>
    </row>
    <row r="403" customFormat="false" ht="12.75" hidden="false" customHeight="false" outlineLevel="0" collapsed="false">
      <c r="A403" s="1" t="s">
        <v>419</v>
      </c>
      <c r="B403" s="5" t="n">
        <v>45737</v>
      </c>
      <c r="C403" s="5" t="n">
        <v>45777</v>
      </c>
      <c r="D403" s="6" t="n">
        <v>204</v>
      </c>
      <c r="E403" s="17" t="n">
        <f aca="false">C403 - B403 +1</f>
        <v>41</v>
      </c>
      <c r="F403" s="17" t="n">
        <f aca="false">NETWORKDAYS(B403, C403, holiday!A$2:A$500)</f>
        <v>29</v>
      </c>
      <c r="G403" s="18" t="n">
        <f aca="false">D403/F403</f>
        <v>7.03448275862069</v>
      </c>
      <c r="H403" s="19" t="n">
        <v>0</v>
      </c>
      <c r="I403" s="19" t="n">
        <f aca="false">_xlfn.FLOOR.MATH(G403, 0.25) + 0.25</f>
        <v>7.25</v>
      </c>
      <c r="J403" s="2" t="n">
        <f aca="false">COUNTIF(assign!$B$1:$B$10000, A403) &gt; 0</f>
        <v>1</v>
      </c>
      <c r="K403" s="2" t="n">
        <f aca="false">C403&gt;misc!$A$2</f>
        <v>1</v>
      </c>
      <c r="L403" s="2" t="n">
        <f aca="false">AND(ISNUMBER(B403), ISNUMBER(C403), B403&lt;=C403)</f>
        <v>1</v>
      </c>
    </row>
    <row r="404" customFormat="false" ht="12.75" hidden="false" customHeight="false" outlineLevel="0" collapsed="false">
      <c r="A404" s="1" t="s">
        <v>420</v>
      </c>
      <c r="B404" s="5" t="n">
        <v>45826</v>
      </c>
      <c r="C404" s="5" t="n">
        <v>45847</v>
      </c>
      <c r="D404" s="6" t="n">
        <v>116</v>
      </c>
      <c r="E404" s="17" t="n">
        <f aca="false">C404 - B404 +1</f>
        <v>22</v>
      </c>
      <c r="F404" s="17" t="n">
        <f aca="false">NETWORKDAYS(B404, C404, holiday!A$2:A$500)</f>
        <v>16</v>
      </c>
      <c r="G404" s="18" t="n">
        <f aca="false">D404/F404</f>
        <v>7.25</v>
      </c>
      <c r="H404" s="19" t="n">
        <v>0</v>
      </c>
      <c r="I404" s="19" t="n">
        <f aca="false">_xlfn.FLOOR.MATH(G404, 0.25) + 0.25</f>
        <v>7.5</v>
      </c>
      <c r="J404" s="2" t="n">
        <f aca="false">COUNTIF(assign!$B$1:$B$10000, A404) &gt; 0</f>
        <v>1</v>
      </c>
      <c r="K404" s="2" t="n">
        <f aca="false">C404&gt;misc!$A$2</f>
        <v>1</v>
      </c>
      <c r="L404" s="2" t="n">
        <f aca="false">AND(ISNUMBER(B404), ISNUMBER(C404), B404&lt;=C404)</f>
        <v>1</v>
      </c>
    </row>
    <row r="405" customFormat="false" ht="12.75" hidden="false" customHeight="false" outlineLevel="0" collapsed="false">
      <c r="A405" s="1" t="s">
        <v>421</v>
      </c>
      <c r="B405" s="5" t="n">
        <v>45869</v>
      </c>
      <c r="C405" s="5" t="n">
        <v>45925</v>
      </c>
      <c r="D405" s="6" t="n">
        <v>237</v>
      </c>
      <c r="E405" s="17" t="n">
        <f aca="false">C405 - B405 +1</f>
        <v>57</v>
      </c>
      <c r="F405" s="17" t="n">
        <f aca="false">NETWORKDAYS(B405, C405, holiday!A$2:A$500)</f>
        <v>41</v>
      </c>
      <c r="G405" s="18" t="n">
        <f aca="false">D405/F405</f>
        <v>5.78048780487805</v>
      </c>
      <c r="H405" s="19" t="n">
        <v>0</v>
      </c>
      <c r="I405" s="19" t="n">
        <f aca="false">_xlfn.FLOOR.MATH(G405, 0.25) + 0.25</f>
        <v>6</v>
      </c>
      <c r="J405" s="2" t="n">
        <f aca="false">COUNTIF(assign!$B$1:$B$10000, A405) &gt; 0</f>
        <v>1</v>
      </c>
      <c r="K405" s="2" t="n">
        <f aca="false">C405&gt;misc!$A$2</f>
        <v>1</v>
      </c>
      <c r="L405" s="2" t="n">
        <f aca="false">AND(ISNUMBER(B405), ISNUMBER(C405), B405&lt;=C405)</f>
        <v>1</v>
      </c>
    </row>
    <row r="406" customFormat="false" ht="12.75" hidden="false" customHeight="false" outlineLevel="0" collapsed="false">
      <c r="A406" s="1" t="s">
        <v>422</v>
      </c>
      <c r="B406" s="5" t="n">
        <v>45827</v>
      </c>
      <c r="C406" s="5" t="n">
        <v>45850</v>
      </c>
      <c r="D406" s="6" t="n">
        <v>124</v>
      </c>
      <c r="E406" s="17" t="n">
        <f aca="false">C406 - B406 +1</f>
        <v>24</v>
      </c>
      <c r="F406" s="17" t="n">
        <f aca="false">NETWORKDAYS(B406, C406, holiday!A$2:A$500)</f>
        <v>17</v>
      </c>
      <c r="G406" s="18" t="n">
        <f aca="false">D406/F406</f>
        <v>7.29411764705882</v>
      </c>
      <c r="H406" s="19" t="n">
        <v>0</v>
      </c>
      <c r="I406" s="19" t="n">
        <f aca="false">_xlfn.FLOOR.MATH(G406, 0.25) + 0.25</f>
        <v>7.5</v>
      </c>
      <c r="J406" s="2" t="n">
        <f aca="false">COUNTIF(assign!$B$1:$B$10000, A406) &gt; 0</f>
        <v>1</v>
      </c>
      <c r="K406" s="2" t="n">
        <f aca="false">C406&gt;misc!$A$2</f>
        <v>1</v>
      </c>
      <c r="L406" s="2" t="n">
        <f aca="false">AND(ISNUMBER(B406), ISNUMBER(C406), B406&lt;=C406)</f>
        <v>1</v>
      </c>
    </row>
    <row r="407" customFormat="false" ht="12.75" hidden="false" customHeight="false" outlineLevel="0" collapsed="false">
      <c r="A407" s="1" t="s">
        <v>423</v>
      </c>
      <c r="B407" s="5" t="n">
        <v>45727</v>
      </c>
      <c r="C407" s="5" t="n">
        <v>45760</v>
      </c>
      <c r="D407" s="6" t="n">
        <v>143</v>
      </c>
      <c r="E407" s="17" t="n">
        <f aca="false">C407 - B407 +1</f>
        <v>34</v>
      </c>
      <c r="F407" s="17" t="n">
        <f aca="false">NETWORKDAYS(B407, C407, holiday!A$2:A$500)</f>
        <v>24</v>
      </c>
      <c r="G407" s="18" t="n">
        <f aca="false">D407/F407</f>
        <v>5.95833333333333</v>
      </c>
      <c r="H407" s="19" t="n">
        <v>0</v>
      </c>
      <c r="I407" s="19" t="n">
        <f aca="false">_xlfn.FLOOR.MATH(G407, 0.25) + 0.25</f>
        <v>6</v>
      </c>
      <c r="J407" s="2" t="n">
        <f aca="false">COUNTIF(assign!$B$1:$B$10000, A407) &gt; 0</f>
        <v>1</v>
      </c>
      <c r="K407" s="2" t="n">
        <f aca="false">C407&gt;misc!$A$2</f>
        <v>1</v>
      </c>
      <c r="L407" s="2" t="n">
        <f aca="false">AND(ISNUMBER(B407), ISNUMBER(C407), B407&lt;=C407)</f>
        <v>1</v>
      </c>
    </row>
    <row r="408" customFormat="false" ht="12.75" hidden="false" customHeight="false" outlineLevel="0" collapsed="false">
      <c r="A408" s="1" t="s">
        <v>424</v>
      </c>
      <c r="B408" s="5" t="n">
        <v>45711</v>
      </c>
      <c r="C408" s="5" t="n">
        <v>45757</v>
      </c>
      <c r="D408" s="6" t="n">
        <v>172</v>
      </c>
      <c r="E408" s="17" t="n">
        <f aca="false">C408 - B408 +1</f>
        <v>47</v>
      </c>
      <c r="F408" s="17" t="n">
        <f aca="false">NETWORKDAYS(B408, C408, holiday!A$2:A$500)</f>
        <v>34</v>
      </c>
      <c r="G408" s="18" t="n">
        <f aca="false">D408/F408</f>
        <v>5.05882352941176</v>
      </c>
      <c r="H408" s="19" t="n">
        <v>0</v>
      </c>
      <c r="I408" s="19" t="n">
        <f aca="false">_xlfn.FLOOR.MATH(G408, 0.25) + 0.25</f>
        <v>5.25</v>
      </c>
      <c r="J408" s="2" t="n">
        <f aca="false">COUNTIF(assign!$B$1:$B$10000, A408) &gt; 0</f>
        <v>1</v>
      </c>
      <c r="K408" s="2" t="n">
        <f aca="false">C408&gt;misc!$A$2</f>
        <v>1</v>
      </c>
      <c r="L408" s="2" t="n">
        <f aca="false">AND(ISNUMBER(B408), ISNUMBER(C408), B408&lt;=C408)</f>
        <v>1</v>
      </c>
    </row>
    <row r="409" customFormat="false" ht="12.75" hidden="false" customHeight="false" outlineLevel="0" collapsed="false">
      <c r="A409" s="1" t="s">
        <v>425</v>
      </c>
      <c r="B409" s="5" t="n">
        <v>45711</v>
      </c>
      <c r="C409" s="5" t="n">
        <v>45730</v>
      </c>
      <c r="D409" s="6" t="n">
        <v>93</v>
      </c>
      <c r="E409" s="17" t="n">
        <f aca="false">C409 - B409 +1</f>
        <v>20</v>
      </c>
      <c r="F409" s="17" t="n">
        <f aca="false">NETWORKDAYS(B409, C409, holiday!A$2:A$500)</f>
        <v>15</v>
      </c>
      <c r="G409" s="18" t="n">
        <f aca="false">D409/F409</f>
        <v>6.2</v>
      </c>
      <c r="H409" s="19" t="n">
        <v>0</v>
      </c>
      <c r="I409" s="19" t="n">
        <f aca="false">_xlfn.FLOOR.MATH(G409, 0.25) + 0.25</f>
        <v>6.25</v>
      </c>
      <c r="J409" s="2" t="n">
        <f aca="false">COUNTIF(assign!$B$1:$B$10000, A409) &gt; 0</f>
        <v>1</v>
      </c>
      <c r="K409" s="2" t="n">
        <f aca="false">C409&gt;misc!$A$2</f>
        <v>1</v>
      </c>
      <c r="L409" s="2" t="n">
        <f aca="false">AND(ISNUMBER(B409), ISNUMBER(C409), B409&lt;=C409)</f>
        <v>1</v>
      </c>
    </row>
    <row r="410" customFormat="false" ht="12.75" hidden="false" customHeight="false" outlineLevel="0" collapsed="false">
      <c r="A410" s="1" t="s">
        <v>426</v>
      </c>
      <c r="B410" s="5" t="n">
        <v>45916</v>
      </c>
      <c r="C410" s="5" t="n">
        <v>45947</v>
      </c>
      <c r="D410" s="6" t="n">
        <v>146</v>
      </c>
      <c r="E410" s="17" t="n">
        <f aca="false">C410 - B410 +1</f>
        <v>32</v>
      </c>
      <c r="F410" s="17" t="n">
        <f aca="false">NETWORKDAYS(B410, C410, holiday!A$2:A$500)</f>
        <v>24</v>
      </c>
      <c r="G410" s="18" t="n">
        <f aca="false">D410/F410</f>
        <v>6.08333333333333</v>
      </c>
      <c r="H410" s="19" t="n">
        <v>0</v>
      </c>
      <c r="I410" s="19" t="n">
        <f aca="false">_xlfn.FLOOR.MATH(G410, 0.25) + 0.25</f>
        <v>6.25</v>
      </c>
      <c r="J410" s="2" t="n">
        <f aca="false">COUNTIF(assign!$B$1:$B$10000, A410) &gt; 0</f>
        <v>1</v>
      </c>
      <c r="K410" s="2" t="n">
        <f aca="false">C410&gt;misc!$A$2</f>
        <v>1</v>
      </c>
      <c r="L410" s="2" t="n">
        <f aca="false">AND(ISNUMBER(B410), ISNUMBER(C410), B410&lt;=C410)</f>
        <v>1</v>
      </c>
    </row>
    <row r="411" customFormat="false" ht="12.75" hidden="false" customHeight="false" outlineLevel="0" collapsed="false">
      <c r="A411" s="1" t="s">
        <v>427</v>
      </c>
      <c r="B411" s="5" t="n">
        <v>45726</v>
      </c>
      <c r="C411" s="5" t="n">
        <v>45797</v>
      </c>
      <c r="D411" s="6" t="n">
        <v>353</v>
      </c>
      <c r="E411" s="17" t="n">
        <f aca="false">C411 - B411 +1</f>
        <v>72</v>
      </c>
      <c r="F411" s="17" t="n">
        <f aca="false">NETWORKDAYS(B411, C411, holiday!A$2:A$500)</f>
        <v>52</v>
      </c>
      <c r="G411" s="18" t="n">
        <f aca="false">D411/F411</f>
        <v>6.78846153846154</v>
      </c>
      <c r="H411" s="19" t="n">
        <v>0</v>
      </c>
      <c r="I411" s="19" t="n">
        <f aca="false">_xlfn.FLOOR.MATH(G411, 0.25) + 0.25</f>
        <v>7</v>
      </c>
      <c r="J411" s="2" t="n">
        <f aca="false">COUNTIF(assign!$B$1:$B$10000, A411) &gt; 0</f>
        <v>1</v>
      </c>
      <c r="K411" s="2" t="n">
        <f aca="false">C411&gt;misc!$A$2</f>
        <v>1</v>
      </c>
      <c r="L411" s="2" t="n">
        <f aca="false">AND(ISNUMBER(B411), ISNUMBER(C411), B411&lt;=C411)</f>
        <v>1</v>
      </c>
    </row>
    <row r="412" customFormat="false" ht="12.75" hidden="false" customHeight="false" outlineLevel="0" collapsed="false">
      <c r="A412" s="1" t="s">
        <v>428</v>
      </c>
      <c r="B412" s="5" t="n">
        <v>45711</v>
      </c>
      <c r="C412" s="5" t="n">
        <v>45816</v>
      </c>
      <c r="D412" s="6" t="n">
        <v>587</v>
      </c>
      <c r="E412" s="17" t="n">
        <f aca="false">C412 - B412 +1</f>
        <v>106</v>
      </c>
      <c r="F412" s="17" t="n">
        <f aca="false">NETWORKDAYS(B412, C412, holiday!A$2:A$500)</f>
        <v>75</v>
      </c>
      <c r="G412" s="18" t="n">
        <f aca="false">D412/F412</f>
        <v>7.82666666666667</v>
      </c>
      <c r="H412" s="19" t="n">
        <v>0</v>
      </c>
      <c r="I412" s="19" t="n">
        <f aca="false">_xlfn.FLOOR.MATH(G412, 0.25) + 0.25</f>
        <v>8</v>
      </c>
      <c r="J412" s="2" t="n">
        <f aca="false">COUNTIF(assign!$B$1:$B$10000, A412) &gt; 0</f>
        <v>1</v>
      </c>
      <c r="K412" s="2" t="n">
        <f aca="false">C412&gt;misc!$A$2</f>
        <v>1</v>
      </c>
      <c r="L412" s="2" t="n">
        <f aca="false">AND(ISNUMBER(B412), ISNUMBER(C412), B412&lt;=C412)</f>
        <v>1</v>
      </c>
    </row>
    <row r="413" customFormat="false" ht="12.75" hidden="false" customHeight="false" outlineLevel="0" collapsed="false">
      <c r="A413" s="1" t="s">
        <v>429</v>
      </c>
      <c r="B413" s="5" t="n">
        <v>45711</v>
      </c>
      <c r="C413" s="5" t="n">
        <v>45716</v>
      </c>
      <c r="D413" s="6" t="n">
        <v>40</v>
      </c>
      <c r="E413" s="17" t="n">
        <f aca="false">C413 - B413 +1</f>
        <v>6</v>
      </c>
      <c r="F413" s="17" t="n">
        <f aca="false">NETWORKDAYS(B413, C413, holiday!A$2:A$500)</f>
        <v>5</v>
      </c>
      <c r="G413" s="18" t="n">
        <f aca="false">D413/F413</f>
        <v>8</v>
      </c>
      <c r="H413" s="19" t="n">
        <v>0</v>
      </c>
      <c r="I413" s="19" t="n">
        <f aca="false">_xlfn.FLOOR.MATH(G413, 0.25) + 0.25</f>
        <v>8.25</v>
      </c>
      <c r="J413" s="2" t="n">
        <f aca="false">COUNTIF(assign!$B$1:$B$10000, A413) &gt; 0</f>
        <v>1</v>
      </c>
      <c r="K413" s="2" t="n">
        <f aca="false">C413&gt;misc!$A$2</f>
        <v>1</v>
      </c>
      <c r="L413" s="2" t="n">
        <f aca="false">AND(ISNUMBER(B413), ISNUMBER(C413), B413&lt;=C413)</f>
        <v>1</v>
      </c>
    </row>
    <row r="414" customFormat="false" ht="12.75" hidden="false" customHeight="false" outlineLevel="0" collapsed="false">
      <c r="A414" s="1" t="s">
        <v>430</v>
      </c>
      <c r="B414" s="5" t="n">
        <v>45805</v>
      </c>
      <c r="C414" s="5" t="n">
        <v>45819</v>
      </c>
      <c r="D414" s="6" t="n">
        <v>64</v>
      </c>
      <c r="E414" s="17" t="n">
        <f aca="false">C414 - B414 +1</f>
        <v>15</v>
      </c>
      <c r="F414" s="17" t="n">
        <f aca="false">NETWORKDAYS(B414, C414, holiday!A$2:A$500)</f>
        <v>11</v>
      </c>
      <c r="G414" s="18" t="n">
        <f aca="false">D414/F414</f>
        <v>5.81818181818182</v>
      </c>
      <c r="H414" s="19" t="n">
        <v>0</v>
      </c>
      <c r="I414" s="19" t="n">
        <f aca="false">_xlfn.FLOOR.MATH(G414, 0.25) + 0.25</f>
        <v>6</v>
      </c>
      <c r="J414" s="2" t="n">
        <f aca="false">COUNTIF(assign!$B$1:$B$10000, A414) &gt; 0</f>
        <v>1</v>
      </c>
      <c r="K414" s="2" t="n">
        <f aca="false">C414&gt;misc!$A$2</f>
        <v>1</v>
      </c>
      <c r="L414" s="2" t="n">
        <f aca="false">AND(ISNUMBER(B414), ISNUMBER(C414), B414&lt;=C414)</f>
        <v>1</v>
      </c>
    </row>
    <row r="415" customFormat="false" ht="12.75" hidden="false" customHeight="false" outlineLevel="0" collapsed="false">
      <c r="A415" s="1" t="s">
        <v>431</v>
      </c>
      <c r="B415" s="5" t="n">
        <v>45711</v>
      </c>
      <c r="C415" s="5" t="n">
        <v>45717</v>
      </c>
      <c r="D415" s="6" t="n">
        <v>40</v>
      </c>
      <c r="E415" s="17" t="n">
        <f aca="false">C415 - B415 +1</f>
        <v>7</v>
      </c>
      <c r="F415" s="17" t="n">
        <f aca="false">NETWORKDAYS(B415, C415, holiday!A$2:A$500)</f>
        <v>5</v>
      </c>
      <c r="G415" s="18" t="n">
        <f aca="false">D415/F415</f>
        <v>8</v>
      </c>
      <c r="H415" s="19" t="n">
        <v>0</v>
      </c>
      <c r="I415" s="19" t="n">
        <f aca="false">_xlfn.FLOOR.MATH(G415, 0.25) + 0.25</f>
        <v>8.25</v>
      </c>
      <c r="J415" s="2" t="n">
        <f aca="false">COUNTIF(assign!$B$1:$B$10000, A415) &gt; 0</f>
        <v>1</v>
      </c>
      <c r="K415" s="2" t="n">
        <f aca="false">C415&gt;misc!$A$2</f>
        <v>1</v>
      </c>
      <c r="L415" s="2" t="n">
        <f aca="false">AND(ISNUMBER(B415), ISNUMBER(C415), B415&lt;=C415)</f>
        <v>1</v>
      </c>
    </row>
    <row r="416" customFormat="false" ht="12.75" hidden="false" customHeight="false" outlineLevel="0" collapsed="false">
      <c r="A416" s="1" t="s">
        <v>432</v>
      </c>
      <c r="B416" s="5" t="n">
        <v>45711</v>
      </c>
      <c r="C416" s="5" t="n">
        <v>45784</v>
      </c>
      <c r="D416" s="6" t="n">
        <v>412</v>
      </c>
      <c r="E416" s="17" t="n">
        <f aca="false">C416 - B416 +1</f>
        <v>74</v>
      </c>
      <c r="F416" s="17" t="n">
        <f aca="false">NETWORKDAYS(B416, C416, holiday!A$2:A$500)</f>
        <v>53</v>
      </c>
      <c r="G416" s="18" t="n">
        <f aca="false">D416/F416</f>
        <v>7.77358490566038</v>
      </c>
      <c r="H416" s="19" t="n">
        <v>0</v>
      </c>
      <c r="I416" s="19" t="n">
        <f aca="false">_xlfn.FLOOR.MATH(G416, 0.25) + 0.25</f>
        <v>8</v>
      </c>
      <c r="J416" s="2" t="n">
        <f aca="false">COUNTIF(assign!$B$1:$B$10000, A416) &gt; 0</f>
        <v>1</v>
      </c>
      <c r="K416" s="2" t="n">
        <f aca="false">C416&gt;misc!$A$2</f>
        <v>1</v>
      </c>
      <c r="L416" s="2" t="n">
        <f aca="false">AND(ISNUMBER(B416), ISNUMBER(C416), B416&lt;=C416)</f>
        <v>1</v>
      </c>
    </row>
    <row r="417" customFormat="false" ht="12.75" hidden="false" customHeight="false" outlineLevel="0" collapsed="false">
      <c r="A417" s="1" t="s">
        <v>433</v>
      </c>
      <c r="B417" s="5" t="n">
        <v>45788</v>
      </c>
      <c r="C417" s="5" t="n">
        <v>45803</v>
      </c>
      <c r="D417" s="6" t="n">
        <v>78</v>
      </c>
      <c r="E417" s="17" t="n">
        <f aca="false">C417 - B417 +1</f>
        <v>16</v>
      </c>
      <c r="F417" s="17" t="n">
        <f aca="false">NETWORKDAYS(B417, C417, holiday!A$2:A$500)</f>
        <v>11</v>
      </c>
      <c r="G417" s="18" t="n">
        <f aca="false">D417/F417</f>
        <v>7.09090909090909</v>
      </c>
      <c r="H417" s="19" t="n">
        <v>0</v>
      </c>
      <c r="I417" s="19" t="n">
        <f aca="false">_xlfn.FLOOR.MATH(G417, 0.25) + 0.25</f>
        <v>7.25</v>
      </c>
      <c r="J417" s="2" t="n">
        <f aca="false">COUNTIF(assign!$B$1:$B$10000, A417) &gt; 0</f>
        <v>1</v>
      </c>
      <c r="K417" s="2" t="n">
        <f aca="false">C417&gt;misc!$A$2</f>
        <v>1</v>
      </c>
      <c r="L417" s="2" t="n">
        <f aca="false">AND(ISNUMBER(B417), ISNUMBER(C417), B417&lt;=C417)</f>
        <v>1</v>
      </c>
    </row>
    <row r="418" customFormat="false" ht="12.75" hidden="false" customHeight="false" outlineLevel="0" collapsed="false">
      <c r="A418" s="1" t="s">
        <v>434</v>
      </c>
      <c r="B418" s="5" t="n">
        <v>45711</v>
      </c>
      <c r="C418" s="5" t="n">
        <v>45780</v>
      </c>
      <c r="D418" s="6" t="n">
        <v>337</v>
      </c>
      <c r="E418" s="17" t="n">
        <f aca="false">C418 - B418 +1</f>
        <v>70</v>
      </c>
      <c r="F418" s="17" t="n">
        <f aca="false">NETWORKDAYS(B418, C418, holiday!A$2:A$500)</f>
        <v>50</v>
      </c>
      <c r="G418" s="18" t="n">
        <f aca="false">D418/F418</f>
        <v>6.74</v>
      </c>
      <c r="H418" s="19" t="n">
        <v>0</v>
      </c>
      <c r="I418" s="19" t="n">
        <f aca="false">_xlfn.FLOOR.MATH(G418, 0.25) + 0.25</f>
        <v>6.75</v>
      </c>
      <c r="J418" s="2" t="n">
        <f aca="false">COUNTIF(assign!$B$1:$B$10000, A418) &gt; 0</f>
        <v>1</v>
      </c>
      <c r="K418" s="2" t="n">
        <f aca="false">C418&gt;misc!$A$2</f>
        <v>1</v>
      </c>
      <c r="L418" s="2" t="n">
        <f aca="false">AND(ISNUMBER(B418), ISNUMBER(C418), B418&lt;=C418)</f>
        <v>1</v>
      </c>
    </row>
    <row r="419" customFormat="false" ht="12.75" hidden="false" customHeight="false" outlineLevel="0" collapsed="false">
      <c r="A419" s="1" t="s">
        <v>435</v>
      </c>
      <c r="B419" s="5" t="n">
        <v>45824</v>
      </c>
      <c r="C419" s="5" t="n">
        <v>45857</v>
      </c>
      <c r="D419" s="6" t="n">
        <v>138</v>
      </c>
      <c r="E419" s="17" t="n">
        <f aca="false">C419 - B419 +1</f>
        <v>34</v>
      </c>
      <c r="F419" s="17" t="n">
        <f aca="false">NETWORKDAYS(B419, C419, holiday!A$2:A$500)</f>
        <v>25</v>
      </c>
      <c r="G419" s="18" t="n">
        <f aca="false">D419/F419</f>
        <v>5.52</v>
      </c>
      <c r="H419" s="19" t="n">
        <v>0</v>
      </c>
      <c r="I419" s="19" t="n">
        <f aca="false">_xlfn.FLOOR.MATH(G419, 0.25) + 0.25</f>
        <v>5.75</v>
      </c>
      <c r="J419" s="2" t="n">
        <f aca="false">COUNTIF(assign!$B$1:$B$10000, A419) &gt; 0</f>
        <v>1</v>
      </c>
      <c r="K419" s="2" t="n">
        <f aca="false">C419&gt;misc!$A$2</f>
        <v>1</v>
      </c>
      <c r="L419" s="2" t="n">
        <f aca="false">AND(ISNUMBER(B419), ISNUMBER(C419), B419&lt;=C419)</f>
        <v>1</v>
      </c>
    </row>
    <row r="420" customFormat="false" ht="12.75" hidden="false" customHeight="false" outlineLevel="0" collapsed="false">
      <c r="A420" s="1" t="s">
        <v>436</v>
      </c>
      <c r="B420" s="5" t="n">
        <v>45711</v>
      </c>
      <c r="C420" s="5" t="n">
        <v>45717</v>
      </c>
      <c r="D420" s="6" t="n">
        <v>34</v>
      </c>
      <c r="E420" s="17" t="n">
        <f aca="false">C420 - B420 +1</f>
        <v>7</v>
      </c>
      <c r="F420" s="17" t="n">
        <f aca="false">NETWORKDAYS(B420, C420, holiday!A$2:A$500)</f>
        <v>5</v>
      </c>
      <c r="G420" s="18" t="n">
        <f aca="false">D420/F420</f>
        <v>6.8</v>
      </c>
      <c r="H420" s="19" t="n">
        <v>0</v>
      </c>
      <c r="I420" s="19" t="n">
        <f aca="false">_xlfn.FLOOR.MATH(G420, 0.25) + 0.25</f>
        <v>7</v>
      </c>
      <c r="J420" s="2" t="n">
        <f aca="false">COUNTIF(assign!$B$1:$B$10000, A420) &gt; 0</f>
        <v>1</v>
      </c>
      <c r="K420" s="2" t="n">
        <f aca="false">C420&gt;misc!$A$2</f>
        <v>1</v>
      </c>
      <c r="L420" s="2" t="n">
        <f aca="false">AND(ISNUMBER(B420), ISNUMBER(C420), B420&lt;=C420)</f>
        <v>1</v>
      </c>
    </row>
    <row r="421" customFormat="false" ht="12.75" hidden="false" customHeight="false" outlineLevel="0" collapsed="false">
      <c r="A421" s="1" t="s">
        <v>437</v>
      </c>
      <c r="B421" s="5" t="n">
        <v>45803</v>
      </c>
      <c r="C421" s="5" t="n">
        <v>45833</v>
      </c>
      <c r="D421" s="6" t="n">
        <v>161</v>
      </c>
      <c r="E421" s="17" t="n">
        <f aca="false">C421 - B421 +1</f>
        <v>31</v>
      </c>
      <c r="F421" s="17" t="n">
        <f aca="false">NETWORKDAYS(B421, C421, holiday!A$2:A$500)</f>
        <v>23</v>
      </c>
      <c r="G421" s="18" t="n">
        <f aca="false">D421/F421</f>
        <v>7</v>
      </c>
      <c r="H421" s="19" t="n">
        <v>0</v>
      </c>
      <c r="I421" s="19" t="n">
        <f aca="false">_xlfn.FLOOR.MATH(G421, 0.25) + 0.25</f>
        <v>7.25</v>
      </c>
      <c r="J421" s="2" t="n">
        <f aca="false">COUNTIF(assign!$B$1:$B$10000, A421) &gt; 0</f>
        <v>1</v>
      </c>
      <c r="K421" s="2" t="n">
        <f aca="false">C421&gt;misc!$A$2</f>
        <v>1</v>
      </c>
      <c r="L421" s="2" t="n">
        <f aca="false">AND(ISNUMBER(B421), ISNUMBER(C421), B421&lt;=C421)</f>
        <v>1</v>
      </c>
    </row>
    <row r="422" customFormat="false" ht="12.75" hidden="false" customHeight="false" outlineLevel="0" collapsed="false">
      <c r="A422" s="1" t="s">
        <v>438</v>
      </c>
      <c r="B422" s="5" t="n">
        <v>45711</v>
      </c>
      <c r="C422" s="5" t="n">
        <v>45736</v>
      </c>
      <c r="D422" s="6" t="n">
        <v>131</v>
      </c>
      <c r="E422" s="17" t="n">
        <f aca="false">C422 - B422 +1</f>
        <v>26</v>
      </c>
      <c r="F422" s="17" t="n">
        <f aca="false">NETWORKDAYS(B422, C422, holiday!A$2:A$500)</f>
        <v>19</v>
      </c>
      <c r="G422" s="18" t="n">
        <f aca="false">D422/F422</f>
        <v>6.89473684210526</v>
      </c>
      <c r="H422" s="19" t="n">
        <v>0</v>
      </c>
      <c r="I422" s="19" t="n">
        <f aca="false">_xlfn.FLOOR.MATH(G422, 0.25) + 0.25</f>
        <v>7</v>
      </c>
      <c r="J422" s="2" t="n">
        <f aca="false">COUNTIF(assign!$B$1:$B$10000, A422) &gt; 0</f>
        <v>1</v>
      </c>
      <c r="K422" s="2" t="n">
        <f aca="false">C422&gt;misc!$A$2</f>
        <v>1</v>
      </c>
      <c r="L422" s="2" t="n">
        <f aca="false">AND(ISNUMBER(B422), ISNUMBER(C422), B422&lt;=C422)</f>
        <v>1</v>
      </c>
    </row>
    <row r="423" customFormat="false" ht="12.75" hidden="false" customHeight="false" outlineLevel="0" collapsed="false">
      <c r="A423" s="1" t="s">
        <v>439</v>
      </c>
      <c r="B423" s="5" t="n">
        <v>45735</v>
      </c>
      <c r="C423" s="5" t="n">
        <v>45777</v>
      </c>
      <c r="D423" s="6" t="n">
        <v>210</v>
      </c>
      <c r="E423" s="17" t="n">
        <f aca="false">C423 - B423 +1</f>
        <v>43</v>
      </c>
      <c r="F423" s="17" t="n">
        <f aca="false">NETWORKDAYS(B423, C423, holiday!A$2:A$500)</f>
        <v>31</v>
      </c>
      <c r="G423" s="18" t="n">
        <f aca="false">D423/F423</f>
        <v>6.7741935483871</v>
      </c>
      <c r="H423" s="19" t="n">
        <v>0</v>
      </c>
      <c r="I423" s="19" t="n">
        <f aca="false">_xlfn.FLOOR.MATH(G423, 0.25) + 0.25</f>
        <v>7</v>
      </c>
      <c r="J423" s="2" t="n">
        <f aca="false">COUNTIF(assign!$B$1:$B$10000, A423) &gt; 0</f>
        <v>1</v>
      </c>
      <c r="K423" s="2" t="n">
        <f aca="false">C423&gt;misc!$A$2</f>
        <v>1</v>
      </c>
      <c r="L423" s="2" t="n">
        <f aca="false">AND(ISNUMBER(B423), ISNUMBER(C423), B423&lt;=C423)</f>
        <v>1</v>
      </c>
    </row>
    <row r="424" customFormat="false" ht="12.75" hidden="false" customHeight="false" outlineLevel="0" collapsed="false">
      <c r="A424" s="1" t="s">
        <v>440</v>
      </c>
      <c r="B424" s="5" t="n">
        <v>45747</v>
      </c>
      <c r="C424" s="5" t="n">
        <v>45759</v>
      </c>
      <c r="D424" s="6" t="n">
        <v>75</v>
      </c>
      <c r="E424" s="17" t="n">
        <f aca="false">C424 - B424 +1</f>
        <v>13</v>
      </c>
      <c r="F424" s="17" t="n">
        <f aca="false">NETWORKDAYS(B424, C424, holiday!A$2:A$500)</f>
        <v>10</v>
      </c>
      <c r="G424" s="18" t="n">
        <f aca="false">D424/F424</f>
        <v>7.5</v>
      </c>
      <c r="H424" s="19" t="n">
        <v>0</v>
      </c>
      <c r="I424" s="19" t="n">
        <f aca="false">_xlfn.FLOOR.MATH(G424, 0.25) + 0.25</f>
        <v>7.75</v>
      </c>
      <c r="J424" s="2" t="n">
        <f aca="false">COUNTIF(assign!$B$1:$B$10000, A424) &gt; 0</f>
        <v>1</v>
      </c>
      <c r="K424" s="2" t="n">
        <f aca="false">C424&gt;misc!$A$2</f>
        <v>1</v>
      </c>
      <c r="L424" s="2" t="n">
        <f aca="false">AND(ISNUMBER(B424), ISNUMBER(C424), B424&lt;=C424)</f>
        <v>1</v>
      </c>
    </row>
    <row r="425" customFormat="false" ht="12.75" hidden="false" customHeight="false" outlineLevel="0" collapsed="false">
      <c r="A425" s="1" t="s">
        <v>441</v>
      </c>
      <c r="B425" s="5" t="n">
        <v>45723</v>
      </c>
      <c r="C425" s="5" t="n">
        <v>45753</v>
      </c>
      <c r="D425" s="6" t="n">
        <v>139</v>
      </c>
      <c r="E425" s="17" t="n">
        <f aca="false">C425 - B425 +1</f>
        <v>31</v>
      </c>
      <c r="F425" s="17" t="n">
        <f aca="false">NETWORKDAYS(B425, C425, holiday!A$2:A$500)</f>
        <v>21</v>
      </c>
      <c r="G425" s="18" t="n">
        <f aca="false">D425/F425</f>
        <v>6.61904761904762</v>
      </c>
      <c r="H425" s="19" t="n">
        <v>0</v>
      </c>
      <c r="I425" s="19" t="n">
        <f aca="false">_xlfn.FLOOR.MATH(G425, 0.25) + 0.25</f>
        <v>6.75</v>
      </c>
      <c r="J425" s="2" t="n">
        <f aca="false">COUNTIF(assign!$B$1:$B$10000, A425) &gt; 0</f>
        <v>1</v>
      </c>
      <c r="K425" s="2" t="n">
        <f aca="false">C425&gt;misc!$A$2</f>
        <v>1</v>
      </c>
      <c r="L425" s="2" t="n">
        <f aca="false">AND(ISNUMBER(B425), ISNUMBER(C425), B425&lt;=C425)</f>
        <v>1</v>
      </c>
    </row>
    <row r="426" customFormat="false" ht="12.75" hidden="false" customHeight="false" outlineLevel="0" collapsed="false">
      <c r="A426" s="1" t="s">
        <v>442</v>
      </c>
      <c r="B426" s="5" t="n">
        <v>45750</v>
      </c>
      <c r="C426" s="5" t="n">
        <v>45765</v>
      </c>
      <c r="D426" s="6" t="n">
        <v>91</v>
      </c>
      <c r="E426" s="17" t="n">
        <f aca="false">C426 - B426 +1</f>
        <v>16</v>
      </c>
      <c r="F426" s="17" t="n">
        <f aca="false">NETWORKDAYS(B426, C426, holiday!A$2:A$500)</f>
        <v>12</v>
      </c>
      <c r="G426" s="18" t="n">
        <f aca="false">D426/F426</f>
        <v>7.58333333333333</v>
      </c>
      <c r="H426" s="19" t="n">
        <v>0</v>
      </c>
      <c r="I426" s="19" t="n">
        <f aca="false">_xlfn.FLOOR.MATH(G426, 0.25) + 0.25</f>
        <v>7.75</v>
      </c>
      <c r="J426" s="2" t="n">
        <f aca="false">COUNTIF(assign!$B$1:$B$10000, A426) &gt; 0</f>
        <v>1</v>
      </c>
      <c r="K426" s="2" t="n">
        <f aca="false">C426&gt;misc!$A$2</f>
        <v>1</v>
      </c>
      <c r="L426" s="2" t="n">
        <f aca="false">AND(ISNUMBER(B426), ISNUMBER(C426), B426&lt;=C426)</f>
        <v>1</v>
      </c>
    </row>
    <row r="427" customFormat="false" ht="12.75" hidden="false" customHeight="false" outlineLevel="0" collapsed="false">
      <c r="A427" s="1" t="s">
        <v>443</v>
      </c>
      <c r="B427" s="5" t="n">
        <v>45790</v>
      </c>
      <c r="C427" s="5" t="n">
        <v>45798</v>
      </c>
      <c r="D427" s="6" t="n">
        <v>50</v>
      </c>
      <c r="E427" s="17" t="n">
        <f aca="false">C427 - B427 +1</f>
        <v>9</v>
      </c>
      <c r="F427" s="17" t="n">
        <f aca="false">NETWORKDAYS(B427, C427, holiday!A$2:A$500)</f>
        <v>7</v>
      </c>
      <c r="G427" s="18" t="n">
        <f aca="false">D427/F427</f>
        <v>7.14285714285714</v>
      </c>
      <c r="H427" s="19" t="n">
        <v>0</v>
      </c>
      <c r="I427" s="19" t="n">
        <f aca="false">_xlfn.FLOOR.MATH(G427, 0.25) + 0.25</f>
        <v>7.25</v>
      </c>
      <c r="J427" s="2" t="n">
        <f aca="false">COUNTIF(assign!$B$1:$B$10000, A427) &gt; 0</f>
        <v>1</v>
      </c>
      <c r="K427" s="2" t="n">
        <f aca="false">C427&gt;misc!$A$2</f>
        <v>1</v>
      </c>
      <c r="L427" s="2" t="n">
        <f aca="false">AND(ISNUMBER(B427), ISNUMBER(C427), B427&lt;=C427)</f>
        <v>1</v>
      </c>
    </row>
    <row r="428" customFormat="false" ht="12.75" hidden="false" customHeight="false" outlineLevel="0" collapsed="false">
      <c r="A428" s="1" t="s">
        <v>444</v>
      </c>
      <c r="B428" s="5" t="n">
        <v>45824</v>
      </c>
      <c r="C428" s="5" t="n">
        <v>45830</v>
      </c>
      <c r="D428" s="6" t="n">
        <v>39</v>
      </c>
      <c r="E428" s="17" t="n">
        <f aca="false">C428 - B428 +1</f>
        <v>7</v>
      </c>
      <c r="F428" s="17" t="n">
        <f aca="false">NETWORKDAYS(B428, C428, holiday!A$2:A$500)</f>
        <v>5</v>
      </c>
      <c r="G428" s="18" t="n">
        <f aca="false">D428/F428</f>
        <v>7.8</v>
      </c>
      <c r="H428" s="19" t="n">
        <v>0</v>
      </c>
      <c r="I428" s="19" t="n">
        <f aca="false">_xlfn.FLOOR.MATH(G428, 0.25) + 0.25</f>
        <v>8</v>
      </c>
      <c r="J428" s="2" t="n">
        <f aca="false">COUNTIF(assign!$B$1:$B$10000, A428) &gt; 0</f>
        <v>1</v>
      </c>
      <c r="K428" s="2" t="n">
        <f aca="false">C428&gt;misc!$A$2</f>
        <v>1</v>
      </c>
      <c r="L428" s="2" t="n">
        <f aca="false">AND(ISNUMBER(B428), ISNUMBER(C428), B428&lt;=C428)</f>
        <v>1</v>
      </c>
    </row>
    <row r="429" customFormat="false" ht="12.75" hidden="false" customHeight="false" outlineLevel="0" collapsed="false">
      <c r="A429" s="1" t="s">
        <v>445</v>
      </c>
      <c r="B429" s="5" t="n">
        <v>45741</v>
      </c>
      <c r="C429" s="5" t="n">
        <v>45796</v>
      </c>
      <c r="D429" s="6" t="n">
        <v>256</v>
      </c>
      <c r="E429" s="17" t="n">
        <f aca="false">C429 - B429 +1</f>
        <v>56</v>
      </c>
      <c r="F429" s="17" t="n">
        <f aca="false">NETWORKDAYS(B429, C429, holiday!A$2:A$500)</f>
        <v>40</v>
      </c>
      <c r="G429" s="18" t="n">
        <f aca="false">D429/F429</f>
        <v>6.4</v>
      </c>
      <c r="H429" s="19" t="n">
        <v>0</v>
      </c>
      <c r="I429" s="19" t="n">
        <f aca="false">_xlfn.FLOOR.MATH(G429, 0.25) + 0.25</f>
        <v>6.5</v>
      </c>
      <c r="J429" s="2" t="n">
        <f aca="false">COUNTIF(assign!$B$1:$B$10000, A429) &gt; 0</f>
        <v>1</v>
      </c>
      <c r="K429" s="2" t="n">
        <f aca="false">C429&gt;misc!$A$2</f>
        <v>1</v>
      </c>
      <c r="L429" s="2" t="n">
        <f aca="false">AND(ISNUMBER(B429), ISNUMBER(C429), B429&lt;=C429)</f>
        <v>1</v>
      </c>
    </row>
    <row r="430" customFormat="false" ht="12.75" hidden="false" customHeight="false" outlineLevel="0" collapsed="false">
      <c r="A430" s="1" t="s">
        <v>446</v>
      </c>
      <c r="B430" s="5" t="n">
        <v>45773</v>
      </c>
      <c r="C430" s="5" t="n">
        <v>45801</v>
      </c>
      <c r="D430" s="6" t="n">
        <v>141</v>
      </c>
      <c r="E430" s="17" t="n">
        <f aca="false">C430 - B430 +1</f>
        <v>29</v>
      </c>
      <c r="F430" s="17" t="n">
        <f aca="false">NETWORKDAYS(B430, C430, holiday!A$2:A$500)</f>
        <v>20</v>
      </c>
      <c r="G430" s="18" t="n">
        <f aca="false">D430/F430</f>
        <v>7.05</v>
      </c>
      <c r="H430" s="19" t="n">
        <v>0</v>
      </c>
      <c r="I430" s="19" t="n">
        <f aca="false">_xlfn.FLOOR.MATH(G430, 0.25) + 0.25</f>
        <v>7.25</v>
      </c>
      <c r="J430" s="2" t="n">
        <f aca="false">COUNTIF(assign!$B$1:$B$10000, A430) &gt; 0</f>
        <v>1</v>
      </c>
      <c r="K430" s="2" t="n">
        <f aca="false">C430&gt;misc!$A$2</f>
        <v>1</v>
      </c>
      <c r="L430" s="2" t="n">
        <f aca="false">AND(ISNUMBER(B430), ISNUMBER(C430), B430&lt;=C430)</f>
        <v>1</v>
      </c>
    </row>
    <row r="431" customFormat="false" ht="12.75" hidden="false" customHeight="false" outlineLevel="0" collapsed="false">
      <c r="A431" s="1" t="s">
        <v>447</v>
      </c>
      <c r="B431" s="5" t="n">
        <v>45711</v>
      </c>
      <c r="C431" s="5" t="n">
        <v>45737</v>
      </c>
      <c r="D431" s="6" t="n">
        <v>157</v>
      </c>
      <c r="E431" s="17" t="n">
        <f aca="false">C431 - B431 +1</f>
        <v>27</v>
      </c>
      <c r="F431" s="17" t="n">
        <f aca="false">NETWORKDAYS(B431, C431, holiday!A$2:A$500)</f>
        <v>20</v>
      </c>
      <c r="G431" s="18" t="n">
        <f aca="false">D431/F431</f>
        <v>7.85</v>
      </c>
      <c r="H431" s="19" t="n">
        <v>0</v>
      </c>
      <c r="I431" s="19" t="n">
        <f aca="false">_xlfn.FLOOR.MATH(G431, 0.25) + 0.25</f>
        <v>8</v>
      </c>
      <c r="J431" s="2" t="n">
        <f aca="false">COUNTIF(assign!$B$1:$B$10000, A431) &gt; 0</f>
        <v>1</v>
      </c>
      <c r="K431" s="2" t="n">
        <f aca="false">C431&gt;misc!$A$2</f>
        <v>1</v>
      </c>
      <c r="L431" s="2" t="n">
        <f aca="false">AND(ISNUMBER(B431), ISNUMBER(C431), B431&lt;=C431)</f>
        <v>1</v>
      </c>
    </row>
    <row r="432" customFormat="false" ht="12.75" hidden="false" customHeight="false" outlineLevel="0" collapsed="false">
      <c r="A432" s="1" t="s">
        <v>448</v>
      </c>
      <c r="B432" s="5" t="n">
        <v>45790</v>
      </c>
      <c r="C432" s="5" t="n">
        <v>45900</v>
      </c>
      <c r="D432" s="6" t="n">
        <v>589</v>
      </c>
      <c r="E432" s="17" t="n">
        <f aca="false">C432 - B432 +1</f>
        <v>111</v>
      </c>
      <c r="F432" s="17" t="n">
        <f aca="false">NETWORKDAYS(B432, C432, holiday!A$2:A$500)</f>
        <v>79</v>
      </c>
      <c r="G432" s="18" t="n">
        <f aca="false">D432/F432</f>
        <v>7.45569620253165</v>
      </c>
      <c r="H432" s="19" t="n">
        <v>0</v>
      </c>
      <c r="I432" s="19" t="n">
        <f aca="false">_xlfn.FLOOR.MATH(G432, 0.25) + 0.25</f>
        <v>7.5</v>
      </c>
      <c r="J432" s="2" t="n">
        <f aca="false">COUNTIF(assign!$B$1:$B$10000, A432) &gt; 0</f>
        <v>1</v>
      </c>
      <c r="K432" s="2" t="n">
        <f aca="false">C432&gt;misc!$A$2</f>
        <v>1</v>
      </c>
      <c r="L432" s="2" t="n">
        <f aca="false">AND(ISNUMBER(B432), ISNUMBER(C432), B432&lt;=C432)</f>
        <v>1</v>
      </c>
    </row>
    <row r="433" customFormat="false" ht="12.75" hidden="false" customHeight="false" outlineLevel="0" collapsed="false">
      <c r="A433" s="1" t="s">
        <v>449</v>
      </c>
      <c r="B433" s="5" t="n">
        <v>45711</v>
      </c>
      <c r="C433" s="5" t="n">
        <v>45765</v>
      </c>
      <c r="D433" s="6" t="n">
        <v>222</v>
      </c>
      <c r="E433" s="17" t="n">
        <f aca="false">C433 - B433 +1</f>
        <v>55</v>
      </c>
      <c r="F433" s="17" t="n">
        <f aca="false">NETWORKDAYS(B433, C433, holiday!A$2:A$500)</f>
        <v>40</v>
      </c>
      <c r="G433" s="18" t="n">
        <f aca="false">D433/F433</f>
        <v>5.55</v>
      </c>
      <c r="H433" s="19" t="n">
        <v>0</v>
      </c>
      <c r="I433" s="19" t="n">
        <f aca="false">_xlfn.FLOOR.MATH(G433, 0.25) + 0.25</f>
        <v>5.75</v>
      </c>
      <c r="J433" s="2" t="n">
        <f aca="false">COUNTIF(assign!$B$1:$B$10000, A433) &gt; 0</f>
        <v>1</v>
      </c>
      <c r="K433" s="2" t="n">
        <f aca="false">C433&gt;misc!$A$2</f>
        <v>1</v>
      </c>
      <c r="L433" s="2" t="n">
        <f aca="false">AND(ISNUMBER(B433), ISNUMBER(C433), B433&lt;=C433)</f>
        <v>1</v>
      </c>
    </row>
    <row r="434" customFormat="false" ht="12.75" hidden="false" customHeight="false" outlineLevel="0" collapsed="false">
      <c r="A434" s="1" t="s">
        <v>450</v>
      </c>
      <c r="B434" s="5" t="n">
        <v>45786</v>
      </c>
      <c r="C434" s="5" t="n">
        <v>45797</v>
      </c>
      <c r="D434" s="6" t="n">
        <v>53</v>
      </c>
      <c r="E434" s="17" t="n">
        <f aca="false">C434 - B434 +1</f>
        <v>12</v>
      </c>
      <c r="F434" s="17" t="n">
        <f aca="false">NETWORKDAYS(B434, C434, holiday!A$2:A$500)</f>
        <v>8</v>
      </c>
      <c r="G434" s="18" t="n">
        <f aca="false">D434/F434</f>
        <v>6.625</v>
      </c>
      <c r="H434" s="19" t="n">
        <v>0</v>
      </c>
      <c r="I434" s="19" t="n">
        <f aca="false">_xlfn.FLOOR.MATH(G434, 0.25) + 0.25</f>
        <v>6.75</v>
      </c>
      <c r="J434" s="2" t="n">
        <f aca="false">COUNTIF(assign!$B$1:$B$10000, A434) &gt; 0</f>
        <v>1</v>
      </c>
      <c r="K434" s="2" t="n">
        <f aca="false">C434&gt;misc!$A$2</f>
        <v>1</v>
      </c>
      <c r="L434" s="2" t="n">
        <f aca="false">AND(ISNUMBER(B434), ISNUMBER(C434), B434&lt;=C434)</f>
        <v>1</v>
      </c>
    </row>
    <row r="435" customFormat="false" ht="12.75" hidden="false" customHeight="false" outlineLevel="0" collapsed="false">
      <c r="A435" s="1" t="s">
        <v>451</v>
      </c>
      <c r="B435" s="5" t="n">
        <v>45711</v>
      </c>
      <c r="C435" s="5" t="n">
        <v>45726</v>
      </c>
      <c r="D435" s="6" t="n">
        <v>65</v>
      </c>
      <c r="E435" s="17" t="n">
        <f aca="false">C435 - B435 +1</f>
        <v>16</v>
      </c>
      <c r="F435" s="17" t="n">
        <f aca="false">NETWORKDAYS(B435, C435, holiday!A$2:A$500)</f>
        <v>11</v>
      </c>
      <c r="G435" s="18" t="n">
        <f aca="false">D435/F435</f>
        <v>5.90909090909091</v>
      </c>
      <c r="H435" s="19" t="n">
        <v>0</v>
      </c>
      <c r="I435" s="19" t="n">
        <f aca="false">_xlfn.FLOOR.MATH(G435, 0.25) + 0.25</f>
        <v>6</v>
      </c>
      <c r="J435" s="2" t="n">
        <f aca="false">COUNTIF(assign!$B$1:$B$10000, A435) &gt; 0</f>
        <v>1</v>
      </c>
      <c r="K435" s="2" t="n">
        <f aca="false">C435&gt;misc!$A$2</f>
        <v>1</v>
      </c>
      <c r="L435" s="2" t="n">
        <f aca="false">AND(ISNUMBER(B435), ISNUMBER(C435), B435&lt;=C435)</f>
        <v>1</v>
      </c>
    </row>
    <row r="436" customFormat="false" ht="12.75" hidden="false" customHeight="false" outlineLevel="0" collapsed="false">
      <c r="A436" s="1" t="s">
        <v>452</v>
      </c>
      <c r="B436" s="5" t="n">
        <v>45787</v>
      </c>
      <c r="C436" s="5" t="n">
        <v>45823</v>
      </c>
      <c r="D436" s="6" t="n">
        <v>190</v>
      </c>
      <c r="E436" s="17" t="n">
        <f aca="false">C436 - B436 +1</f>
        <v>37</v>
      </c>
      <c r="F436" s="17" t="n">
        <f aca="false">NETWORKDAYS(B436, C436, holiday!A$2:A$500)</f>
        <v>25</v>
      </c>
      <c r="G436" s="18" t="n">
        <f aca="false">D436/F436</f>
        <v>7.6</v>
      </c>
      <c r="H436" s="19" t="n">
        <v>0</v>
      </c>
      <c r="I436" s="19" t="n">
        <f aca="false">_xlfn.FLOOR.MATH(G436, 0.25) + 0.25</f>
        <v>7.75</v>
      </c>
      <c r="J436" s="2" t="n">
        <f aca="false">COUNTIF(assign!$B$1:$B$10000, A436) &gt; 0</f>
        <v>1</v>
      </c>
      <c r="K436" s="2" t="n">
        <f aca="false">C436&gt;misc!$A$2</f>
        <v>1</v>
      </c>
      <c r="L436" s="2" t="n">
        <f aca="false">AND(ISNUMBER(B436), ISNUMBER(C436), B436&lt;=C436)</f>
        <v>1</v>
      </c>
    </row>
    <row r="437" customFormat="false" ht="12.75" hidden="false" customHeight="false" outlineLevel="0" collapsed="false">
      <c r="A437" s="1" t="s">
        <v>453</v>
      </c>
      <c r="B437" s="5" t="n">
        <v>45711</v>
      </c>
      <c r="C437" s="5" t="n">
        <v>45722</v>
      </c>
      <c r="D437" s="6" t="n">
        <v>66</v>
      </c>
      <c r="E437" s="17" t="n">
        <f aca="false">C437 - B437 +1</f>
        <v>12</v>
      </c>
      <c r="F437" s="17" t="n">
        <f aca="false">NETWORKDAYS(B437, C437, holiday!A$2:A$500)</f>
        <v>9</v>
      </c>
      <c r="G437" s="18" t="n">
        <f aca="false">D437/F437</f>
        <v>7.33333333333333</v>
      </c>
      <c r="H437" s="19" t="n">
        <v>0</v>
      </c>
      <c r="I437" s="19" t="n">
        <f aca="false">_xlfn.FLOOR.MATH(G437, 0.25) + 0.25</f>
        <v>7.5</v>
      </c>
      <c r="J437" s="2" t="n">
        <f aca="false">COUNTIF(assign!$B$1:$B$10000, A437) &gt; 0</f>
        <v>1</v>
      </c>
      <c r="K437" s="2" t="n">
        <f aca="false">C437&gt;misc!$A$2</f>
        <v>1</v>
      </c>
      <c r="L437" s="2" t="n">
        <f aca="false">AND(ISNUMBER(B437), ISNUMBER(C437), B437&lt;=C437)</f>
        <v>1</v>
      </c>
    </row>
    <row r="438" customFormat="false" ht="12.75" hidden="false" customHeight="false" outlineLevel="0" collapsed="false">
      <c r="A438" s="1" t="s">
        <v>454</v>
      </c>
      <c r="B438" s="5" t="n">
        <v>45819</v>
      </c>
      <c r="C438" s="5" t="n">
        <v>45894</v>
      </c>
      <c r="D438" s="6" t="n">
        <v>389</v>
      </c>
      <c r="E438" s="17" t="n">
        <f aca="false">C438 - B438 +1</f>
        <v>76</v>
      </c>
      <c r="F438" s="17" t="n">
        <f aca="false">NETWORKDAYS(B438, C438, holiday!A$2:A$500)</f>
        <v>54</v>
      </c>
      <c r="G438" s="18" t="n">
        <f aca="false">D438/F438</f>
        <v>7.2037037037037</v>
      </c>
      <c r="H438" s="19" t="n">
        <v>0</v>
      </c>
      <c r="I438" s="19" t="n">
        <f aca="false">_xlfn.FLOOR.MATH(G438, 0.25) + 0.25</f>
        <v>7.25</v>
      </c>
      <c r="J438" s="2" t="n">
        <f aca="false">COUNTIF(assign!$B$1:$B$10000, A438) &gt; 0</f>
        <v>1</v>
      </c>
      <c r="K438" s="2" t="n">
        <f aca="false">C438&gt;misc!$A$2</f>
        <v>1</v>
      </c>
      <c r="L438" s="2" t="n">
        <f aca="false">AND(ISNUMBER(B438), ISNUMBER(C438), B438&lt;=C438)</f>
        <v>1</v>
      </c>
    </row>
    <row r="439" customFormat="false" ht="12.75" hidden="false" customHeight="false" outlineLevel="0" collapsed="false">
      <c r="A439" s="1" t="s">
        <v>455</v>
      </c>
      <c r="B439" s="5" t="n">
        <v>45717</v>
      </c>
      <c r="C439" s="5" t="n">
        <v>45735</v>
      </c>
      <c r="D439" s="6" t="n">
        <v>96</v>
      </c>
      <c r="E439" s="17" t="n">
        <f aca="false">C439 - B439 +1</f>
        <v>19</v>
      </c>
      <c r="F439" s="17" t="n">
        <f aca="false">NETWORKDAYS(B439, C439, holiday!A$2:A$500)</f>
        <v>13</v>
      </c>
      <c r="G439" s="18" t="n">
        <f aca="false">D439/F439</f>
        <v>7.38461538461539</v>
      </c>
      <c r="H439" s="19" t="n">
        <v>0</v>
      </c>
      <c r="I439" s="19" t="n">
        <f aca="false">_xlfn.FLOOR.MATH(G439, 0.25) + 0.25</f>
        <v>7.5</v>
      </c>
      <c r="J439" s="2" t="n">
        <f aca="false">COUNTIF(assign!$B$1:$B$10000, A439) &gt; 0</f>
        <v>1</v>
      </c>
      <c r="K439" s="2" t="n">
        <f aca="false">C439&gt;misc!$A$2</f>
        <v>1</v>
      </c>
      <c r="L439" s="2" t="n">
        <f aca="false">AND(ISNUMBER(B439), ISNUMBER(C439), B439&lt;=C439)</f>
        <v>1</v>
      </c>
    </row>
    <row r="440" customFormat="false" ht="12.75" hidden="false" customHeight="false" outlineLevel="0" collapsed="false">
      <c r="A440" s="1" t="s">
        <v>456</v>
      </c>
      <c r="B440" s="5" t="n">
        <v>45731</v>
      </c>
      <c r="C440" s="5" t="n">
        <v>45792</v>
      </c>
      <c r="D440" s="6" t="n">
        <v>348</v>
      </c>
      <c r="E440" s="17" t="n">
        <f aca="false">C440 - B440 +1</f>
        <v>62</v>
      </c>
      <c r="F440" s="17" t="n">
        <f aca="false">NETWORKDAYS(B440, C440, holiday!A$2:A$500)</f>
        <v>44</v>
      </c>
      <c r="G440" s="18" t="n">
        <f aca="false">D440/F440</f>
        <v>7.90909090909091</v>
      </c>
      <c r="H440" s="19" t="n">
        <v>0</v>
      </c>
      <c r="I440" s="19" t="n">
        <f aca="false">_xlfn.FLOOR.MATH(G440, 0.25) + 0.25</f>
        <v>8</v>
      </c>
      <c r="J440" s="2" t="n">
        <f aca="false">COUNTIF(assign!$B$1:$B$10000, A440) &gt; 0</f>
        <v>1</v>
      </c>
      <c r="K440" s="2" t="n">
        <f aca="false">C440&gt;misc!$A$2</f>
        <v>1</v>
      </c>
      <c r="L440" s="2" t="n">
        <f aca="false">AND(ISNUMBER(B440), ISNUMBER(C440), B440&lt;=C440)</f>
        <v>1</v>
      </c>
    </row>
    <row r="441" customFormat="false" ht="12.75" hidden="false" customHeight="false" outlineLevel="0" collapsed="false">
      <c r="A441" s="1" t="s">
        <v>457</v>
      </c>
      <c r="B441" s="5" t="n">
        <v>45916</v>
      </c>
      <c r="C441" s="5" t="n">
        <v>45965</v>
      </c>
      <c r="D441" s="6" t="n">
        <v>189</v>
      </c>
      <c r="E441" s="17" t="n">
        <f aca="false">C441 - B441 +1</f>
        <v>50</v>
      </c>
      <c r="F441" s="17" t="n">
        <f aca="false">NETWORKDAYS(B441, C441, holiday!A$2:A$500)</f>
        <v>36</v>
      </c>
      <c r="G441" s="18" t="n">
        <f aca="false">D441/F441</f>
        <v>5.25</v>
      </c>
      <c r="H441" s="19" t="n">
        <v>0</v>
      </c>
      <c r="I441" s="19" t="n">
        <f aca="false">_xlfn.FLOOR.MATH(G441, 0.25) + 0.25</f>
        <v>5.5</v>
      </c>
      <c r="J441" s="2" t="n">
        <f aca="false">COUNTIF(assign!$B$1:$B$10000, A441) &gt; 0</f>
        <v>1</v>
      </c>
      <c r="K441" s="2" t="n">
        <f aca="false">C441&gt;misc!$A$2</f>
        <v>1</v>
      </c>
      <c r="L441" s="2" t="n">
        <f aca="false">AND(ISNUMBER(B441), ISNUMBER(C441), B441&lt;=C441)</f>
        <v>1</v>
      </c>
    </row>
    <row r="442" customFormat="false" ht="12.75" hidden="false" customHeight="false" outlineLevel="0" collapsed="false">
      <c r="A442" s="1" t="s">
        <v>458</v>
      </c>
      <c r="B442" s="5" t="n">
        <v>45910</v>
      </c>
      <c r="C442" s="5" t="n">
        <v>45937</v>
      </c>
      <c r="D442" s="6" t="n">
        <v>105</v>
      </c>
      <c r="E442" s="17" t="n">
        <f aca="false">C442 - B442 +1</f>
        <v>28</v>
      </c>
      <c r="F442" s="17" t="n">
        <f aca="false">NETWORKDAYS(B442, C442, holiday!A$2:A$500)</f>
        <v>20</v>
      </c>
      <c r="G442" s="18" t="n">
        <f aca="false">D442/F442</f>
        <v>5.25</v>
      </c>
      <c r="H442" s="19" t="n">
        <v>0</v>
      </c>
      <c r="I442" s="19" t="n">
        <f aca="false">_xlfn.FLOOR.MATH(G442, 0.25) + 0.25</f>
        <v>5.5</v>
      </c>
      <c r="J442" s="2" t="n">
        <f aca="false">COUNTIF(assign!$B$1:$B$10000, A442) &gt; 0</f>
        <v>1</v>
      </c>
      <c r="K442" s="2" t="n">
        <f aca="false">C442&gt;misc!$A$2</f>
        <v>1</v>
      </c>
      <c r="L442" s="2" t="n">
        <f aca="false">AND(ISNUMBER(B442), ISNUMBER(C442), B442&lt;=C442)</f>
        <v>1</v>
      </c>
    </row>
    <row r="443" customFormat="false" ht="12.75" hidden="false" customHeight="false" outlineLevel="0" collapsed="false">
      <c r="A443" s="1" t="s">
        <v>459</v>
      </c>
      <c r="B443" s="5" t="n">
        <v>45779</v>
      </c>
      <c r="C443" s="5" t="n">
        <v>45791</v>
      </c>
      <c r="D443" s="6" t="n">
        <v>71</v>
      </c>
      <c r="E443" s="17" t="n">
        <f aca="false">C443 - B443 +1</f>
        <v>13</v>
      </c>
      <c r="F443" s="17" t="n">
        <f aca="false">NETWORKDAYS(B443, C443, holiday!A$2:A$500)</f>
        <v>9</v>
      </c>
      <c r="G443" s="18" t="n">
        <f aca="false">D443/F443</f>
        <v>7.88888888888889</v>
      </c>
      <c r="H443" s="19" t="n">
        <v>0</v>
      </c>
      <c r="I443" s="19" t="n">
        <f aca="false">_xlfn.FLOOR.MATH(G443, 0.25) + 0.25</f>
        <v>8</v>
      </c>
      <c r="J443" s="2" t="n">
        <f aca="false">COUNTIF(assign!$B$1:$B$10000, A443) &gt; 0</f>
        <v>1</v>
      </c>
      <c r="K443" s="2" t="n">
        <f aca="false">C443&gt;misc!$A$2</f>
        <v>1</v>
      </c>
      <c r="L443" s="2" t="n">
        <f aca="false">AND(ISNUMBER(B443), ISNUMBER(C443), B443&lt;=C443)</f>
        <v>1</v>
      </c>
    </row>
    <row r="444" customFormat="false" ht="12.75" hidden="false" customHeight="false" outlineLevel="0" collapsed="false">
      <c r="A444" s="1" t="s">
        <v>460</v>
      </c>
      <c r="B444" s="5" t="n">
        <v>45711</v>
      </c>
      <c r="C444" s="5" t="n">
        <v>45713</v>
      </c>
      <c r="D444" s="6" t="n">
        <v>15</v>
      </c>
      <c r="E444" s="17" t="n">
        <f aca="false">C444 - B444 +1</f>
        <v>3</v>
      </c>
      <c r="F444" s="17" t="n">
        <f aca="false">NETWORKDAYS(B444, C444, holiday!A$2:A$500)</f>
        <v>2</v>
      </c>
      <c r="G444" s="18" t="n">
        <f aca="false">D444/F444</f>
        <v>7.5</v>
      </c>
      <c r="H444" s="19" t="n">
        <v>0</v>
      </c>
      <c r="I444" s="19" t="n">
        <f aca="false">_xlfn.FLOOR.MATH(G444, 0.25) + 0.25</f>
        <v>7.75</v>
      </c>
      <c r="J444" s="2" t="n">
        <f aca="false">COUNTIF(assign!$B$1:$B$10000, A444) &gt; 0</f>
        <v>1</v>
      </c>
      <c r="K444" s="2" t="n">
        <f aca="false">C444&gt;misc!$A$2</f>
        <v>1</v>
      </c>
      <c r="L444" s="2" t="n">
        <f aca="false">AND(ISNUMBER(B444), ISNUMBER(C444), B444&lt;=C444)</f>
        <v>1</v>
      </c>
    </row>
    <row r="445" customFormat="false" ht="12.75" hidden="false" customHeight="false" outlineLevel="0" collapsed="false">
      <c r="A445" s="1" t="s">
        <v>461</v>
      </c>
      <c r="B445" s="5" t="n">
        <v>45711</v>
      </c>
      <c r="C445" s="5" t="n">
        <v>45722</v>
      </c>
      <c r="D445" s="6" t="n">
        <v>60</v>
      </c>
      <c r="E445" s="17" t="n">
        <f aca="false">C445 - B445 +1</f>
        <v>12</v>
      </c>
      <c r="F445" s="17" t="n">
        <f aca="false">NETWORKDAYS(B445, C445, holiday!A$2:A$500)</f>
        <v>9</v>
      </c>
      <c r="G445" s="18" t="n">
        <f aca="false">D445/F445</f>
        <v>6.66666666666667</v>
      </c>
      <c r="H445" s="19" t="n">
        <v>0</v>
      </c>
      <c r="I445" s="19" t="n">
        <f aca="false">_xlfn.FLOOR.MATH(G445, 0.25) + 0.25</f>
        <v>6.75</v>
      </c>
      <c r="J445" s="2" t="n">
        <f aca="false">COUNTIF(assign!$B$1:$B$10000, A445) &gt; 0</f>
        <v>1</v>
      </c>
      <c r="K445" s="2" t="n">
        <f aca="false">C445&gt;misc!$A$2</f>
        <v>1</v>
      </c>
      <c r="L445" s="2" t="n">
        <f aca="false">AND(ISNUMBER(B445), ISNUMBER(C445), B445&lt;=C445)</f>
        <v>1</v>
      </c>
    </row>
    <row r="446" customFormat="false" ht="12.75" hidden="false" customHeight="false" outlineLevel="0" collapsed="false">
      <c r="A446" s="1" t="s">
        <v>462</v>
      </c>
      <c r="B446" s="5" t="n">
        <v>45739</v>
      </c>
      <c r="C446" s="5" t="n">
        <v>45770</v>
      </c>
      <c r="D446" s="6" t="n">
        <v>182</v>
      </c>
      <c r="E446" s="17" t="n">
        <f aca="false">C446 - B446 +1</f>
        <v>32</v>
      </c>
      <c r="F446" s="17" t="n">
        <f aca="false">NETWORKDAYS(B446, C446, holiday!A$2:A$500)</f>
        <v>23</v>
      </c>
      <c r="G446" s="18" t="n">
        <f aca="false">D446/F446</f>
        <v>7.91304347826087</v>
      </c>
      <c r="H446" s="19" t="n">
        <v>0</v>
      </c>
      <c r="I446" s="19" t="n">
        <f aca="false">_xlfn.FLOOR.MATH(G446, 0.25) + 0.25</f>
        <v>8</v>
      </c>
      <c r="J446" s="2" t="n">
        <f aca="false">COUNTIF(assign!$B$1:$B$10000, A446) &gt; 0</f>
        <v>1</v>
      </c>
      <c r="K446" s="2" t="n">
        <f aca="false">C446&gt;misc!$A$2</f>
        <v>1</v>
      </c>
      <c r="L446" s="2" t="n">
        <f aca="false">AND(ISNUMBER(B446), ISNUMBER(C446), B446&lt;=C446)</f>
        <v>1</v>
      </c>
    </row>
    <row r="447" customFormat="false" ht="12.75" hidden="false" customHeight="false" outlineLevel="0" collapsed="false">
      <c r="A447" s="1" t="s">
        <v>463</v>
      </c>
      <c r="B447" s="5" t="n">
        <v>45770</v>
      </c>
      <c r="C447" s="5" t="n">
        <v>45805</v>
      </c>
      <c r="D447" s="6" t="n">
        <v>162</v>
      </c>
      <c r="E447" s="17" t="n">
        <f aca="false">C447 - B447 +1</f>
        <v>36</v>
      </c>
      <c r="F447" s="17" t="n">
        <f aca="false">NETWORKDAYS(B447, C447, holiday!A$2:A$500)</f>
        <v>26</v>
      </c>
      <c r="G447" s="18" t="n">
        <f aca="false">D447/F447</f>
        <v>6.23076923076923</v>
      </c>
      <c r="H447" s="19" t="n">
        <v>0</v>
      </c>
      <c r="I447" s="19" t="n">
        <f aca="false">_xlfn.FLOOR.MATH(G447, 0.25) + 0.25</f>
        <v>6.25</v>
      </c>
      <c r="J447" s="2" t="n">
        <f aca="false">COUNTIF(assign!$B$1:$B$10000, A447) &gt; 0</f>
        <v>1</v>
      </c>
      <c r="K447" s="2" t="n">
        <f aca="false">C447&gt;misc!$A$2</f>
        <v>1</v>
      </c>
      <c r="L447" s="2" t="n">
        <f aca="false">AND(ISNUMBER(B447), ISNUMBER(C447), B447&lt;=C447)</f>
        <v>1</v>
      </c>
    </row>
    <row r="448" customFormat="false" ht="12.75" hidden="false" customHeight="false" outlineLevel="0" collapsed="false">
      <c r="A448" s="1" t="s">
        <v>464</v>
      </c>
      <c r="B448" s="5" t="n">
        <v>45711</v>
      </c>
      <c r="C448" s="5" t="n">
        <v>45766</v>
      </c>
      <c r="D448" s="6" t="n">
        <v>243</v>
      </c>
      <c r="E448" s="17" t="n">
        <f aca="false">C448 - B448 +1</f>
        <v>56</v>
      </c>
      <c r="F448" s="17" t="n">
        <f aca="false">NETWORKDAYS(B448, C448, holiday!A$2:A$500)</f>
        <v>40</v>
      </c>
      <c r="G448" s="18" t="n">
        <f aca="false">D448/F448</f>
        <v>6.075</v>
      </c>
      <c r="H448" s="19" t="n">
        <v>0</v>
      </c>
      <c r="I448" s="19" t="n">
        <f aca="false">_xlfn.FLOOR.MATH(G448, 0.25) + 0.25</f>
        <v>6.25</v>
      </c>
      <c r="J448" s="2" t="n">
        <f aca="false">COUNTIF(assign!$B$1:$B$10000, A448) &gt; 0</f>
        <v>1</v>
      </c>
      <c r="K448" s="2" t="n">
        <f aca="false">C448&gt;misc!$A$2</f>
        <v>1</v>
      </c>
      <c r="L448" s="2" t="n">
        <f aca="false">AND(ISNUMBER(B448), ISNUMBER(C448), B448&lt;=C448)</f>
        <v>1</v>
      </c>
    </row>
    <row r="449" customFormat="false" ht="12.75" hidden="false" customHeight="false" outlineLevel="0" collapsed="false">
      <c r="A449" s="1" t="s">
        <v>465</v>
      </c>
      <c r="B449" s="5" t="n">
        <v>45711</v>
      </c>
      <c r="C449" s="5" t="n">
        <v>45759</v>
      </c>
      <c r="D449" s="6" t="n">
        <v>178</v>
      </c>
      <c r="E449" s="17" t="n">
        <f aca="false">C449 - B449 +1</f>
        <v>49</v>
      </c>
      <c r="F449" s="17" t="n">
        <f aca="false">NETWORKDAYS(B449, C449, holiday!A$2:A$500)</f>
        <v>35</v>
      </c>
      <c r="G449" s="18" t="n">
        <f aca="false">D449/F449</f>
        <v>5.08571428571429</v>
      </c>
      <c r="H449" s="19" t="n">
        <v>0</v>
      </c>
      <c r="I449" s="19" t="n">
        <f aca="false">_xlfn.FLOOR.MATH(G449, 0.25) + 0.25</f>
        <v>5.25</v>
      </c>
      <c r="J449" s="2" t="n">
        <f aca="false">COUNTIF(assign!$B$1:$B$10000, A449) &gt; 0</f>
        <v>1</v>
      </c>
      <c r="K449" s="2" t="n">
        <f aca="false">C449&gt;misc!$A$2</f>
        <v>1</v>
      </c>
      <c r="L449" s="2" t="n">
        <f aca="false">AND(ISNUMBER(B449), ISNUMBER(C449), B449&lt;=C449)</f>
        <v>1</v>
      </c>
    </row>
    <row r="450" customFormat="false" ht="12.75" hidden="false" customHeight="false" outlineLevel="0" collapsed="false">
      <c r="A450" s="1" t="s">
        <v>466</v>
      </c>
      <c r="B450" s="5" t="n">
        <v>45769</v>
      </c>
      <c r="C450" s="5" t="n">
        <v>45822</v>
      </c>
      <c r="D450" s="6" t="n">
        <v>297</v>
      </c>
      <c r="E450" s="17" t="n">
        <f aca="false">C450 - B450 +1</f>
        <v>54</v>
      </c>
      <c r="F450" s="17" t="n">
        <f aca="false">NETWORKDAYS(B450, C450, holiday!A$2:A$500)</f>
        <v>39</v>
      </c>
      <c r="G450" s="18" t="n">
        <f aca="false">D450/F450</f>
        <v>7.61538461538462</v>
      </c>
      <c r="H450" s="19" t="n">
        <v>0</v>
      </c>
      <c r="I450" s="19" t="n">
        <f aca="false">_xlfn.FLOOR.MATH(G450, 0.25) + 0.25</f>
        <v>7.75</v>
      </c>
      <c r="J450" s="2" t="n">
        <f aca="false">COUNTIF(assign!$B$1:$B$10000, A450) &gt; 0</f>
        <v>1</v>
      </c>
      <c r="K450" s="2" t="n">
        <f aca="false">C450&gt;misc!$A$2</f>
        <v>1</v>
      </c>
      <c r="L450" s="2" t="n">
        <f aca="false">AND(ISNUMBER(B450), ISNUMBER(C450), B450&lt;=C450)</f>
        <v>1</v>
      </c>
    </row>
    <row r="451" customFormat="false" ht="12.75" hidden="false" customHeight="false" outlineLevel="0" collapsed="false">
      <c r="A451" s="1" t="s">
        <v>467</v>
      </c>
      <c r="B451" s="5" t="n">
        <v>45711</v>
      </c>
      <c r="C451" s="5" t="n">
        <v>45728</v>
      </c>
      <c r="D451" s="6" t="n">
        <v>81</v>
      </c>
      <c r="E451" s="17" t="n">
        <f aca="false">C451 - B451 +1</f>
        <v>18</v>
      </c>
      <c r="F451" s="17" t="n">
        <f aca="false">NETWORKDAYS(B451, C451, holiday!A$2:A$500)</f>
        <v>13</v>
      </c>
      <c r="G451" s="18" t="n">
        <f aca="false">D451/F451</f>
        <v>6.23076923076923</v>
      </c>
      <c r="H451" s="19" t="n">
        <v>0</v>
      </c>
      <c r="I451" s="19" t="n">
        <f aca="false">_xlfn.FLOOR.MATH(G451, 0.25) + 0.25</f>
        <v>6.25</v>
      </c>
      <c r="J451" s="2" t="n">
        <f aca="false">COUNTIF(assign!$B$1:$B$10000, A451) &gt; 0</f>
        <v>1</v>
      </c>
      <c r="K451" s="2" t="n">
        <f aca="false">C451&gt;misc!$A$2</f>
        <v>1</v>
      </c>
      <c r="L451" s="2" t="n">
        <f aca="false">AND(ISNUMBER(B451), ISNUMBER(C451), B451&lt;=C451)</f>
        <v>1</v>
      </c>
    </row>
    <row r="452" customFormat="false" ht="12.75" hidden="false" customHeight="false" outlineLevel="0" collapsed="false">
      <c r="A452" s="1" t="s">
        <v>468</v>
      </c>
      <c r="B452" s="5" t="n">
        <v>45711</v>
      </c>
      <c r="C452" s="5" t="n">
        <v>45763</v>
      </c>
      <c r="D452" s="6" t="n">
        <v>286</v>
      </c>
      <c r="E452" s="17" t="n">
        <f aca="false">C452 - B452 +1</f>
        <v>53</v>
      </c>
      <c r="F452" s="17" t="n">
        <f aca="false">NETWORKDAYS(B452, C452, holiday!A$2:A$500)</f>
        <v>38</v>
      </c>
      <c r="G452" s="18" t="n">
        <f aca="false">D452/F452</f>
        <v>7.52631578947368</v>
      </c>
      <c r="H452" s="19" t="n">
        <v>0</v>
      </c>
      <c r="I452" s="19" t="n">
        <f aca="false">_xlfn.FLOOR.MATH(G452, 0.25) + 0.25</f>
        <v>7.75</v>
      </c>
      <c r="J452" s="2" t="n">
        <f aca="false">COUNTIF(assign!$B$1:$B$10000, A452) &gt; 0</f>
        <v>1</v>
      </c>
      <c r="K452" s="2" t="n">
        <f aca="false">C452&gt;misc!$A$2</f>
        <v>1</v>
      </c>
      <c r="L452" s="2" t="n">
        <f aca="false">AND(ISNUMBER(B452), ISNUMBER(C452), B452&lt;=C452)</f>
        <v>1</v>
      </c>
    </row>
    <row r="453" customFormat="false" ht="12.75" hidden="false" customHeight="false" outlineLevel="0" collapsed="false">
      <c r="A453" s="1" t="s">
        <v>469</v>
      </c>
      <c r="B453" s="5" t="n">
        <v>45711</v>
      </c>
      <c r="C453" s="5" t="n">
        <v>45747</v>
      </c>
      <c r="D453" s="6" t="n">
        <v>154</v>
      </c>
      <c r="E453" s="17" t="n">
        <f aca="false">C453 - B453 +1</f>
        <v>37</v>
      </c>
      <c r="F453" s="17" t="n">
        <f aca="false">NETWORKDAYS(B453, C453, holiday!A$2:A$500)</f>
        <v>26</v>
      </c>
      <c r="G453" s="18" t="n">
        <f aca="false">D453/F453</f>
        <v>5.92307692307692</v>
      </c>
      <c r="H453" s="19" t="n">
        <v>0</v>
      </c>
      <c r="I453" s="19" t="n">
        <f aca="false">_xlfn.FLOOR.MATH(G453, 0.25) + 0.25</f>
        <v>6</v>
      </c>
      <c r="J453" s="2" t="n">
        <f aca="false">COUNTIF(assign!$B$1:$B$10000, A453) &gt; 0</f>
        <v>1</v>
      </c>
      <c r="K453" s="2" t="n">
        <f aca="false">C453&gt;misc!$A$2</f>
        <v>1</v>
      </c>
      <c r="L453" s="2" t="n">
        <f aca="false">AND(ISNUMBER(B453), ISNUMBER(C453), B453&lt;=C453)</f>
        <v>1</v>
      </c>
    </row>
    <row r="454" customFormat="false" ht="12.75" hidden="false" customHeight="false" outlineLevel="0" collapsed="false">
      <c r="A454" s="1" t="s">
        <v>470</v>
      </c>
      <c r="B454" s="5" t="n">
        <v>45711</v>
      </c>
      <c r="C454" s="5" t="n">
        <v>45765</v>
      </c>
      <c r="D454" s="6" t="n">
        <v>251</v>
      </c>
      <c r="E454" s="17" t="n">
        <f aca="false">C454 - B454 +1</f>
        <v>55</v>
      </c>
      <c r="F454" s="17" t="n">
        <f aca="false">NETWORKDAYS(B454, C454, holiday!A$2:A$500)</f>
        <v>40</v>
      </c>
      <c r="G454" s="18" t="n">
        <f aca="false">D454/F454</f>
        <v>6.275</v>
      </c>
      <c r="H454" s="19" t="n">
        <v>0</v>
      </c>
      <c r="I454" s="19" t="n">
        <f aca="false">_xlfn.FLOOR.MATH(G454, 0.25) + 0.25</f>
        <v>6.5</v>
      </c>
      <c r="J454" s="2" t="n">
        <f aca="false">COUNTIF(assign!$B$1:$B$10000, A454) &gt; 0</f>
        <v>1</v>
      </c>
      <c r="K454" s="2" t="n">
        <f aca="false">C454&gt;misc!$A$2</f>
        <v>1</v>
      </c>
      <c r="L454" s="2" t="n">
        <f aca="false">AND(ISNUMBER(B454), ISNUMBER(C454), B454&lt;=C454)</f>
        <v>1</v>
      </c>
    </row>
    <row r="455" customFormat="false" ht="12.75" hidden="false" customHeight="false" outlineLevel="0" collapsed="false">
      <c r="A455" s="1" t="s">
        <v>471</v>
      </c>
      <c r="B455" s="5" t="n">
        <v>45711</v>
      </c>
      <c r="C455" s="5" t="n">
        <v>45755</v>
      </c>
      <c r="D455" s="6" t="n">
        <v>232</v>
      </c>
      <c r="E455" s="17" t="n">
        <f aca="false">C455 - B455 +1</f>
        <v>45</v>
      </c>
      <c r="F455" s="17" t="n">
        <f aca="false">NETWORKDAYS(B455, C455, holiday!A$2:A$500)</f>
        <v>32</v>
      </c>
      <c r="G455" s="18" t="n">
        <f aca="false">D455/F455</f>
        <v>7.25</v>
      </c>
      <c r="H455" s="19" t="n">
        <v>0</v>
      </c>
      <c r="I455" s="19" t="n">
        <f aca="false">_xlfn.FLOOR.MATH(G455, 0.25) + 0.25</f>
        <v>7.5</v>
      </c>
      <c r="J455" s="2" t="n">
        <f aca="false">COUNTIF(assign!$B$1:$B$10000, A455) &gt; 0</f>
        <v>1</v>
      </c>
      <c r="K455" s="2" t="n">
        <f aca="false">C455&gt;misc!$A$2</f>
        <v>1</v>
      </c>
      <c r="L455" s="2" t="n">
        <f aca="false">AND(ISNUMBER(B455), ISNUMBER(C455), B455&lt;=C455)</f>
        <v>1</v>
      </c>
    </row>
    <row r="456" customFormat="false" ht="12.75" hidden="false" customHeight="false" outlineLevel="0" collapsed="false">
      <c r="A456" s="1" t="s">
        <v>472</v>
      </c>
      <c r="B456" s="5" t="n">
        <v>45820</v>
      </c>
      <c r="C456" s="5" t="n">
        <v>45877</v>
      </c>
      <c r="D456" s="6" t="n">
        <v>213</v>
      </c>
      <c r="E456" s="17" t="n">
        <f aca="false">C456 - B456 +1</f>
        <v>58</v>
      </c>
      <c r="F456" s="17" t="n">
        <f aca="false">NETWORKDAYS(B456, C456, holiday!A$2:A$500)</f>
        <v>42</v>
      </c>
      <c r="G456" s="18" t="n">
        <f aca="false">D456/F456</f>
        <v>5.07142857142857</v>
      </c>
      <c r="H456" s="19" t="n">
        <v>0</v>
      </c>
      <c r="I456" s="19" t="n">
        <f aca="false">_xlfn.FLOOR.MATH(G456, 0.25) + 0.25</f>
        <v>5.25</v>
      </c>
      <c r="J456" s="2" t="n">
        <f aca="false">COUNTIF(assign!$B$1:$B$10000, A456) &gt; 0</f>
        <v>1</v>
      </c>
      <c r="K456" s="2" t="n">
        <f aca="false">C456&gt;misc!$A$2</f>
        <v>1</v>
      </c>
      <c r="L456" s="2" t="n">
        <f aca="false">AND(ISNUMBER(B456), ISNUMBER(C456), B456&lt;=C456)</f>
        <v>1</v>
      </c>
    </row>
    <row r="457" customFormat="false" ht="12.75" hidden="false" customHeight="false" outlineLevel="0" collapsed="false">
      <c r="A457" s="1" t="s">
        <v>473</v>
      </c>
      <c r="B457" s="5" t="n">
        <v>46003</v>
      </c>
      <c r="C457" s="5" t="n">
        <v>46013</v>
      </c>
      <c r="D457" s="6" t="n">
        <v>50</v>
      </c>
      <c r="E457" s="17" t="n">
        <f aca="false">C457 - B457 +1</f>
        <v>11</v>
      </c>
      <c r="F457" s="17" t="n">
        <f aca="false">NETWORKDAYS(B457, C457, holiday!A$2:A$500)</f>
        <v>7</v>
      </c>
      <c r="G457" s="18" t="n">
        <f aca="false">D457/F457</f>
        <v>7.14285714285714</v>
      </c>
      <c r="H457" s="19" t="n">
        <v>0</v>
      </c>
      <c r="I457" s="19" t="n">
        <f aca="false">_xlfn.FLOOR.MATH(G457, 0.25) + 0.25</f>
        <v>7.25</v>
      </c>
      <c r="J457" s="2" t="n">
        <f aca="false">COUNTIF(assign!$B$1:$B$10000, A457) &gt; 0</f>
        <v>1</v>
      </c>
      <c r="K457" s="2" t="n">
        <f aca="false">C457&gt;misc!$A$2</f>
        <v>1</v>
      </c>
      <c r="L457" s="2" t="n">
        <f aca="false">AND(ISNUMBER(B457), ISNUMBER(C457), B457&lt;=C457)</f>
        <v>1</v>
      </c>
    </row>
    <row r="458" customFormat="false" ht="12.75" hidden="false" customHeight="false" outlineLevel="0" collapsed="false">
      <c r="A458" s="1" t="s">
        <v>474</v>
      </c>
      <c r="B458" s="5" t="n">
        <v>45756</v>
      </c>
      <c r="C458" s="5" t="n">
        <v>45771</v>
      </c>
      <c r="D458" s="6" t="n">
        <v>75</v>
      </c>
      <c r="E458" s="17" t="n">
        <f aca="false">C458 - B458 +1</f>
        <v>16</v>
      </c>
      <c r="F458" s="17" t="n">
        <f aca="false">NETWORKDAYS(B458, C458, holiday!A$2:A$500)</f>
        <v>12</v>
      </c>
      <c r="G458" s="18" t="n">
        <f aca="false">D458/F458</f>
        <v>6.25</v>
      </c>
      <c r="H458" s="19" t="n">
        <v>0</v>
      </c>
      <c r="I458" s="19" t="n">
        <f aca="false">_xlfn.FLOOR.MATH(G458, 0.25) + 0.25</f>
        <v>6.5</v>
      </c>
      <c r="J458" s="2" t="n">
        <f aca="false">COUNTIF(assign!$B$1:$B$10000, A458) &gt; 0</f>
        <v>1</v>
      </c>
      <c r="K458" s="2" t="n">
        <f aca="false">C458&gt;misc!$A$2</f>
        <v>1</v>
      </c>
      <c r="L458" s="2" t="n">
        <f aca="false">AND(ISNUMBER(B458), ISNUMBER(C458), B458&lt;=C458)</f>
        <v>1</v>
      </c>
    </row>
    <row r="459" customFormat="false" ht="12.75" hidden="false" customHeight="false" outlineLevel="0" collapsed="false">
      <c r="A459" s="1" t="s">
        <v>475</v>
      </c>
      <c r="B459" s="5" t="n">
        <v>45711</v>
      </c>
      <c r="C459" s="5" t="n">
        <v>45730</v>
      </c>
      <c r="D459" s="6" t="n">
        <v>102</v>
      </c>
      <c r="E459" s="17" t="n">
        <f aca="false">C459 - B459 +1</f>
        <v>20</v>
      </c>
      <c r="F459" s="17" t="n">
        <f aca="false">NETWORKDAYS(B459, C459, holiday!A$2:A$500)</f>
        <v>15</v>
      </c>
      <c r="G459" s="18" t="n">
        <f aca="false">D459/F459</f>
        <v>6.8</v>
      </c>
      <c r="H459" s="19" t="n">
        <v>0</v>
      </c>
      <c r="I459" s="19" t="n">
        <f aca="false">_xlfn.FLOOR.MATH(G459, 0.25) + 0.25</f>
        <v>7</v>
      </c>
      <c r="J459" s="2" t="n">
        <f aca="false">COUNTIF(assign!$B$1:$B$10000, A459) &gt; 0</f>
        <v>1</v>
      </c>
      <c r="K459" s="2" t="n">
        <f aca="false">C459&gt;misc!$A$2</f>
        <v>1</v>
      </c>
      <c r="L459" s="2" t="n">
        <f aca="false">AND(ISNUMBER(B459), ISNUMBER(C459), B459&lt;=C459)</f>
        <v>1</v>
      </c>
    </row>
    <row r="460" customFormat="false" ht="12.75" hidden="false" customHeight="false" outlineLevel="0" collapsed="false">
      <c r="A460" s="1" t="s">
        <v>476</v>
      </c>
      <c r="B460" s="5" t="n">
        <v>45711</v>
      </c>
      <c r="C460" s="5" t="n">
        <v>45745</v>
      </c>
      <c r="D460" s="6" t="n">
        <v>154</v>
      </c>
      <c r="E460" s="17" t="n">
        <f aca="false">C460 - B460 +1</f>
        <v>35</v>
      </c>
      <c r="F460" s="17" t="n">
        <f aca="false">NETWORKDAYS(B460, C460, holiday!A$2:A$500)</f>
        <v>25</v>
      </c>
      <c r="G460" s="18" t="n">
        <f aca="false">D460/F460</f>
        <v>6.16</v>
      </c>
      <c r="H460" s="19" t="n">
        <v>0</v>
      </c>
      <c r="I460" s="19" t="n">
        <f aca="false">_xlfn.FLOOR.MATH(G460, 0.25) + 0.25</f>
        <v>6.25</v>
      </c>
      <c r="J460" s="2" t="n">
        <f aca="false">COUNTIF(assign!$B$1:$B$10000, A460) &gt; 0</f>
        <v>1</v>
      </c>
      <c r="K460" s="2" t="n">
        <f aca="false">C460&gt;misc!$A$2</f>
        <v>1</v>
      </c>
      <c r="L460" s="2" t="n">
        <f aca="false">AND(ISNUMBER(B460), ISNUMBER(C460), B460&lt;=C460)</f>
        <v>1</v>
      </c>
    </row>
    <row r="461" customFormat="false" ht="12.75" hidden="false" customHeight="false" outlineLevel="0" collapsed="false">
      <c r="A461" s="1" t="s">
        <v>477</v>
      </c>
      <c r="B461" s="5" t="n">
        <v>45900</v>
      </c>
      <c r="C461" s="5" t="n">
        <v>45946</v>
      </c>
      <c r="D461" s="6" t="n">
        <v>237</v>
      </c>
      <c r="E461" s="17" t="n">
        <f aca="false">C461 - B461 +1</f>
        <v>47</v>
      </c>
      <c r="F461" s="17" t="n">
        <f aca="false">NETWORKDAYS(B461, C461, holiday!A$2:A$500)</f>
        <v>34</v>
      </c>
      <c r="G461" s="18" t="n">
        <f aca="false">D461/F461</f>
        <v>6.97058823529412</v>
      </c>
      <c r="H461" s="19" t="n">
        <v>0</v>
      </c>
      <c r="I461" s="19" t="n">
        <f aca="false">_xlfn.FLOOR.MATH(G461, 0.25) + 0.25</f>
        <v>7</v>
      </c>
      <c r="J461" s="2" t="n">
        <f aca="false">COUNTIF(assign!$B$1:$B$10000, A461) &gt; 0</f>
        <v>1</v>
      </c>
      <c r="K461" s="2" t="n">
        <f aca="false">C461&gt;misc!$A$2</f>
        <v>1</v>
      </c>
      <c r="L461" s="2" t="n">
        <f aca="false">AND(ISNUMBER(B461), ISNUMBER(C461), B461&lt;=C461)</f>
        <v>1</v>
      </c>
    </row>
    <row r="462" customFormat="false" ht="12.75" hidden="false" customHeight="false" outlineLevel="0" collapsed="false">
      <c r="A462" s="1" t="s">
        <v>478</v>
      </c>
      <c r="B462" s="5" t="n">
        <v>45867</v>
      </c>
      <c r="C462" s="5" t="n">
        <v>45883</v>
      </c>
      <c r="D462" s="6" t="n">
        <v>75</v>
      </c>
      <c r="E462" s="17" t="n">
        <f aca="false">C462 - B462 +1</f>
        <v>17</v>
      </c>
      <c r="F462" s="17" t="n">
        <f aca="false">NETWORKDAYS(B462, C462, holiday!A$2:A$500)</f>
        <v>13</v>
      </c>
      <c r="G462" s="18" t="n">
        <f aca="false">D462/F462</f>
        <v>5.76923076923077</v>
      </c>
      <c r="H462" s="19" t="n">
        <v>0</v>
      </c>
      <c r="I462" s="19" t="n">
        <f aca="false">_xlfn.FLOOR.MATH(G462, 0.25) + 0.25</f>
        <v>6</v>
      </c>
      <c r="J462" s="2" t="n">
        <f aca="false">COUNTIF(assign!$B$1:$B$10000, A462) &gt; 0</f>
        <v>1</v>
      </c>
      <c r="K462" s="2" t="n">
        <f aca="false">C462&gt;misc!$A$2</f>
        <v>1</v>
      </c>
      <c r="L462" s="2" t="n">
        <f aca="false">AND(ISNUMBER(B462), ISNUMBER(C462), B462&lt;=C462)</f>
        <v>1</v>
      </c>
    </row>
    <row r="463" customFormat="false" ht="12.75" hidden="false" customHeight="false" outlineLevel="0" collapsed="false">
      <c r="A463" s="1" t="s">
        <v>479</v>
      </c>
      <c r="B463" s="5" t="n">
        <v>45711</v>
      </c>
      <c r="C463" s="5" t="n">
        <v>45780</v>
      </c>
      <c r="D463" s="6" t="n">
        <v>360</v>
      </c>
      <c r="E463" s="17" t="n">
        <f aca="false">C463 - B463 +1</f>
        <v>70</v>
      </c>
      <c r="F463" s="17" t="n">
        <f aca="false">NETWORKDAYS(B463, C463, holiday!A$2:A$500)</f>
        <v>50</v>
      </c>
      <c r="G463" s="18" t="n">
        <f aca="false">D463/F463</f>
        <v>7.2</v>
      </c>
      <c r="H463" s="19" t="n">
        <v>0</v>
      </c>
      <c r="I463" s="19" t="n">
        <f aca="false">_xlfn.FLOOR.MATH(G463, 0.25) + 0.25</f>
        <v>7.25</v>
      </c>
      <c r="J463" s="2" t="n">
        <f aca="false">COUNTIF(assign!$B$1:$B$10000, A463) &gt; 0</f>
        <v>1</v>
      </c>
      <c r="K463" s="2" t="n">
        <f aca="false">C463&gt;misc!$A$2</f>
        <v>1</v>
      </c>
      <c r="L463" s="2" t="n">
        <f aca="false">AND(ISNUMBER(B463), ISNUMBER(C463), B463&lt;=C463)</f>
        <v>1</v>
      </c>
    </row>
    <row r="464" customFormat="false" ht="12.75" hidden="false" customHeight="false" outlineLevel="0" collapsed="false">
      <c r="A464" s="1" t="s">
        <v>480</v>
      </c>
      <c r="B464" s="5" t="n">
        <v>45748</v>
      </c>
      <c r="C464" s="5" t="n">
        <v>45766</v>
      </c>
      <c r="D464" s="6" t="n">
        <v>97</v>
      </c>
      <c r="E464" s="17" t="n">
        <f aca="false">C464 - B464 +1</f>
        <v>19</v>
      </c>
      <c r="F464" s="17" t="n">
        <f aca="false">NETWORKDAYS(B464, C464, holiday!A$2:A$500)</f>
        <v>14</v>
      </c>
      <c r="G464" s="18" t="n">
        <f aca="false">D464/F464</f>
        <v>6.92857142857143</v>
      </c>
      <c r="H464" s="19" t="n">
        <v>0</v>
      </c>
      <c r="I464" s="19" t="n">
        <f aca="false">_xlfn.FLOOR.MATH(G464, 0.25) + 0.25</f>
        <v>7</v>
      </c>
      <c r="J464" s="2" t="n">
        <f aca="false">COUNTIF(assign!$B$1:$B$10000, A464) &gt; 0</f>
        <v>1</v>
      </c>
      <c r="K464" s="2" t="n">
        <f aca="false">C464&gt;misc!$A$2</f>
        <v>1</v>
      </c>
      <c r="L464" s="2" t="n">
        <f aca="false">AND(ISNUMBER(B464), ISNUMBER(C464), B464&lt;=C464)</f>
        <v>1</v>
      </c>
    </row>
    <row r="465" customFormat="false" ht="12.75" hidden="false" customHeight="false" outlineLevel="0" collapsed="false">
      <c r="A465" s="1" t="s">
        <v>481</v>
      </c>
      <c r="B465" s="5" t="n">
        <v>45716</v>
      </c>
      <c r="C465" s="5" t="n">
        <v>45737</v>
      </c>
      <c r="D465" s="6" t="n">
        <v>106</v>
      </c>
      <c r="E465" s="17" t="n">
        <f aca="false">C465 - B465 +1</f>
        <v>22</v>
      </c>
      <c r="F465" s="17" t="n">
        <f aca="false">NETWORKDAYS(B465, C465, holiday!A$2:A$500)</f>
        <v>16</v>
      </c>
      <c r="G465" s="18" t="n">
        <f aca="false">D465/F465</f>
        <v>6.625</v>
      </c>
      <c r="H465" s="19" t="n">
        <v>0</v>
      </c>
      <c r="I465" s="19" t="n">
        <f aca="false">_xlfn.FLOOR.MATH(G465, 0.25) + 0.25</f>
        <v>6.75</v>
      </c>
      <c r="J465" s="2" t="n">
        <f aca="false">COUNTIF(assign!$B$1:$B$10000, A465) &gt; 0</f>
        <v>1</v>
      </c>
      <c r="K465" s="2" t="n">
        <f aca="false">C465&gt;misc!$A$2</f>
        <v>1</v>
      </c>
      <c r="L465" s="2" t="n">
        <f aca="false">AND(ISNUMBER(B465), ISNUMBER(C465), B465&lt;=C465)</f>
        <v>1</v>
      </c>
    </row>
    <row r="466" customFormat="false" ht="12.75" hidden="false" customHeight="false" outlineLevel="0" collapsed="false">
      <c r="A466" s="1" t="s">
        <v>482</v>
      </c>
      <c r="B466" s="5" t="n">
        <v>45784</v>
      </c>
      <c r="C466" s="5" t="n">
        <v>45798</v>
      </c>
      <c r="D466" s="6" t="n">
        <v>77</v>
      </c>
      <c r="E466" s="17" t="n">
        <f aca="false">C466 - B466 +1</f>
        <v>15</v>
      </c>
      <c r="F466" s="17" t="n">
        <f aca="false">NETWORKDAYS(B466, C466, holiday!A$2:A$500)</f>
        <v>11</v>
      </c>
      <c r="G466" s="18" t="n">
        <f aca="false">D466/F466</f>
        <v>7</v>
      </c>
      <c r="H466" s="19" t="n">
        <v>0</v>
      </c>
      <c r="I466" s="19" t="n">
        <f aca="false">_xlfn.FLOOR.MATH(G466, 0.25) + 0.25</f>
        <v>7.25</v>
      </c>
      <c r="J466" s="2" t="n">
        <f aca="false">COUNTIF(assign!$B$1:$B$10000, A466) &gt; 0</f>
        <v>1</v>
      </c>
      <c r="K466" s="2" t="n">
        <f aca="false">C466&gt;misc!$A$2</f>
        <v>1</v>
      </c>
      <c r="L466" s="2" t="n">
        <f aca="false">AND(ISNUMBER(B466), ISNUMBER(C466), B466&lt;=C466)</f>
        <v>1</v>
      </c>
    </row>
    <row r="467" customFormat="false" ht="12.75" hidden="false" customHeight="false" outlineLevel="0" collapsed="false">
      <c r="A467" s="1" t="s">
        <v>483</v>
      </c>
      <c r="B467" s="5" t="n">
        <v>45887</v>
      </c>
      <c r="C467" s="5" t="n">
        <v>45910</v>
      </c>
      <c r="D467" s="6" t="n">
        <v>131</v>
      </c>
      <c r="E467" s="17" t="n">
        <f aca="false">C467 - B467 +1</f>
        <v>24</v>
      </c>
      <c r="F467" s="17" t="n">
        <f aca="false">NETWORKDAYS(B467, C467, holiday!A$2:A$500)</f>
        <v>18</v>
      </c>
      <c r="G467" s="18" t="n">
        <f aca="false">D467/F467</f>
        <v>7.27777777777778</v>
      </c>
      <c r="H467" s="19" t="n">
        <v>0</v>
      </c>
      <c r="I467" s="19" t="n">
        <f aca="false">_xlfn.FLOOR.MATH(G467, 0.25) + 0.25</f>
        <v>7.5</v>
      </c>
      <c r="J467" s="2" t="n">
        <f aca="false">COUNTIF(assign!$B$1:$B$10000, A467) &gt; 0</f>
        <v>1</v>
      </c>
      <c r="K467" s="2" t="n">
        <f aca="false">C467&gt;misc!$A$2</f>
        <v>1</v>
      </c>
      <c r="L467" s="2" t="n">
        <f aca="false">AND(ISNUMBER(B467), ISNUMBER(C467), B467&lt;=C467)</f>
        <v>1</v>
      </c>
    </row>
    <row r="468" customFormat="false" ht="12.75" hidden="false" customHeight="false" outlineLevel="0" collapsed="false">
      <c r="A468" s="1" t="s">
        <v>484</v>
      </c>
      <c r="B468" s="5" t="n">
        <v>45840</v>
      </c>
      <c r="C468" s="5" t="n">
        <v>45860</v>
      </c>
      <c r="D468" s="6" t="n">
        <v>82</v>
      </c>
      <c r="E468" s="17" t="n">
        <f aca="false">C468 - B468 +1</f>
        <v>21</v>
      </c>
      <c r="F468" s="17" t="n">
        <f aca="false">NETWORKDAYS(B468, C468, holiday!A$2:A$500)</f>
        <v>15</v>
      </c>
      <c r="G468" s="18" t="n">
        <f aca="false">D468/F468</f>
        <v>5.46666666666667</v>
      </c>
      <c r="H468" s="19" t="n">
        <v>0</v>
      </c>
      <c r="I468" s="19" t="n">
        <f aca="false">_xlfn.FLOOR.MATH(G468, 0.25) + 0.25</f>
        <v>5.5</v>
      </c>
      <c r="J468" s="2" t="n">
        <f aca="false">COUNTIF(assign!$B$1:$B$10000, A468) &gt; 0</f>
        <v>1</v>
      </c>
      <c r="K468" s="2" t="n">
        <f aca="false">C468&gt;misc!$A$2</f>
        <v>1</v>
      </c>
      <c r="L468" s="2" t="n">
        <f aca="false">AND(ISNUMBER(B468), ISNUMBER(C468), B468&lt;=C468)</f>
        <v>1</v>
      </c>
    </row>
    <row r="469" customFormat="false" ht="12.75" hidden="false" customHeight="false" outlineLevel="0" collapsed="false">
      <c r="A469" s="1" t="s">
        <v>485</v>
      </c>
      <c r="B469" s="5" t="n">
        <v>45997</v>
      </c>
      <c r="C469" s="5" t="n">
        <v>46034</v>
      </c>
      <c r="D469" s="6" t="n">
        <v>182</v>
      </c>
      <c r="E469" s="17" t="n">
        <f aca="false">C469 - B469 +1</f>
        <v>38</v>
      </c>
      <c r="F469" s="17" t="n">
        <f aca="false">NETWORKDAYS(B469, C469, holiday!A$2:A$500)</f>
        <v>26</v>
      </c>
      <c r="G469" s="18" t="n">
        <f aca="false">D469/F469</f>
        <v>7</v>
      </c>
      <c r="H469" s="19" t="n">
        <v>0</v>
      </c>
      <c r="I469" s="19" t="n">
        <f aca="false">_xlfn.FLOOR.MATH(G469, 0.25) + 0.25</f>
        <v>7.25</v>
      </c>
      <c r="J469" s="2" t="n">
        <f aca="false">COUNTIF(assign!$B$1:$B$10000, A469) &gt; 0</f>
        <v>1</v>
      </c>
      <c r="K469" s="2" t="n">
        <f aca="false">C469&gt;misc!$A$2</f>
        <v>1</v>
      </c>
      <c r="L469" s="2" t="n">
        <f aca="false">AND(ISNUMBER(B469), ISNUMBER(C469), B469&lt;=C469)</f>
        <v>1</v>
      </c>
    </row>
    <row r="470" customFormat="false" ht="12.75" hidden="false" customHeight="false" outlineLevel="0" collapsed="false">
      <c r="A470" s="1" t="s">
        <v>486</v>
      </c>
      <c r="B470" s="5" t="n">
        <v>45781</v>
      </c>
      <c r="C470" s="5" t="n">
        <v>45795</v>
      </c>
      <c r="D470" s="6" t="n">
        <v>60</v>
      </c>
      <c r="E470" s="17" t="n">
        <f aca="false">C470 - B470 +1</f>
        <v>15</v>
      </c>
      <c r="F470" s="17" t="n">
        <f aca="false">NETWORKDAYS(B470, C470, holiday!A$2:A$500)</f>
        <v>10</v>
      </c>
      <c r="G470" s="18" t="n">
        <f aca="false">D470/F470</f>
        <v>6</v>
      </c>
      <c r="H470" s="19" t="n">
        <v>0</v>
      </c>
      <c r="I470" s="19" t="n">
        <f aca="false">_xlfn.FLOOR.MATH(G470, 0.25) + 0.25</f>
        <v>6.25</v>
      </c>
      <c r="J470" s="2" t="n">
        <f aca="false">COUNTIF(assign!$B$1:$B$10000, A470) &gt; 0</f>
        <v>1</v>
      </c>
      <c r="K470" s="2" t="n">
        <f aca="false">C470&gt;misc!$A$2</f>
        <v>1</v>
      </c>
      <c r="L470" s="2" t="n">
        <f aca="false">AND(ISNUMBER(B470), ISNUMBER(C470), B470&lt;=C470)</f>
        <v>1</v>
      </c>
    </row>
    <row r="471" customFormat="false" ht="12.75" hidden="false" customHeight="false" outlineLevel="0" collapsed="false">
      <c r="A471" s="1" t="s">
        <v>487</v>
      </c>
      <c r="B471" s="5" t="n">
        <v>45711</v>
      </c>
      <c r="C471" s="5" t="n">
        <v>45770</v>
      </c>
      <c r="D471" s="6" t="n">
        <v>257</v>
      </c>
      <c r="E471" s="17" t="n">
        <f aca="false">C471 - B471 +1</f>
        <v>60</v>
      </c>
      <c r="F471" s="17" t="n">
        <f aca="false">NETWORKDAYS(B471, C471, holiday!A$2:A$500)</f>
        <v>43</v>
      </c>
      <c r="G471" s="18" t="n">
        <f aca="false">D471/F471</f>
        <v>5.97674418604651</v>
      </c>
      <c r="H471" s="19" t="n">
        <v>0</v>
      </c>
      <c r="I471" s="19" t="n">
        <f aca="false">_xlfn.FLOOR.MATH(G471, 0.25) + 0.25</f>
        <v>6</v>
      </c>
      <c r="J471" s="2" t="n">
        <f aca="false">COUNTIF(assign!$B$1:$B$10000, A471) &gt; 0</f>
        <v>1</v>
      </c>
      <c r="K471" s="2" t="n">
        <f aca="false">C471&gt;misc!$A$2</f>
        <v>1</v>
      </c>
      <c r="L471" s="2" t="n">
        <f aca="false">AND(ISNUMBER(B471), ISNUMBER(C471), B471&lt;=C471)</f>
        <v>1</v>
      </c>
    </row>
    <row r="472" customFormat="false" ht="12.75" hidden="false" customHeight="false" outlineLevel="0" collapsed="false">
      <c r="A472" s="1" t="s">
        <v>488</v>
      </c>
      <c r="B472" s="5" t="n">
        <v>45711</v>
      </c>
      <c r="C472" s="5" t="n">
        <v>45726</v>
      </c>
      <c r="D472" s="6" t="n">
        <v>70</v>
      </c>
      <c r="E472" s="17" t="n">
        <f aca="false">C472 - B472 +1</f>
        <v>16</v>
      </c>
      <c r="F472" s="17" t="n">
        <f aca="false">NETWORKDAYS(B472, C472, holiday!A$2:A$500)</f>
        <v>11</v>
      </c>
      <c r="G472" s="18" t="n">
        <f aca="false">D472/F472</f>
        <v>6.36363636363636</v>
      </c>
      <c r="H472" s="19" t="n">
        <v>0</v>
      </c>
      <c r="I472" s="19" t="n">
        <f aca="false">_xlfn.FLOOR.MATH(G472, 0.25) + 0.25</f>
        <v>6.5</v>
      </c>
      <c r="J472" s="2" t="n">
        <f aca="false">COUNTIF(assign!$B$1:$B$10000, A472) &gt; 0</f>
        <v>1</v>
      </c>
      <c r="K472" s="2" t="n">
        <f aca="false">C472&gt;misc!$A$2</f>
        <v>1</v>
      </c>
      <c r="L472" s="2" t="n">
        <f aca="false">AND(ISNUMBER(B472), ISNUMBER(C472), B472&lt;=C472)</f>
        <v>1</v>
      </c>
    </row>
    <row r="473" customFormat="false" ht="12.75" hidden="false" customHeight="false" outlineLevel="0" collapsed="false">
      <c r="A473" s="1" t="s">
        <v>489</v>
      </c>
      <c r="B473" s="5" t="n">
        <v>45711</v>
      </c>
      <c r="C473" s="5" t="n">
        <v>45731</v>
      </c>
      <c r="D473" s="6" t="n">
        <v>98</v>
      </c>
      <c r="E473" s="17" t="n">
        <f aca="false">C473 - B473 +1</f>
        <v>21</v>
      </c>
      <c r="F473" s="17" t="n">
        <f aca="false">NETWORKDAYS(B473, C473, holiday!A$2:A$500)</f>
        <v>15</v>
      </c>
      <c r="G473" s="18" t="n">
        <f aca="false">D473/F473</f>
        <v>6.53333333333333</v>
      </c>
      <c r="H473" s="19" t="n">
        <v>0</v>
      </c>
      <c r="I473" s="19" t="n">
        <f aca="false">_xlfn.FLOOR.MATH(G473, 0.25) + 0.25</f>
        <v>6.75</v>
      </c>
      <c r="J473" s="2" t="n">
        <f aca="false">COUNTIF(assign!$B$1:$B$10000, A473) &gt; 0</f>
        <v>1</v>
      </c>
      <c r="K473" s="2" t="n">
        <f aca="false">C473&gt;misc!$A$2</f>
        <v>1</v>
      </c>
      <c r="L473" s="2" t="n">
        <f aca="false">AND(ISNUMBER(B473), ISNUMBER(C473), B473&lt;=C473)</f>
        <v>1</v>
      </c>
    </row>
    <row r="474" customFormat="false" ht="12.75" hidden="false" customHeight="false" outlineLevel="0" collapsed="false">
      <c r="A474" s="1" t="s">
        <v>490</v>
      </c>
      <c r="B474" s="5" t="n">
        <v>45711</v>
      </c>
      <c r="C474" s="5" t="n">
        <v>45724</v>
      </c>
      <c r="D474" s="6" t="n">
        <v>66</v>
      </c>
      <c r="E474" s="17" t="n">
        <f aca="false">C474 - B474 +1</f>
        <v>14</v>
      </c>
      <c r="F474" s="17" t="n">
        <f aca="false">NETWORKDAYS(B474, C474, holiday!A$2:A$500)</f>
        <v>10</v>
      </c>
      <c r="G474" s="18" t="n">
        <f aca="false">D474/F474</f>
        <v>6.6</v>
      </c>
      <c r="H474" s="19" t="n">
        <v>0</v>
      </c>
      <c r="I474" s="19" t="n">
        <f aca="false">_xlfn.FLOOR.MATH(G474, 0.25) + 0.25</f>
        <v>6.75</v>
      </c>
      <c r="J474" s="2" t="n">
        <f aca="false">COUNTIF(assign!$B$1:$B$10000, A474) &gt; 0</f>
        <v>1</v>
      </c>
      <c r="K474" s="2" t="n">
        <f aca="false">C474&gt;misc!$A$2</f>
        <v>1</v>
      </c>
      <c r="L474" s="2" t="n">
        <f aca="false">AND(ISNUMBER(B474), ISNUMBER(C474), B474&lt;=C474)</f>
        <v>1</v>
      </c>
    </row>
    <row r="475" customFormat="false" ht="12.75" hidden="false" customHeight="false" outlineLevel="0" collapsed="false">
      <c r="A475" s="1" t="s">
        <v>491</v>
      </c>
      <c r="B475" s="5" t="n">
        <v>45868</v>
      </c>
      <c r="C475" s="5" t="n">
        <v>45870</v>
      </c>
      <c r="D475" s="6" t="n">
        <v>16</v>
      </c>
      <c r="E475" s="17" t="n">
        <f aca="false">C475 - B475 +1</f>
        <v>3</v>
      </c>
      <c r="F475" s="17" t="n">
        <f aca="false">NETWORKDAYS(B475, C475, holiday!A$2:A$500)</f>
        <v>3</v>
      </c>
      <c r="G475" s="18" t="n">
        <f aca="false">D475/F475</f>
        <v>5.33333333333333</v>
      </c>
      <c r="H475" s="19" t="n">
        <v>0</v>
      </c>
      <c r="I475" s="19" t="n">
        <f aca="false">_xlfn.FLOOR.MATH(G475, 0.25) + 0.25</f>
        <v>5.5</v>
      </c>
      <c r="J475" s="2" t="n">
        <f aca="false">COUNTIF(assign!$B$1:$B$10000, A475) &gt; 0</f>
        <v>1</v>
      </c>
      <c r="K475" s="2" t="n">
        <f aca="false">C475&gt;misc!$A$2</f>
        <v>1</v>
      </c>
      <c r="L475" s="2" t="n">
        <f aca="false">AND(ISNUMBER(B475), ISNUMBER(C475), B475&lt;=C475)</f>
        <v>1</v>
      </c>
    </row>
    <row r="476" customFormat="false" ht="12.75" hidden="false" customHeight="false" outlineLevel="0" collapsed="false">
      <c r="A476" s="1" t="s">
        <v>492</v>
      </c>
      <c r="B476" s="5" t="n">
        <v>45711</v>
      </c>
      <c r="C476" s="5" t="n">
        <v>45760</v>
      </c>
      <c r="D476" s="6" t="n">
        <v>233</v>
      </c>
      <c r="E476" s="17" t="n">
        <f aca="false">C476 - B476 +1</f>
        <v>50</v>
      </c>
      <c r="F476" s="17" t="n">
        <f aca="false">NETWORKDAYS(B476, C476, holiday!A$2:A$500)</f>
        <v>35</v>
      </c>
      <c r="G476" s="18" t="n">
        <f aca="false">D476/F476</f>
        <v>6.65714285714286</v>
      </c>
      <c r="H476" s="19" t="n">
        <v>0</v>
      </c>
      <c r="I476" s="19" t="n">
        <f aca="false">_xlfn.FLOOR.MATH(G476, 0.25) + 0.25</f>
        <v>6.75</v>
      </c>
      <c r="J476" s="2" t="n">
        <f aca="false">COUNTIF(assign!$B$1:$B$10000, A476) &gt; 0</f>
        <v>1</v>
      </c>
      <c r="K476" s="2" t="n">
        <f aca="false">C476&gt;misc!$A$2</f>
        <v>1</v>
      </c>
      <c r="L476" s="2" t="n">
        <f aca="false">AND(ISNUMBER(B476), ISNUMBER(C476), B476&lt;=C476)</f>
        <v>1</v>
      </c>
    </row>
    <row r="477" customFormat="false" ht="12.75" hidden="false" customHeight="false" outlineLevel="0" collapsed="false">
      <c r="A477" s="1" t="s">
        <v>493</v>
      </c>
      <c r="B477" s="5" t="n">
        <v>45858</v>
      </c>
      <c r="C477" s="5" t="n">
        <v>45876</v>
      </c>
      <c r="D477" s="6" t="n">
        <v>96</v>
      </c>
      <c r="E477" s="17" t="n">
        <f aca="false">C477 - B477 +1</f>
        <v>19</v>
      </c>
      <c r="F477" s="17" t="n">
        <f aca="false">NETWORKDAYS(B477, C477, holiday!A$2:A$500)</f>
        <v>14</v>
      </c>
      <c r="G477" s="18" t="n">
        <f aca="false">D477/F477</f>
        <v>6.85714285714286</v>
      </c>
      <c r="H477" s="19" t="n">
        <v>0</v>
      </c>
      <c r="I477" s="19" t="n">
        <f aca="false">_xlfn.FLOOR.MATH(G477, 0.25) + 0.25</f>
        <v>7</v>
      </c>
      <c r="J477" s="2" t="n">
        <f aca="false">COUNTIF(assign!$B$1:$B$10000, A477) &gt; 0</f>
        <v>1</v>
      </c>
      <c r="K477" s="2" t="n">
        <f aca="false">C477&gt;misc!$A$2</f>
        <v>1</v>
      </c>
      <c r="L477" s="2" t="n">
        <f aca="false">AND(ISNUMBER(B477), ISNUMBER(C477), B477&lt;=C477)</f>
        <v>1</v>
      </c>
    </row>
    <row r="478" customFormat="false" ht="12.75" hidden="false" customHeight="false" outlineLevel="0" collapsed="false">
      <c r="A478" s="1" t="s">
        <v>494</v>
      </c>
      <c r="B478" s="5" t="n">
        <v>45757</v>
      </c>
      <c r="C478" s="5" t="n">
        <v>45766</v>
      </c>
      <c r="D478" s="6" t="n">
        <v>55</v>
      </c>
      <c r="E478" s="17" t="n">
        <f aca="false">C478 - B478 +1</f>
        <v>10</v>
      </c>
      <c r="F478" s="17" t="n">
        <f aca="false">NETWORKDAYS(B478, C478, holiday!A$2:A$500)</f>
        <v>7</v>
      </c>
      <c r="G478" s="18" t="n">
        <f aca="false">D478/F478</f>
        <v>7.85714285714286</v>
      </c>
      <c r="H478" s="19" t="n">
        <v>0</v>
      </c>
      <c r="I478" s="19" t="n">
        <f aca="false">_xlfn.FLOOR.MATH(G478, 0.25) + 0.25</f>
        <v>8</v>
      </c>
      <c r="J478" s="2" t="n">
        <f aca="false">COUNTIF(assign!$B$1:$B$10000, A478) &gt; 0</f>
        <v>1</v>
      </c>
      <c r="K478" s="2" t="n">
        <f aca="false">C478&gt;misc!$A$2</f>
        <v>1</v>
      </c>
      <c r="L478" s="2" t="n">
        <f aca="false">AND(ISNUMBER(B478), ISNUMBER(C478), B478&lt;=C478)</f>
        <v>1</v>
      </c>
    </row>
    <row r="479" customFormat="false" ht="12.75" hidden="false" customHeight="false" outlineLevel="0" collapsed="false">
      <c r="A479" s="1" t="s">
        <v>495</v>
      </c>
      <c r="B479" s="5" t="n">
        <v>45711</v>
      </c>
      <c r="C479" s="5" t="n">
        <v>45748</v>
      </c>
      <c r="D479" s="6" t="n">
        <v>180</v>
      </c>
      <c r="E479" s="17" t="n">
        <f aca="false">C479 - B479 +1</f>
        <v>38</v>
      </c>
      <c r="F479" s="17" t="n">
        <f aca="false">NETWORKDAYS(B479, C479, holiday!A$2:A$500)</f>
        <v>27</v>
      </c>
      <c r="G479" s="18" t="n">
        <f aca="false">D479/F479</f>
        <v>6.66666666666667</v>
      </c>
      <c r="H479" s="19" t="n">
        <v>0</v>
      </c>
      <c r="I479" s="19" t="n">
        <f aca="false">_xlfn.FLOOR.MATH(G479, 0.25) + 0.25</f>
        <v>6.75</v>
      </c>
      <c r="J479" s="2" t="n">
        <f aca="false">COUNTIF(assign!$B$1:$B$10000, A479) &gt; 0</f>
        <v>1</v>
      </c>
      <c r="K479" s="2" t="n">
        <f aca="false">C479&gt;misc!$A$2</f>
        <v>1</v>
      </c>
      <c r="L479" s="2" t="n">
        <f aca="false">AND(ISNUMBER(B479), ISNUMBER(C479), B479&lt;=C479)</f>
        <v>1</v>
      </c>
    </row>
    <row r="480" customFormat="false" ht="12.75" hidden="false" customHeight="false" outlineLevel="0" collapsed="false">
      <c r="A480" s="1" t="s">
        <v>496</v>
      </c>
      <c r="B480" s="5" t="n">
        <v>45870</v>
      </c>
      <c r="C480" s="5" t="n">
        <v>45876</v>
      </c>
      <c r="D480" s="6" t="n">
        <v>27</v>
      </c>
      <c r="E480" s="17" t="n">
        <f aca="false">C480 - B480 +1</f>
        <v>7</v>
      </c>
      <c r="F480" s="17" t="n">
        <f aca="false">NETWORKDAYS(B480, C480, holiday!A$2:A$500)</f>
        <v>5</v>
      </c>
      <c r="G480" s="18" t="n">
        <f aca="false">D480/F480</f>
        <v>5.4</v>
      </c>
      <c r="H480" s="19" t="n">
        <v>0</v>
      </c>
      <c r="I480" s="19" t="n">
        <f aca="false">_xlfn.FLOOR.MATH(G480, 0.25) + 0.25</f>
        <v>5.5</v>
      </c>
      <c r="J480" s="2" t="n">
        <f aca="false">COUNTIF(assign!$B$1:$B$10000, A480) &gt; 0</f>
        <v>1</v>
      </c>
      <c r="K480" s="2" t="n">
        <f aca="false">C480&gt;misc!$A$2</f>
        <v>1</v>
      </c>
      <c r="L480" s="2" t="n">
        <f aca="false">AND(ISNUMBER(B480), ISNUMBER(C480), B480&lt;=C480)</f>
        <v>1</v>
      </c>
    </row>
    <row r="481" customFormat="false" ht="12.75" hidden="false" customHeight="false" outlineLevel="0" collapsed="false">
      <c r="A481" s="1" t="s">
        <v>497</v>
      </c>
      <c r="B481" s="5" t="n">
        <v>45789</v>
      </c>
      <c r="C481" s="5" t="n">
        <v>45837</v>
      </c>
      <c r="D481" s="6" t="n">
        <v>244</v>
      </c>
      <c r="E481" s="17" t="n">
        <f aca="false">C481 - B481 +1</f>
        <v>49</v>
      </c>
      <c r="F481" s="17" t="n">
        <f aca="false">NETWORKDAYS(B481, C481, holiday!A$2:A$500)</f>
        <v>35</v>
      </c>
      <c r="G481" s="18" t="n">
        <f aca="false">D481/F481</f>
        <v>6.97142857142857</v>
      </c>
      <c r="H481" s="19" t="n">
        <v>0</v>
      </c>
      <c r="I481" s="19" t="n">
        <f aca="false">_xlfn.FLOOR.MATH(G481, 0.25) + 0.25</f>
        <v>7</v>
      </c>
      <c r="J481" s="2" t="n">
        <f aca="false">COUNTIF(assign!$B$1:$B$10000, A481) &gt; 0</f>
        <v>1</v>
      </c>
      <c r="K481" s="2" t="n">
        <f aca="false">C481&gt;misc!$A$2</f>
        <v>1</v>
      </c>
      <c r="L481" s="2" t="n">
        <f aca="false">AND(ISNUMBER(B481), ISNUMBER(C481), B481&lt;=C481)</f>
        <v>1</v>
      </c>
    </row>
    <row r="482" customFormat="false" ht="12.75" hidden="false" customHeight="false" outlineLevel="0" collapsed="false">
      <c r="A482" s="1" t="s">
        <v>498</v>
      </c>
      <c r="B482" s="5" t="n">
        <v>45711</v>
      </c>
      <c r="C482" s="5" t="n">
        <v>45726</v>
      </c>
      <c r="D482" s="6" t="n">
        <v>68</v>
      </c>
      <c r="E482" s="17" t="n">
        <f aca="false">C482 - B482 +1</f>
        <v>16</v>
      </c>
      <c r="F482" s="17" t="n">
        <f aca="false">NETWORKDAYS(B482, C482, holiday!A$2:A$500)</f>
        <v>11</v>
      </c>
      <c r="G482" s="18" t="n">
        <f aca="false">D482/F482</f>
        <v>6.18181818181818</v>
      </c>
      <c r="H482" s="19" t="n">
        <v>0</v>
      </c>
      <c r="I482" s="19" t="n">
        <f aca="false">_xlfn.FLOOR.MATH(G482, 0.25) + 0.25</f>
        <v>6.25</v>
      </c>
      <c r="J482" s="2" t="n">
        <f aca="false">COUNTIF(assign!$B$1:$B$10000, A482) &gt; 0</f>
        <v>1</v>
      </c>
      <c r="K482" s="2" t="n">
        <f aca="false">C482&gt;misc!$A$2</f>
        <v>1</v>
      </c>
      <c r="L482" s="2" t="n">
        <f aca="false">AND(ISNUMBER(B482), ISNUMBER(C482), B482&lt;=C482)</f>
        <v>1</v>
      </c>
    </row>
    <row r="483" customFormat="false" ht="12.75" hidden="false" customHeight="false" outlineLevel="0" collapsed="false">
      <c r="A483" s="1" t="s">
        <v>499</v>
      </c>
      <c r="B483" s="5" t="n">
        <v>45711</v>
      </c>
      <c r="C483" s="5" t="n">
        <v>45776</v>
      </c>
      <c r="D483" s="6" t="n">
        <v>301</v>
      </c>
      <c r="E483" s="17" t="n">
        <f aca="false">C483 - B483 +1</f>
        <v>66</v>
      </c>
      <c r="F483" s="17" t="n">
        <f aca="false">NETWORKDAYS(B483, C483, holiday!A$2:A$500)</f>
        <v>47</v>
      </c>
      <c r="G483" s="18" t="n">
        <f aca="false">D483/F483</f>
        <v>6.40425531914894</v>
      </c>
      <c r="H483" s="19" t="n">
        <v>0</v>
      </c>
      <c r="I483" s="19" t="n">
        <f aca="false">_xlfn.FLOOR.MATH(G483, 0.25) + 0.25</f>
        <v>6.5</v>
      </c>
      <c r="J483" s="2" t="n">
        <f aca="false">COUNTIF(assign!$B$1:$B$10000, A483) &gt; 0</f>
        <v>1</v>
      </c>
      <c r="K483" s="2" t="n">
        <f aca="false">C483&gt;misc!$A$2</f>
        <v>1</v>
      </c>
      <c r="L483" s="2" t="n">
        <f aca="false">AND(ISNUMBER(B483), ISNUMBER(C483), B483&lt;=C483)</f>
        <v>1</v>
      </c>
    </row>
    <row r="484" customFormat="false" ht="12.75" hidden="false" customHeight="false" outlineLevel="0" collapsed="false">
      <c r="A484" s="1" t="s">
        <v>500</v>
      </c>
      <c r="B484" s="5" t="n">
        <v>45963</v>
      </c>
      <c r="C484" s="5" t="n">
        <v>46022</v>
      </c>
      <c r="D484" s="6" t="n">
        <v>243</v>
      </c>
      <c r="E484" s="17" t="n">
        <f aca="false">C484 - B484 +1</f>
        <v>60</v>
      </c>
      <c r="F484" s="17" t="n">
        <f aca="false">NETWORKDAYS(B484, C484, holiday!A$2:A$500)</f>
        <v>43</v>
      </c>
      <c r="G484" s="18" t="n">
        <f aca="false">D484/F484</f>
        <v>5.65116279069768</v>
      </c>
      <c r="H484" s="19" t="n">
        <v>0</v>
      </c>
      <c r="I484" s="19" t="n">
        <f aca="false">_xlfn.FLOOR.MATH(G484, 0.25) + 0.25</f>
        <v>5.75</v>
      </c>
      <c r="J484" s="2" t="n">
        <f aca="false">COUNTIF(assign!$B$1:$B$10000, A484) &gt; 0</f>
        <v>1</v>
      </c>
      <c r="K484" s="2" t="n">
        <f aca="false">C484&gt;misc!$A$2</f>
        <v>1</v>
      </c>
      <c r="L484" s="2" t="n">
        <f aca="false">AND(ISNUMBER(B484), ISNUMBER(C484), B484&lt;=C484)</f>
        <v>1</v>
      </c>
    </row>
    <row r="485" customFormat="false" ht="12.75" hidden="false" customHeight="false" outlineLevel="0" collapsed="false">
      <c r="A485" s="1" t="s">
        <v>501</v>
      </c>
      <c r="B485" s="5" t="n">
        <v>45711</v>
      </c>
      <c r="C485" s="5" t="n">
        <v>45813</v>
      </c>
      <c r="D485" s="6" t="n">
        <v>536</v>
      </c>
      <c r="E485" s="17" t="n">
        <f aca="false">C485 - B485 +1</f>
        <v>103</v>
      </c>
      <c r="F485" s="17" t="n">
        <f aca="false">NETWORKDAYS(B485, C485, holiday!A$2:A$500)</f>
        <v>74</v>
      </c>
      <c r="G485" s="18" t="n">
        <f aca="false">D485/F485</f>
        <v>7.24324324324324</v>
      </c>
      <c r="H485" s="19" t="n">
        <v>0</v>
      </c>
      <c r="I485" s="19" t="n">
        <f aca="false">_xlfn.FLOOR.MATH(G485, 0.25) + 0.25</f>
        <v>7.25</v>
      </c>
      <c r="J485" s="2" t="n">
        <f aca="false">COUNTIF(assign!$B$1:$B$10000, A485) &gt; 0</f>
        <v>1</v>
      </c>
      <c r="K485" s="2" t="n">
        <f aca="false">C485&gt;misc!$A$2</f>
        <v>1</v>
      </c>
      <c r="L485" s="2" t="n">
        <f aca="false">AND(ISNUMBER(B485), ISNUMBER(C485), B485&lt;=C485)</f>
        <v>1</v>
      </c>
    </row>
    <row r="486" customFormat="false" ht="12.75" hidden="false" customHeight="false" outlineLevel="0" collapsed="false">
      <c r="A486" s="1" t="s">
        <v>502</v>
      </c>
      <c r="B486" s="5" t="n">
        <v>45711</v>
      </c>
      <c r="C486" s="5" t="n">
        <v>45729</v>
      </c>
      <c r="D486" s="6" t="n">
        <v>94</v>
      </c>
      <c r="E486" s="17" t="n">
        <f aca="false">C486 - B486 +1</f>
        <v>19</v>
      </c>
      <c r="F486" s="17" t="n">
        <f aca="false">NETWORKDAYS(B486, C486, holiday!A$2:A$500)</f>
        <v>14</v>
      </c>
      <c r="G486" s="18" t="n">
        <f aca="false">D486/F486</f>
        <v>6.71428571428571</v>
      </c>
      <c r="H486" s="19" t="n">
        <v>0</v>
      </c>
      <c r="I486" s="19" t="n">
        <f aca="false">_xlfn.FLOOR.MATH(G486, 0.25) + 0.25</f>
        <v>6.75</v>
      </c>
      <c r="J486" s="2" t="n">
        <f aca="false">COUNTIF(assign!$B$1:$B$10000, A486) &gt; 0</f>
        <v>1</v>
      </c>
      <c r="K486" s="2" t="n">
        <f aca="false">C486&gt;misc!$A$2</f>
        <v>1</v>
      </c>
      <c r="L486" s="2" t="n">
        <f aca="false">AND(ISNUMBER(B486), ISNUMBER(C486), B486&lt;=C486)</f>
        <v>1</v>
      </c>
    </row>
    <row r="487" customFormat="false" ht="12.75" hidden="false" customHeight="false" outlineLevel="0" collapsed="false">
      <c r="A487" s="1" t="s">
        <v>503</v>
      </c>
      <c r="B487" s="5" t="n">
        <v>45711</v>
      </c>
      <c r="C487" s="5" t="n">
        <v>45763</v>
      </c>
      <c r="D487" s="6" t="n">
        <v>196</v>
      </c>
      <c r="E487" s="17" t="n">
        <f aca="false">C487 - B487 +1</f>
        <v>53</v>
      </c>
      <c r="F487" s="17" t="n">
        <f aca="false">NETWORKDAYS(B487, C487, holiday!A$2:A$500)</f>
        <v>38</v>
      </c>
      <c r="G487" s="18" t="n">
        <f aca="false">D487/F487</f>
        <v>5.15789473684211</v>
      </c>
      <c r="H487" s="19" t="n">
        <v>0</v>
      </c>
      <c r="I487" s="19" t="n">
        <f aca="false">_xlfn.FLOOR.MATH(G487, 0.25) + 0.25</f>
        <v>5.25</v>
      </c>
      <c r="J487" s="2" t="n">
        <f aca="false">COUNTIF(assign!$B$1:$B$10000, A487) &gt; 0</f>
        <v>1</v>
      </c>
      <c r="K487" s="2" t="n">
        <f aca="false">C487&gt;misc!$A$2</f>
        <v>1</v>
      </c>
      <c r="L487" s="2" t="n">
        <f aca="false">AND(ISNUMBER(B487), ISNUMBER(C487), B487&lt;=C487)</f>
        <v>1</v>
      </c>
    </row>
    <row r="488" customFormat="false" ht="12.75" hidden="false" customHeight="false" outlineLevel="0" collapsed="false">
      <c r="A488" s="1" t="s">
        <v>504</v>
      </c>
      <c r="B488" s="5" t="n">
        <v>45711</v>
      </c>
      <c r="C488" s="5" t="n">
        <v>45750</v>
      </c>
      <c r="D488" s="6" t="n">
        <v>147</v>
      </c>
      <c r="E488" s="17" t="n">
        <f aca="false">C488 - B488 +1</f>
        <v>40</v>
      </c>
      <c r="F488" s="17" t="n">
        <f aca="false">NETWORKDAYS(B488, C488, holiday!A$2:A$500)</f>
        <v>29</v>
      </c>
      <c r="G488" s="18" t="n">
        <f aca="false">D488/F488</f>
        <v>5.06896551724138</v>
      </c>
      <c r="H488" s="19" t="n">
        <v>0</v>
      </c>
      <c r="I488" s="19" t="n">
        <f aca="false">_xlfn.FLOOR.MATH(G488, 0.25) + 0.25</f>
        <v>5.25</v>
      </c>
      <c r="J488" s="2" t="n">
        <f aca="false">COUNTIF(assign!$B$1:$B$10000, A488) &gt; 0</f>
        <v>1</v>
      </c>
      <c r="K488" s="2" t="n">
        <f aca="false">C488&gt;misc!$A$2</f>
        <v>1</v>
      </c>
      <c r="L488" s="2" t="n">
        <f aca="false">AND(ISNUMBER(B488), ISNUMBER(C488), B488&lt;=C488)</f>
        <v>1</v>
      </c>
    </row>
    <row r="489" customFormat="false" ht="12.75" hidden="false" customHeight="false" outlineLevel="0" collapsed="false">
      <c r="A489" s="1" t="s">
        <v>505</v>
      </c>
      <c r="B489" s="5" t="n">
        <v>45781</v>
      </c>
      <c r="C489" s="5" t="n">
        <v>45811</v>
      </c>
      <c r="D489" s="6" t="n">
        <v>123</v>
      </c>
      <c r="E489" s="17" t="n">
        <f aca="false">C489 - B489 +1</f>
        <v>31</v>
      </c>
      <c r="F489" s="17" t="n">
        <f aca="false">NETWORKDAYS(B489, C489, holiday!A$2:A$500)</f>
        <v>22</v>
      </c>
      <c r="G489" s="18" t="n">
        <f aca="false">D489/F489</f>
        <v>5.59090909090909</v>
      </c>
      <c r="H489" s="19" t="n">
        <v>0</v>
      </c>
      <c r="I489" s="19" t="n">
        <f aca="false">_xlfn.FLOOR.MATH(G489, 0.25) + 0.25</f>
        <v>5.75</v>
      </c>
      <c r="J489" s="2" t="n">
        <f aca="false">COUNTIF(assign!$B$1:$B$10000, A489) &gt; 0</f>
        <v>1</v>
      </c>
      <c r="K489" s="2" t="n">
        <f aca="false">C489&gt;misc!$A$2</f>
        <v>1</v>
      </c>
      <c r="L489" s="2" t="n">
        <f aca="false">AND(ISNUMBER(B489), ISNUMBER(C489), B489&lt;=C489)</f>
        <v>1</v>
      </c>
    </row>
    <row r="490" customFormat="false" ht="12.75" hidden="false" customHeight="false" outlineLevel="0" collapsed="false">
      <c r="A490" s="1" t="s">
        <v>506</v>
      </c>
      <c r="B490" s="5" t="n">
        <v>45716</v>
      </c>
      <c r="C490" s="5" t="n">
        <v>45741</v>
      </c>
      <c r="D490" s="6" t="n">
        <v>124</v>
      </c>
      <c r="E490" s="17" t="n">
        <f aca="false">C490 - B490 +1</f>
        <v>26</v>
      </c>
      <c r="F490" s="17" t="n">
        <f aca="false">NETWORKDAYS(B490, C490, holiday!A$2:A$500)</f>
        <v>18</v>
      </c>
      <c r="G490" s="18" t="n">
        <f aca="false">D490/F490</f>
        <v>6.88888888888889</v>
      </c>
      <c r="H490" s="19" t="n">
        <v>0</v>
      </c>
      <c r="I490" s="19" t="n">
        <f aca="false">_xlfn.FLOOR.MATH(G490, 0.25) + 0.25</f>
        <v>7</v>
      </c>
      <c r="J490" s="2" t="n">
        <f aca="false">COUNTIF(assign!$B$1:$B$10000, A490) &gt; 0</f>
        <v>1</v>
      </c>
      <c r="K490" s="2" t="n">
        <f aca="false">C490&gt;misc!$A$2</f>
        <v>1</v>
      </c>
      <c r="L490" s="2" t="n">
        <f aca="false">AND(ISNUMBER(B490), ISNUMBER(C490), B490&lt;=C490)</f>
        <v>1</v>
      </c>
    </row>
    <row r="491" customFormat="false" ht="12.75" hidden="false" customHeight="false" outlineLevel="0" collapsed="false">
      <c r="A491" s="1" t="s">
        <v>507</v>
      </c>
      <c r="B491" s="5" t="n">
        <v>45711</v>
      </c>
      <c r="C491" s="5" t="n">
        <v>45713</v>
      </c>
      <c r="D491" s="6" t="n">
        <v>11</v>
      </c>
      <c r="E491" s="17" t="n">
        <f aca="false">C491 - B491 +1</f>
        <v>3</v>
      </c>
      <c r="F491" s="17" t="n">
        <f aca="false">NETWORKDAYS(B491, C491, holiday!A$2:A$500)</f>
        <v>2</v>
      </c>
      <c r="G491" s="18" t="n">
        <f aca="false">D491/F491</f>
        <v>5.5</v>
      </c>
      <c r="H491" s="19" t="n">
        <v>0</v>
      </c>
      <c r="I491" s="19" t="n">
        <f aca="false">_xlfn.FLOOR.MATH(G491, 0.25) + 0.25</f>
        <v>5.75</v>
      </c>
      <c r="J491" s="2" t="n">
        <f aca="false">COUNTIF(assign!$B$1:$B$10000, A491) &gt; 0</f>
        <v>1</v>
      </c>
      <c r="K491" s="2" t="n">
        <f aca="false">C491&gt;misc!$A$2</f>
        <v>1</v>
      </c>
      <c r="L491" s="2" t="n">
        <f aca="false">AND(ISNUMBER(B491), ISNUMBER(C491), B491&lt;=C491)</f>
        <v>1</v>
      </c>
    </row>
    <row r="492" customFormat="false" ht="12.75" hidden="false" customHeight="false" outlineLevel="0" collapsed="false">
      <c r="A492" s="1" t="s">
        <v>508</v>
      </c>
      <c r="B492" s="5" t="n">
        <v>45711</v>
      </c>
      <c r="C492" s="5" t="n">
        <v>45715</v>
      </c>
      <c r="D492" s="6" t="n">
        <v>29</v>
      </c>
      <c r="E492" s="17" t="n">
        <f aca="false">C492 - B492 +1</f>
        <v>5</v>
      </c>
      <c r="F492" s="17" t="n">
        <f aca="false">NETWORKDAYS(B492, C492, holiday!A$2:A$500)</f>
        <v>4</v>
      </c>
      <c r="G492" s="18" t="n">
        <f aca="false">D492/F492</f>
        <v>7.25</v>
      </c>
      <c r="H492" s="19" t="n">
        <v>0</v>
      </c>
      <c r="I492" s="19" t="n">
        <f aca="false">_xlfn.FLOOR.MATH(G492, 0.25) + 0.25</f>
        <v>7.5</v>
      </c>
      <c r="J492" s="2" t="n">
        <f aca="false">COUNTIF(assign!$B$1:$B$10000, A492) &gt; 0</f>
        <v>1</v>
      </c>
      <c r="K492" s="2" t="n">
        <f aca="false">C492&gt;misc!$A$2</f>
        <v>1</v>
      </c>
      <c r="L492" s="2" t="n">
        <f aca="false">AND(ISNUMBER(B492), ISNUMBER(C492), B492&lt;=C492)</f>
        <v>1</v>
      </c>
    </row>
    <row r="493" customFormat="false" ht="12.75" hidden="false" customHeight="false" outlineLevel="0" collapsed="false">
      <c r="A493" s="1" t="s">
        <v>509</v>
      </c>
      <c r="B493" s="5" t="n">
        <v>45872</v>
      </c>
      <c r="C493" s="5" t="n">
        <v>45887</v>
      </c>
      <c r="D493" s="6" t="n">
        <v>62</v>
      </c>
      <c r="E493" s="17" t="n">
        <f aca="false">C493 - B493 +1</f>
        <v>16</v>
      </c>
      <c r="F493" s="17" t="n">
        <f aca="false">NETWORKDAYS(B493, C493, holiday!A$2:A$500)</f>
        <v>11</v>
      </c>
      <c r="G493" s="18" t="n">
        <f aca="false">D493/F493</f>
        <v>5.63636363636364</v>
      </c>
      <c r="H493" s="19" t="n">
        <v>0</v>
      </c>
      <c r="I493" s="19" t="n">
        <f aca="false">_xlfn.FLOOR.MATH(G493, 0.25) + 0.25</f>
        <v>5.75</v>
      </c>
      <c r="J493" s="2" t="n">
        <f aca="false">COUNTIF(assign!$B$1:$B$10000, A493) &gt; 0</f>
        <v>1</v>
      </c>
      <c r="K493" s="2" t="n">
        <f aca="false">C493&gt;misc!$A$2</f>
        <v>1</v>
      </c>
      <c r="L493" s="2" t="n">
        <f aca="false">AND(ISNUMBER(B493), ISNUMBER(C493), B493&lt;=C493)</f>
        <v>1</v>
      </c>
    </row>
    <row r="494" customFormat="false" ht="12.75" hidden="false" customHeight="false" outlineLevel="0" collapsed="false">
      <c r="A494" s="1" t="s">
        <v>510</v>
      </c>
      <c r="B494" s="5" t="n">
        <v>45791</v>
      </c>
      <c r="C494" s="5" t="n">
        <v>45823</v>
      </c>
      <c r="D494" s="6" t="n">
        <v>166</v>
      </c>
      <c r="E494" s="17" t="n">
        <f aca="false">C494 - B494 +1</f>
        <v>33</v>
      </c>
      <c r="F494" s="17" t="n">
        <f aca="false">NETWORKDAYS(B494, C494, holiday!A$2:A$500)</f>
        <v>23</v>
      </c>
      <c r="G494" s="18" t="n">
        <f aca="false">D494/F494</f>
        <v>7.21739130434783</v>
      </c>
      <c r="H494" s="19" t="n">
        <v>0</v>
      </c>
      <c r="I494" s="19" t="n">
        <f aca="false">_xlfn.FLOOR.MATH(G494, 0.25) + 0.25</f>
        <v>7.25</v>
      </c>
      <c r="J494" s="2" t="n">
        <f aca="false">COUNTIF(assign!$B$1:$B$10000, A494) &gt; 0</f>
        <v>1</v>
      </c>
      <c r="K494" s="2" t="n">
        <f aca="false">C494&gt;misc!$A$2</f>
        <v>1</v>
      </c>
      <c r="L494" s="2" t="n">
        <f aca="false">AND(ISNUMBER(B494), ISNUMBER(C494), B494&lt;=C494)</f>
        <v>1</v>
      </c>
    </row>
    <row r="495" customFormat="false" ht="12.75" hidden="false" customHeight="false" outlineLevel="0" collapsed="false">
      <c r="A495" s="1" t="s">
        <v>511</v>
      </c>
      <c r="B495" s="5" t="n">
        <v>45857</v>
      </c>
      <c r="C495" s="5" t="n">
        <v>45868</v>
      </c>
      <c r="D495" s="6" t="n">
        <v>45</v>
      </c>
      <c r="E495" s="17" t="n">
        <f aca="false">C495 - B495 +1</f>
        <v>12</v>
      </c>
      <c r="F495" s="17" t="n">
        <f aca="false">NETWORKDAYS(B495, C495, holiday!A$2:A$500)</f>
        <v>8</v>
      </c>
      <c r="G495" s="18" t="n">
        <f aca="false">D495/F495</f>
        <v>5.625</v>
      </c>
      <c r="H495" s="19" t="n">
        <v>0</v>
      </c>
      <c r="I495" s="19" t="n">
        <f aca="false">_xlfn.FLOOR.MATH(G495, 0.25) + 0.25</f>
        <v>5.75</v>
      </c>
      <c r="J495" s="2" t="n">
        <f aca="false">COUNTIF(assign!$B$1:$B$10000, A495) &gt; 0</f>
        <v>1</v>
      </c>
      <c r="K495" s="2" t="n">
        <f aca="false">C495&gt;misc!$A$2</f>
        <v>1</v>
      </c>
      <c r="L495" s="2" t="n">
        <f aca="false">AND(ISNUMBER(B495), ISNUMBER(C495), B495&lt;=C495)</f>
        <v>1</v>
      </c>
    </row>
    <row r="496" customFormat="false" ht="12.75" hidden="false" customHeight="false" outlineLevel="0" collapsed="false">
      <c r="A496" s="1" t="s">
        <v>512</v>
      </c>
      <c r="B496" s="5" t="n">
        <v>45711</v>
      </c>
      <c r="C496" s="5" t="n">
        <v>45762</v>
      </c>
      <c r="D496" s="6" t="n">
        <v>234</v>
      </c>
      <c r="E496" s="17" t="n">
        <f aca="false">C496 - B496 +1</f>
        <v>52</v>
      </c>
      <c r="F496" s="17" t="n">
        <f aca="false">NETWORKDAYS(B496, C496, holiday!A$2:A$500)</f>
        <v>37</v>
      </c>
      <c r="G496" s="18" t="n">
        <f aca="false">D496/F496</f>
        <v>6.32432432432433</v>
      </c>
      <c r="H496" s="19" t="n">
        <v>0</v>
      </c>
      <c r="I496" s="19" t="n">
        <f aca="false">_xlfn.FLOOR.MATH(G496, 0.25) + 0.25</f>
        <v>6.5</v>
      </c>
      <c r="J496" s="2" t="n">
        <f aca="false">COUNTIF(assign!$B$1:$B$10000, A496) &gt; 0</f>
        <v>1</v>
      </c>
      <c r="K496" s="2" t="n">
        <f aca="false">C496&gt;misc!$A$2</f>
        <v>1</v>
      </c>
      <c r="L496" s="2" t="n">
        <f aca="false">AND(ISNUMBER(B496), ISNUMBER(C496), B496&lt;=C496)</f>
        <v>1</v>
      </c>
    </row>
    <row r="497" customFormat="false" ht="12.75" hidden="false" customHeight="false" outlineLevel="0" collapsed="false">
      <c r="A497" s="1" t="s">
        <v>513</v>
      </c>
      <c r="B497" s="5" t="n">
        <v>45768</v>
      </c>
      <c r="C497" s="5" t="n">
        <v>45785</v>
      </c>
      <c r="D497" s="6" t="n">
        <v>75</v>
      </c>
      <c r="E497" s="17" t="n">
        <f aca="false">C497 - B497 +1</f>
        <v>18</v>
      </c>
      <c r="F497" s="17" t="n">
        <f aca="false">NETWORKDAYS(B497, C497, holiday!A$2:A$500)</f>
        <v>14</v>
      </c>
      <c r="G497" s="18" t="n">
        <f aca="false">D497/F497</f>
        <v>5.35714285714286</v>
      </c>
      <c r="H497" s="19" t="n">
        <v>0</v>
      </c>
      <c r="I497" s="19" t="n">
        <f aca="false">_xlfn.FLOOR.MATH(G497, 0.25) + 0.25</f>
        <v>5.5</v>
      </c>
      <c r="J497" s="2" t="n">
        <f aca="false">COUNTIF(assign!$B$1:$B$10000, A497) &gt; 0</f>
        <v>1</v>
      </c>
      <c r="K497" s="2" t="n">
        <f aca="false">C497&gt;misc!$A$2</f>
        <v>1</v>
      </c>
      <c r="L497" s="2" t="n">
        <f aca="false">AND(ISNUMBER(B497), ISNUMBER(C497), B497&lt;=C497)</f>
        <v>1</v>
      </c>
    </row>
    <row r="498" customFormat="false" ht="12.75" hidden="false" customHeight="false" outlineLevel="0" collapsed="false">
      <c r="A498" s="1" t="s">
        <v>514</v>
      </c>
      <c r="B498" s="5" t="n">
        <v>45963</v>
      </c>
      <c r="C498" s="5" t="n">
        <v>45994</v>
      </c>
      <c r="D498" s="6" t="n">
        <v>156</v>
      </c>
      <c r="E498" s="17" t="n">
        <f aca="false">C498 - B498 +1</f>
        <v>32</v>
      </c>
      <c r="F498" s="17" t="n">
        <f aca="false">NETWORKDAYS(B498, C498, holiday!A$2:A$500)</f>
        <v>23</v>
      </c>
      <c r="G498" s="18" t="n">
        <f aca="false">D498/F498</f>
        <v>6.78260869565217</v>
      </c>
      <c r="H498" s="19" t="n">
        <v>0</v>
      </c>
      <c r="I498" s="19" t="n">
        <f aca="false">_xlfn.FLOOR.MATH(G498, 0.25) + 0.25</f>
        <v>7</v>
      </c>
      <c r="J498" s="2" t="n">
        <f aca="false">COUNTIF(assign!$B$1:$B$10000, A498) &gt; 0</f>
        <v>1</v>
      </c>
      <c r="K498" s="2" t="n">
        <f aca="false">C498&gt;misc!$A$2</f>
        <v>1</v>
      </c>
      <c r="L498" s="2" t="n">
        <f aca="false">AND(ISNUMBER(B498), ISNUMBER(C498), B498&lt;=C498)</f>
        <v>1</v>
      </c>
    </row>
    <row r="499" customFormat="false" ht="12.75" hidden="false" customHeight="false" outlineLevel="0" collapsed="false">
      <c r="A499" s="1" t="s">
        <v>515</v>
      </c>
      <c r="B499" s="5" t="n">
        <v>45772</v>
      </c>
      <c r="C499" s="5" t="n">
        <v>45789</v>
      </c>
      <c r="D499" s="6" t="n">
        <v>79</v>
      </c>
      <c r="E499" s="17" t="n">
        <f aca="false">C499 - B499 +1</f>
        <v>18</v>
      </c>
      <c r="F499" s="17" t="n">
        <f aca="false">NETWORKDAYS(B499, C499, holiday!A$2:A$500)</f>
        <v>12</v>
      </c>
      <c r="G499" s="18" t="n">
        <f aca="false">D499/F499</f>
        <v>6.58333333333333</v>
      </c>
      <c r="H499" s="19" t="n">
        <v>0</v>
      </c>
      <c r="I499" s="19" t="n">
        <f aca="false">_xlfn.FLOOR.MATH(G499, 0.25) + 0.25</f>
        <v>6.75</v>
      </c>
      <c r="J499" s="2" t="n">
        <f aca="false">COUNTIF(assign!$B$1:$B$10000, A499) &gt; 0</f>
        <v>1</v>
      </c>
      <c r="K499" s="2" t="n">
        <f aca="false">C499&gt;misc!$A$2</f>
        <v>1</v>
      </c>
      <c r="L499" s="2" t="n">
        <f aca="false">AND(ISNUMBER(B499), ISNUMBER(C499), B499&lt;=C499)</f>
        <v>1</v>
      </c>
    </row>
    <row r="500" customFormat="false" ht="12.75" hidden="false" customHeight="false" outlineLevel="0" collapsed="false">
      <c r="A500" s="1" t="s">
        <v>516</v>
      </c>
      <c r="B500" s="5" t="n">
        <v>45711</v>
      </c>
      <c r="C500" s="5" t="n">
        <v>45733</v>
      </c>
      <c r="D500" s="6" t="n">
        <v>119</v>
      </c>
      <c r="E500" s="17" t="n">
        <f aca="false">C500 - B500 +1</f>
        <v>23</v>
      </c>
      <c r="F500" s="17" t="n">
        <f aca="false">NETWORKDAYS(B500, C500, holiday!A$2:A$500)</f>
        <v>16</v>
      </c>
      <c r="G500" s="18" t="n">
        <f aca="false">D500/F500</f>
        <v>7.4375</v>
      </c>
      <c r="H500" s="19" t="n">
        <v>0</v>
      </c>
      <c r="I500" s="19" t="n">
        <f aca="false">_xlfn.FLOOR.MATH(G500, 0.25) + 0.25</f>
        <v>7.5</v>
      </c>
      <c r="J500" s="2" t="n">
        <f aca="false">COUNTIF(assign!$B$1:$B$10000, A500) &gt; 0</f>
        <v>1</v>
      </c>
      <c r="K500" s="2" t="n">
        <f aca="false">C500&gt;misc!$A$2</f>
        <v>1</v>
      </c>
      <c r="L500" s="2" t="n">
        <f aca="false">AND(ISNUMBER(B500), ISNUMBER(C500), B500&lt;=C500)</f>
        <v>1</v>
      </c>
    </row>
    <row r="501" customFormat="false" ht="12.75" hidden="false" customHeight="false" outlineLevel="0" collapsed="false">
      <c r="A501" s="1" t="s">
        <v>517</v>
      </c>
      <c r="B501" s="5" t="n">
        <v>46112</v>
      </c>
      <c r="C501" s="5" t="n">
        <v>46189</v>
      </c>
      <c r="D501" s="6" t="n">
        <v>430</v>
      </c>
      <c r="E501" s="17" t="n">
        <f aca="false">C501 - B501 +1</f>
        <v>78</v>
      </c>
      <c r="F501" s="17" t="n">
        <f aca="false">NETWORKDAYS(B501, C501, holiday!A$2:A$500)</f>
        <v>56</v>
      </c>
      <c r="G501" s="18" t="n">
        <f aca="false">D501/F501</f>
        <v>7.67857142857143</v>
      </c>
      <c r="H501" s="19" t="n">
        <v>0</v>
      </c>
      <c r="I501" s="19" t="n">
        <f aca="false">_xlfn.FLOOR.MATH(G501, 0.25) + 0.25</f>
        <v>7.75</v>
      </c>
      <c r="J501" s="2" t="n">
        <f aca="false">COUNTIF(assign!$B$1:$B$10000, A501) &gt; 0</f>
        <v>1</v>
      </c>
      <c r="K501" s="2" t="n">
        <f aca="false">C501&gt;misc!$A$2</f>
        <v>1</v>
      </c>
      <c r="L501" s="2" t="n">
        <f aca="false">AND(ISNUMBER(B501), ISNUMBER(C501), B501&lt;=C501)</f>
        <v>1</v>
      </c>
    </row>
    <row r="502" customFormat="false" ht="12.75" hidden="false" customHeight="false" outlineLevel="0" collapsed="false">
      <c r="A502" s="1" t="s">
        <v>518</v>
      </c>
      <c r="B502" s="5" t="n">
        <v>45712</v>
      </c>
      <c r="C502" s="5" t="n">
        <v>45754</v>
      </c>
      <c r="D502" s="6" t="n">
        <v>196</v>
      </c>
      <c r="E502" s="17" t="n">
        <f aca="false">C502 - B502 +1</f>
        <v>43</v>
      </c>
      <c r="F502" s="17" t="n">
        <f aca="false">NETWORKDAYS(B502, C502, holiday!A$2:A$500)</f>
        <v>31</v>
      </c>
      <c r="G502" s="18" t="n">
        <f aca="false">D502/F502</f>
        <v>6.32258064516129</v>
      </c>
      <c r="H502" s="19" t="n">
        <v>0</v>
      </c>
      <c r="I502" s="19" t="n">
        <f aca="false">_xlfn.FLOOR.MATH(G502, 0.25) + 0.25</f>
        <v>6.5</v>
      </c>
      <c r="J502" s="2" t="n">
        <f aca="false">COUNTIF(assign!$B$1:$B$10000, A502) &gt; 0</f>
        <v>1</v>
      </c>
      <c r="K502" s="2" t="n">
        <f aca="false">C502&gt;misc!$A$2</f>
        <v>1</v>
      </c>
      <c r="L502" s="2" t="n">
        <f aca="false">AND(ISNUMBER(B502), ISNUMBER(C502), B502&lt;=C502)</f>
        <v>1</v>
      </c>
    </row>
    <row r="503" customFormat="false" ht="12.75" hidden="false" customHeight="false" outlineLevel="0" collapsed="false">
      <c r="A503" s="1" t="s">
        <v>519</v>
      </c>
      <c r="B503" s="5" t="n">
        <v>45728</v>
      </c>
      <c r="C503" s="5" t="n">
        <v>45771</v>
      </c>
      <c r="D503" s="6" t="n">
        <v>232</v>
      </c>
      <c r="E503" s="17" t="n">
        <f aca="false">C503 - B503 +1</f>
        <v>44</v>
      </c>
      <c r="F503" s="17" t="n">
        <f aca="false">NETWORKDAYS(B503, C503, holiday!A$2:A$500)</f>
        <v>32</v>
      </c>
      <c r="G503" s="18" t="n">
        <f aca="false">D503/F503</f>
        <v>7.25</v>
      </c>
      <c r="H503" s="19" t="n">
        <v>0</v>
      </c>
      <c r="I503" s="19" t="n">
        <f aca="false">_xlfn.FLOOR.MATH(G503, 0.25) + 0.25</f>
        <v>7.5</v>
      </c>
      <c r="J503" s="2" t="n">
        <f aca="false">COUNTIF(assign!$B$1:$B$10000, A503) &gt; 0</f>
        <v>1</v>
      </c>
      <c r="K503" s="2" t="n">
        <f aca="false">C503&gt;misc!$A$2</f>
        <v>1</v>
      </c>
      <c r="L503" s="2" t="n">
        <f aca="false">AND(ISNUMBER(B503), ISNUMBER(C503), B503&lt;=C503)</f>
        <v>1</v>
      </c>
    </row>
    <row r="504" customFormat="false" ht="12.75" hidden="false" customHeight="false" outlineLevel="0" collapsed="false">
      <c r="A504" s="1" t="s">
        <v>520</v>
      </c>
      <c r="B504" s="5" t="n">
        <v>45711</v>
      </c>
      <c r="C504" s="5" t="n">
        <v>45725</v>
      </c>
      <c r="D504" s="6" t="n">
        <v>62</v>
      </c>
      <c r="E504" s="17" t="n">
        <f aca="false">C504 - B504 +1</f>
        <v>15</v>
      </c>
      <c r="F504" s="17" t="n">
        <f aca="false">NETWORKDAYS(B504, C504, holiday!A$2:A$500)</f>
        <v>10</v>
      </c>
      <c r="G504" s="18" t="n">
        <f aca="false">D504/F504</f>
        <v>6.2</v>
      </c>
      <c r="H504" s="19" t="n">
        <v>0</v>
      </c>
      <c r="I504" s="19" t="n">
        <f aca="false">_xlfn.FLOOR.MATH(G504, 0.25) + 0.25</f>
        <v>6.25</v>
      </c>
      <c r="J504" s="2" t="n">
        <f aca="false">COUNTIF(assign!$B$1:$B$10000, A504) &gt; 0</f>
        <v>1</v>
      </c>
      <c r="K504" s="2" t="n">
        <f aca="false">C504&gt;misc!$A$2</f>
        <v>1</v>
      </c>
      <c r="L504" s="2" t="n">
        <f aca="false">AND(ISNUMBER(B504), ISNUMBER(C504), B504&lt;=C504)</f>
        <v>1</v>
      </c>
    </row>
    <row r="505" customFormat="false" ht="12.75" hidden="false" customHeight="false" outlineLevel="0" collapsed="false">
      <c r="A505" s="1" t="s">
        <v>521</v>
      </c>
      <c r="B505" s="5" t="n">
        <v>45711</v>
      </c>
      <c r="C505" s="5" t="n">
        <v>45748</v>
      </c>
      <c r="D505" s="6" t="n">
        <v>192</v>
      </c>
      <c r="E505" s="17" t="n">
        <f aca="false">C505 - B505 +1</f>
        <v>38</v>
      </c>
      <c r="F505" s="17" t="n">
        <f aca="false">NETWORKDAYS(B505, C505, holiday!A$2:A$500)</f>
        <v>27</v>
      </c>
      <c r="G505" s="18" t="n">
        <f aca="false">D505/F505</f>
        <v>7.11111111111111</v>
      </c>
      <c r="H505" s="19" t="n">
        <v>0</v>
      </c>
      <c r="I505" s="19" t="n">
        <f aca="false">_xlfn.FLOOR.MATH(G505, 0.25) + 0.25</f>
        <v>7.25</v>
      </c>
      <c r="J505" s="2" t="n">
        <f aca="false">COUNTIF(assign!$B$1:$B$10000, A505) &gt; 0</f>
        <v>1</v>
      </c>
      <c r="K505" s="2" t="n">
        <f aca="false">C505&gt;misc!$A$2</f>
        <v>1</v>
      </c>
      <c r="L505" s="2" t="n">
        <f aca="false">AND(ISNUMBER(B505), ISNUMBER(C505), B505&lt;=C505)</f>
        <v>1</v>
      </c>
    </row>
    <row r="506" customFormat="false" ht="12.75" hidden="false" customHeight="false" outlineLevel="0" collapsed="false">
      <c r="A506" s="1" t="s">
        <v>522</v>
      </c>
      <c r="B506" s="5" t="n">
        <v>45711</v>
      </c>
      <c r="C506" s="5" t="n">
        <v>45730</v>
      </c>
      <c r="D506" s="6" t="n">
        <v>87</v>
      </c>
      <c r="E506" s="17" t="n">
        <f aca="false">C506 - B506 +1</f>
        <v>20</v>
      </c>
      <c r="F506" s="17" t="n">
        <f aca="false">NETWORKDAYS(B506, C506, holiday!A$2:A$500)</f>
        <v>15</v>
      </c>
      <c r="G506" s="18" t="n">
        <f aca="false">D506/F506</f>
        <v>5.8</v>
      </c>
      <c r="H506" s="19" t="n">
        <v>0</v>
      </c>
      <c r="I506" s="19" t="n">
        <f aca="false">_xlfn.FLOOR.MATH(G506, 0.25) + 0.25</f>
        <v>6</v>
      </c>
      <c r="J506" s="2" t="n">
        <f aca="false">COUNTIF(assign!$B$1:$B$10000, A506) &gt; 0</f>
        <v>1</v>
      </c>
      <c r="K506" s="2" t="n">
        <f aca="false">C506&gt;misc!$A$2</f>
        <v>1</v>
      </c>
      <c r="L506" s="2" t="n">
        <f aca="false">AND(ISNUMBER(B506), ISNUMBER(C506), B506&lt;=C506)</f>
        <v>1</v>
      </c>
    </row>
    <row r="507" customFormat="false" ht="12.75" hidden="false" customHeight="false" outlineLevel="0" collapsed="false">
      <c r="A507" s="1" t="s">
        <v>523</v>
      </c>
      <c r="B507" s="5" t="n">
        <v>45766</v>
      </c>
      <c r="C507" s="5" t="n">
        <v>45808</v>
      </c>
      <c r="D507" s="6" t="n">
        <v>164</v>
      </c>
      <c r="E507" s="17" t="n">
        <f aca="false">C507 - B507 +1</f>
        <v>43</v>
      </c>
      <c r="F507" s="17" t="n">
        <f aca="false">NETWORKDAYS(B507, C507, holiday!A$2:A$500)</f>
        <v>30</v>
      </c>
      <c r="G507" s="18" t="n">
        <f aca="false">D507/F507</f>
        <v>5.46666666666667</v>
      </c>
      <c r="H507" s="19" t="n">
        <v>0</v>
      </c>
      <c r="I507" s="19" t="n">
        <f aca="false">_xlfn.FLOOR.MATH(G507, 0.25) + 0.25</f>
        <v>5.5</v>
      </c>
      <c r="J507" s="2" t="n">
        <f aca="false">COUNTIF(assign!$B$1:$B$10000, A507) &gt; 0</f>
        <v>1</v>
      </c>
      <c r="K507" s="2" t="n">
        <f aca="false">C507&gt;misc!$A$2</f>
        <v>1</v>
      </c>
      <c r="L507" s="2" t="n">
        <f aca="false">AND(ISNUMBER(B507), ISNUMBER(C507), B507&lt;=C507)</f>
        <v>1</v>
      </c>
    </row>
    <row r="508" customFormat="false" ht="12.75" hidden="false" customHeight="false" outlineLevel="0" collapsed="false">
      <c r="A508" s="1" t="s">
        <v>524</v>
      </c>
      <c r="B508" s="5" t="n">
        <v>45978</v>
      </c>
      <c r="C508" s="5" t="n">
        <v>46017</v>
      </c>
      <c r="D508" s="6" t="n">
        <v>232</v>
      </c>
      <c r="E508" s="17" t="n">
        <f aca="false">C508 - B508 +1</f>
        <v>40</v>
      </c>
      <c r="F508" s="17" t="n">
        <f aca="false">NETWORKDAYS(B508, C508, holiday!A$2:A$500)</f>
        <v>30</v>
      </c>
      <c r="G508" s="18" t="n">
        <f aca="false">D508/F508</f>
        <v>7.73333333333333</v>
      </c>
      <c r="H508" s="19" t="n">
        <v>0</v>
      </c>
      <c r="I508" s="19" t="n">
        <f aca="false">_xlfn.FLOOR.MATH(G508, 0.25) + 0.25</f>
        <v>7.75</v>
      </c>
      <c r="J508" s="2" t="n">
        <f aca="false">COUNTIF(assign!$B$1:$B$10000, A508) &gt; 0</f>
        <v>1</v>
      </c>
      <c r="K508" s="2" t="n">
        <f aca="false">C508&gt;misc!$A$2</f>
        <v>1</v>
      </c>
      <c r="L508" s="2" t="n">
        <f aca="false">AND(ISNUMBER(B508), ISNUMBER(C508), B508&lt;=C508)</f>
        <v>1</v>
      </c>
    </row>
    <row r="509" customFormat="false" ht="12.75" hidden="false" customHeight="false" outlineLevel="0" collapsed="false">
      <c r="A509" s="1" t="s">
        <v>525</v>
      </c>
      <c r="B509" s="5" t="n">
        <v>45711</v>
      </c>
      <c r="C509" s="5" t="n">
        <v>45766</v>
      </c>
      <c r="D509" s="6" t="n">
        <v>292</v>
      </c>
      <c r="E509" s="17" t="n">
        <f aca="false">C509 - B509 +1</f>
        <v>56</v>
      </c>
      <c r="F509" s="17" t="n">
        <f aca="false">NETWORKDAYS(B509, C509, holiday!A$2:A$500)</f>
        <v>40</v>
      </c>
      <c r="G509" s="18" t="n">
        <f aca="false">D509/F509</f>
        <v>7.3</v>
      </c>
      <c r="H509" s="19" t="n">
        <v>0</v>
      </c>
      <c r="I509" s="19" t="n">
        <f aca="false">_xlfn.FLOOR.MATH(G509, 0.25) + 0.25</f>
        <v>7.5</v>
      </c>
      <c r="J509" s="2" t="n">
        <f aca="false">COUNTIF(assign!$B$1:$B$10000, A509) &gt; 0</f>
        <v>1</v>
      </c>
      <c r="K509" s="2" t="n">
        <f aca="false">C509&gt;misc!$A$2</f>
        <v>1</v>
      </c>
      <c r="L509" s="2" t="n">
        <f aca="false">AND(ISNUMBER(B509), ISNUMBER(C509), B509&lt;=C509)</f>
        <v>1</v>
      </c>
    </row>
    <row r="510" customFormat="false" ht="12.75" hidden="false" customHeight="false" outlineLevel="0" collapsed="false">
      <c r="A510" s="1" t="s">
        <v>526</v>
      </c>
      <c r="B510" s="5" t="n">
        <v>45711</v>
      </c>
      <c r="C510" s="5" t="n">
        <v>45713</v>
      </c>
      <c r="D510" s="6" t="n">
        <v>16</v>
      </c>
      <c r="E510" s="17" t="n">
        <f aca="false">C510 - B510 +1</f>
        <v>3</v>
      </c>
      <c r="F510" s="17" t="n">
        <f aca="false">NETWORKDAYS(B510, C510, holiday!A$2:A$500)</f>
        <v>2</v>
      </c>
      <c r="G510" s="18" t="n">
        <f aca="false">D510/F510</f>
        <v>8</v>
      </c>
      <c r="H510" s="19" t="n">
        <v>0</v>
      </c>
      <c r="I510" s="19" t="n">
        <f aca="false">_xlfn.FLOOR.MATH(G510, 0.25) + 0.25</f>
        <v>8.25</v>
      </c>
      <c r="J510" s="2" t="n">
        <f aca="false">COUNTIF(assign!$B$1:$B$10000, A510) &gt; 0</f>
        <v>1</v>
      </c>
      <c r="K510" s="2" t="n">
        <f aca="false">C510&gt;misc!$A$2</f>
        <v>1</v>
      </c>
      <c r="L510" s="2" t="n">
        <f aca="false">AND(ISNUMBER(B510), ISNUMBER(C510), B510&lt;=C510)</f>
        <v>1</v>
      </c>
    </row>
    <row r="511" customFormat="false" ht="12.75" hidden="false" customHeight="false" outlineLevel="0" collapsed="false">
      <c r="A511" s="1" t="s">
        <v>527</v>
      </c>
      <c r="B511" s="5" t="n">
        <v>45819</v>
      </c>
      <c r="C511" s="5" t="n">
        <v>45848</v>
      </c>
      <c r="D511" s="6" t="n">
        <v>139</v>
      </c>
      <c r="E511" s="17" t="n">
        <f aca="false">C511 - B511 +1</f>
        <v>30</v>
      </c>
      <c r="F511" s="17" t="n">
        <f aca="false">NETWORKDAYS(B511, C511, holiday!A$2:A$500)</f>
        <v>22</v>
      </c>
      <c r="G511" s="18" t="n">
        <f aca="false">D511/F511</f>
        <v>6.31818181818182</v>
      </c>
      <c r="H511" s="19" t="n">
        <v>0</v>
      </c>
      <c r="I511" s="19" t="n">
        <f aca="false">_xlfn.FLOOR.MATH(G511, 0.25) + 0.25</f>
        <v>6.5</v>
      </c>
      <c r="J511" s="2" t="n">
        <f aca="false">COUNTIF(assign!$B$1:$B$10000, A511) &gt; 0</f>
        <v>1</v>
      </c>
      <c r="K511" s="2" t="n">
        <f aca="false">C511&gt;misc!$A$2</f>
        <v>1</v>
      </c>
      <c r="L511" s="2" t="n">
        <f aca="false">AND(ISNUMBER(B511), ISNUMBER(C511), B511&lt;=C511)</f>
        <v>1</v>
      </c>
    </row>
    <row r="512" customFormat="false" ht="12.75" hidden="false" customHeight="false" outlineLevel="0" collapsed="false">
      <c r="A512" s="1" t="s">
        <v>528</v>
      </c>
      <c r="B512" s="5" t="n">
        <v>45711</v>
      </c>
      <c r="C512" s="5" t="n">
        <v>45763</v>
      </c>
      <c r="D512" s="6" t="n">
        <v>243</v>
      </c>
      <c r="E512" s="17" t="n">
        <f aca="false">C512 - B512 +1</f>
        <v>53</v>
      </c>
      <c r="F512" s="17" t="n">
        <f aca="false">NETWORKDAYS(B512, C512, holiday!A$2:A$500)</f>
        <v>38</v>
      </c>
      <c r="G512" s="18" t="n">
        <f aca="false">D512/F512</f>
        <v>6.39473684210526</v>
      </c>
      <c r="H512" s="19" t="n">
        <v>0</v>
      </c>
      <c r="I512" s="19" t="n">
        <f aca="false">_xlfn.FLOOR.MATH(G512, 0.25) + 0.25</f>
        <v>6.5</v>
      </c>
      <c r="J512" s="2" t="n">
        <f aca="false">COUNTIF(assign!$B$1:$B$10000, A512) &gt; 0</f>
        <v>1</v>
      </c>
      <c r="K512" s="2" t="n">
        <f aca="false">C512&gt;misc!$A$2</f>
        <v>1</v>
      </c>
      <c r="L512" s="2" t="n">
        <f aca="false">AND(ISNUMBER(B512), ISNUMBER(C512), B512&lt;=C512)</f>
        <v>1</v>
      </c>
    </row>
    <row r="513" customFormat="false" ht="12.75" hidden="false" customHeight="false" outlineLevel="0" collapsed="false">
      <c r="A513" s="1" t="s">
        <v>529</v>
      </c>
      <c r="B513" s="5" t="n">
        <v>45711</v>
      </c>
      <c r="C513" s="5" t="n">
        <v>45736</v>
      </c>
      <c r="D513" s="6" t="n">
        <v>112</v>
      </c>
      <c r="E513" s="17" t="n">
        <f aca="false">C513 - B513 +1</f>
        <v>26</v>
      </c>
      <c r="F513" s="17" t="n">
        <f aca="false">NETWORKDAYS(B513, C513, holiday!A$2:A$500)</f>
        <v>19</v>
      </c>
      <c r="G513" s="18" t="n">
        <f aca="false">D513/F513</f>
        <v>5.89473684210526</v>
      </c>
      <c r="H513" s="19" t="n">
        <v>0</v>
      </c>
      <c r="I513" s="19" t="n">
        <f aca="false">_xlfn.FLOOR.MATH(G513, 0.25) + 0.25</f>
        <v>6</v>
      </c>
      <c r="J513" s="2" t="n">
        <f aca="false">COUNTIF(assign!$B$1:$B$10000, A513) &gt; 0</f>
        <v>1</v>
      </c>
      <c r="K513" s="2" t="n">
        <f aca="false">C513&gt;misc!$A$2</f>
        <v>1</v>
      </c>
      <c r="L513" s="2" t="n">
        <f aca="false">AND(ISNUMBER(B513), ISNUMBER(C513), B513&lt;=C513)</f>
        <v>1</v>
      </c>
    </row>
    <row r="514" customFormat="false" ht="12.75" hidden="false" customHeight="false" outlineLevel="0" collapsed="false">
      <c r="A514" s="1" t="s">
        <v>530</v>
      </c>
      <c r="B514" s="5" t="n">
        <v>45873</v>
      </c>
      <c r="C514" s="5" t="n">
        <v>45892</v>
      </c>
      <c r="D514" s="6" t="n">
        <v>103</v>
      </c>
      <c r="E514" s="17" t="n">
        <f aca="false">C514 - B514 +1</f>
        <v>20</v>
      </c>
      <c r="F514" s="17" t="n">
        <f aca="false">NETWORKDAYS(B514, C514, holiday!A$2:A$500)</f>
        <v>15</v>
      </c>
      <c r="G514" s="18" t="n">
        <f aca="false">D514/F514</f>
        <v>6.86666666666667</v>
      </c>
      <c r="H514" s="19" t="n">
        <v>0</v>
      </c>
      <c r="I514" s="19" t="n">
        <f aca="false">_xlfn.FLOOR.MATH(G514, 0.25) + 0.25</f>
        <v>7</v>
      </c>
      <c r="J514" s="2" t="n">
        <f aca="false">COUNTIF(assign!$B$1:$B$10000, A514) &gt; 0</f>
        <v>1</v>
      </c>
      <c r="K514" s="2" t="n">
        <f aca="false">C514&gt;misc!$A$2</f>
        <v>1</v>
      </c>
      <c r="L514" s="2" t="n">
        <f aca="false">AND(ISNUMBER(B514), ISNUMBER(C514), B514&lt;=C514)</f>
        <v>1</v>
      </c>
    </row>
    <row r="515" customFormat="false" ht="12.75" hidden="false" customHeight="false" outlineLevel="0" collapsed="false">
      <c r="A515" s="1" t="s">
        <v>531</v>
      </c>
      <c r="B515" s="5" t="n">
        <v>45831</v>
      </c>
      <c r="C515" s="5" t="n">
        <v>45844</v>
      </c>
      <c r="D515" s="6" t="n">
        <v>68</v>
      </c>
      <c r="E515" s="17" t="n">
        <f aca="false">C515 - B515 +1</f>
        <v>14</v>
      </c>
      <c r="F515" s="17" t="n">
        <f aca="false">NETWORKDAYS(B515, C515, holiday!A$2:A$500)</f>
        <v>10</v>
      </c>
      <c r="G515" s="18" t="n">
        <f aca="false">D515/F515</f>
        <v>6.8</v>
      </c>
      <c r="H515" s="19" t="n">
        <v>0</v>
      </c>
      <c r="I515" s="19" t="n">
        <f aca="false">_xlfn.FLOOR.MATH(G515, 0.25) + 0.25</f>
        <v>7</v>
      </c>
      <c r="J515" s="2" t="n">
        <f aca="false">COUNTIF(assign!$B$1:$B$10000, A515) &gt; 0</f>
        <v>1</v>
      </c>
      <c r="K515" s="2" t="n">
        <f aca="false">C515&gt;misc!$A$2</f>
        <v>1</v>
      </c>
      <c r="L515" s="2" t="n">
        <f aca="false">AND(ISNUMBER(B515), ISNUMBER(C515), B515&lt;=C515)</f>
        <v>1</v>
      </c>
    </row>
    <row r="516" customFormat="false" ht="12.75" hidden="false" customHeight="false" outlineLevel="0" collapsed="false">
      <c r="A516" s="1" t="s">
        <v>532</v>
      </c>
      <c r="B516" s="5" t="n">
        <v>45727</v>
      </c>
      <c r="C516" s="5" t="n">
        <v>45729</v>
      </c>
      <c r="D516" s="6" t="n">
        <v>23</v>
      </c>
      <c r="E516" s="17" t="n">
        <f aca="false">C516 - B516 +1</f>
        <v>3</v>
      </c>
      <c r="F516" s="17" t="n">
        <f aca="false">NETWORKDAYS(B516, C516, holiday!A$2:A$500)</f>
        <v>3</v>
      </c>
      <c r="G516" s="18" t="n">
        <f aca="false">D516/F516</f>
        <v>7.66666666666667</v>
      </c>
      <c r="H516" s="19" t="n">
        <v>0</v>
      </c>
      <c r="I516" s="19" t="n">
        <f aca="false">_xlfn.FLOOR.MATH(G516, 0.25) + 0.25</f>
        <v>7.75</v>
      </c>
      <c r="J516" s="2" t="n">
        <f aca="false">COUNTIF(assign!$B$1:$B$10000, A516) &gt; 0</f>
        <v>1</v>
      </c>
      <c r="K516" s="2" t="n">
        <f aca="false">C516&gt;misc!$A$2</f>
        <v>1</v>
      </c>
      <c r="L516" s="2" t="n">
        <f aca="false">AND(ISNUMBER(B516), ISNUMBER(C516), B516&lt;=C516)</f>
        <v>1</v>
      </c>
    </row>
    <row r="517" customFormat="false" ht="12.75" hidden="false" customHeight="false" outlineLevel="0" collapsed="false">
      <c r="A517" s="1" t="s">
        <v>533</v>
      </c>
      <c r="B517" s="5" t="n">
        <v>45881</v>
      </c>
      <c r="C517" s="5" t="n">
        <v>45928</v>
      </c>
      <c r="D517" s="6" t="n">
        <v>223</v>
      </c>
      <c r="E517" s="17" t="n">
        <f aca="false">C517 - B517 +1</f>
        <v>48</v>
      </c>
      <c r="F517" s="17" t="n">
        <f aca="false">NETWORKDAYS(B517, C517, holiday!A$2:A$500)</f>
        <v>34</v>
      </c>
      <c r="G517" s="18" t="n">
        <f aca="false">D517/F517</f>
        <v>6.55882352941176</v>
      </c>
      <c r="H517" s="19" t="n">
        <v>0</v>
      </c>
      <c r="I517" s="19" t="n">
        <f aca="false">_xlfn.FLOOR.MATH(G517, 0.25) + 0.25</f>
        <v>6.75</v>
      </c>
      <c r="J517" s="2" t="n">
        <f aca="false">COUNTIF(assign!$B$1:$B$10000, A517) &gt; 0</f>
        <v>1</v>
      </c>
      <c r="K517" s="2" t="n">
        <f aca="false">C517&gt;misc!$A$2</f>
        <v>1</v>
      </c>
      <c r="L517" s="2" t="n">
        <f aca="false">AND(ISNUMBER(B517), ISNUMBER(C517), B517&lt;=C517)</f>
        <v>1</v>
      </c>
    </row>
    <row r="518" customFormat="false" ht="12.75" hidden="false" customHeight="false" outlineLevel="0" collapsed="false">
      <c r="A518" s="1" t="s">
        <v>534</v>
      </c>
      <c r="B518" s="5" t="n">
        <v>45711</v>
      </c>
      <c r="C518" s="5" t="n">
        <v>45715</v>
      </c>
      <c r="D518" s="6" t="n">
        <v>30</v>
      </c>
      <c r="E518" s="17" t="n">
        <f aca="false">C518 - B518 +1</f>
        <v>5</v>
      </c>
      <c r="F518" s="17" t="n">
        <f aca="false">NETWORKDAYS(B518, C518, holiday!A$2:A$500)</f>
        <v>4</v>
      </c>
      <c r="G518" s="18" t="n">
        <f aca="false">D518/F518</f>
        <v>7.5</v>
      </c>
      <c r="H518" s="19" t="n">
        <v>0</v>
      </c>
      <c r="I518" s="19" t="n">
        <f aca="false">_xlfn.FLOOR.MATH(G518, 0.25) + 0.25</f>
        <v>7.75</v>
      </c>
      <c r="J518" s="2" t="n">
        <f aca="false">COUNTIF(assign!$B$1:$B$10000, A518) &gt; 0</f>
        <v>1</v>
      </c>
      <c r="K518" s="2" t="n">
        <f aca="false">C518&gt;misc!$A$2</f>
        <v>1</v>
      </c>
      <c r="L518" s="2" t="n">
        <f aca="false">AND(ISNUMBER(B518), ISNUMBER(C518), B518&lt;=C518)</f>
        <v>1</v>
      </c>
    </row>
    <row r="519" customFormat="false" ht="12.75" hidden="false" customHeight="false" outlineLevel="0" collapsed="false">
      <c r="A519" s="1" t="s">
        <v>535</v>
      </c>
      <c r="B519" s="5" t="n">
        <v>45736</v>
      </c>
      <c r="C519" s="5" t="n">
        <v>45789</v>
      </c>
      <c r="D519" s="6" t="n">
        <v>289</v>
      </c>
      <c r="E519" s="17" t="n">
        <f aca="false">C519 - B519 +1</f>
        <v>54</v>
      </c>
      <c r="F519" s="17" t="n">
        <f aca="false">NETWORKDAYS(B519, C519, holiday!A$2:A$500)</f>
        <v>38</v>
      </c>
      <c r="G519" s="18" t="n">
        <f aca="false">D519/F519</f>
        <v>7.60526315789474</v>
      </c>
      <c r="H519" s="19" t="n">
        <v>0</v>
      </c>
      <c r="I519" s="19" t="n">
        <f aca="false">_xlfn.FLOOR.MATH(G519, 0.25) + 0.25</f>
        <v>7.75</v>
      </c>
      <c r="J519" s="2" t="n">
        <f aca="false">COUNTIF(assign!$B$1:$B$10000, A519) &gt; 0</f>
        <v>1</v>
      </c>
      <c r="K519" s="2" t="n">
        <f aca="false">C519&gt;misc!$A$2</f>
        <v>1</v>
      </c>
      <c r="L519" s="2" t="n">
        <f aca="false">AND(ISNUMBER(B519), ISNUMBER(C519), B519&lt;=C519)</f>
        <v>1</v>
      </c>
    </row>
    <row r="520" customFormat="false" ht="12.75" hidden="false" customHeight="false" outlineLevel="0" collapsed="false">
      <c r="A520" s="1" t="s">
        <v>536</v>
      </c>
      <c r="B520" s="5" t="n">
        <v>45711</v>
      </c>
      <c r="C520" s="5" t="n">
        <v>45746</v>
      </c>
      <c r="D520" s="6" t="n">
        <v>194</v>
      </c>
      <c r="E520" s="17" t="n">
        <f aca="false">C520 - B520 +1</f>
        <v>36</v>
      </c>
      <c r="F520" s="17" t="n">
        <f aca="false">NETWORKDAYS(B520, C520, holiday!A$2:A$500)</f>
        <v>25</v>
      </c>
      <c r="G520" s="18" t="n">
        <f aca="false">D520/F520</f>
        <v>7.76</v>
      </c>
      <c r="H520" s="19" t="n">
        <v>0</v>
      </c>
      <c r="I520" s="19" t="n">
        <f aca="false">_xlfn.FLOOR.MATH(G520, 0.25) + 0.25</f>
        <v>8</v>
      </c>
      <c r="J520" s="2" t="n">
        <f aca="false">COUNTIF(assign!$B$1:$B$10000, A520) &gt; 0</f>
        <v>1</v>
      </c>
      <c r="K520" s="2" t="n">
        <f aca="false">C520&gt;misc!$A$2</f>
        <v>1</v>
      </c>
      <c r="L520" s="2" t="n">
        <f aca="false">AND(ISNUMBER(B520), ISNUMBER(C520), B520&lt;=C520)</f>
        <v>1</v>
      </c>
    </row>
    <row r="521" customFormat="false" ht="12.75" hidden="false" customHeight="false" outlineLevel="0" collapsed="false">
      <c r="A521" s="1" t="s">
        <v>537</v>
      </c>
      <c r="B521" s="5" t="n">
        <v>45711</v>
      </c>
      <c r="C521" s="5" t="n">
        <v>45735</v>
      </c>
      <c r="D521" s="6" t="n">
        <v>134</v>
      </c>
      <c r="E521" s="17" t="n">
        <f aca="false">C521 - B521 +1</f>
        <v>25</v>
      </c>
      <c r="F521" s="17" t="n">
        <f aca="false">NETWORKDAYS(B521, C521, holiday!A$2:A$500)</f>
        <v>18</v>
      </c>
      <c r="G521" s="18" t="n">
        <f aca="false">D521/F521</f>
        <v>7.44444444444445</v>
      </c>
      <c r="H521" s="19" t="n">
        <v>0</v>
      </c>
      <c r="I521" s="19" t="n">
        <f aca="false">_xlfn.FLOOR.MATH(G521, 0.25) + 0.25</f>
        <v>7.5</v>
      </c>
      <c r="J521" s="2" t="n">
        <f aca="false">COUNTIF(assign!$B$1:$B$10000, A521) &gt; 0</f>
        <v>1</v>
      </c>
      <c r="K521" s="2" t="n">
        <f aca="false">C521&gt;misc!$A$2</f>
        <v>1</v>
      </c>
      <c r="L521" s="2" t="n">
        <f aca="false">AND(ISNUMBER(B521), ISNUMBER(C521), B521&lt;=C521)</f>
        <v>1</v>
      </c>
    </row>
    <row r="522" customFormat="false" ht="12.75" hidden="false" customHeight="false" outlineLevel="0" collapsed="false">
      <c r="A522" s="1" t="s">
        <v>538</v>
      </c>
      <c r="B522" s="5" t="n">
        <v>45711</v>
      </c>
      <c r="C522" s="5" t="n">
        <v>45721</v>
      </c>
      <c r="D522" s="6" t="n">
        <v>57</v>
      </c>
      <c r="E522" s="17" t="n">
        <f aca="false">C522 - B522 +1</f>
        <v>11</v>
      </c>
      <c r="F522" s="17" t="n">
        <f aca="false">NETWORKDAYS(B522, C522, holiday!A$2:A$500)</f>
        <v>8</v>
      </c>
      <c r="G522" s="18" t="n">
        <f aca="false">D522/F522</f>
        <v>7.125</v>
      </c>
      <c r="H522" s="19" t="n">
        <v>0</v>
      </c>
      <c r="I522" s="19" t="n">
        <f aca="false">_xlfn.FLOOR.MATH(G522, 0.25) + 0.25</f>
        <v>7.25</v>
      </c>
      <c r="J522" s="2" t="n">
        <f aca="false">COUNTIF(assign!$B$1:$B$10000, A522) &gt; 0</f>
        <v>1</v>
      </c>
      <c r="K522" s="2" t="n">
        <f aca="false">C522&gt;misc!$A$2</f>
        <v>1</v>
      </c>
      <c r="L522" s="2" t="n">
        <f aca="false">AND(ISNUMBER(B522), ISNUMBER(C522), B522&lt;=C522)</f>
        <v>1</v>
      </c>
    </row>
    <row r="523" customFormat="false" ht="12.75" hidden="false" customHeight="false" outlineLevel="0" collapsed="false">
      <c r="A523" s="1" t="s">
        <v>539</v>
      </c>
      <c r="B523" s="5" t="n">
        <v>45711</v>
      </c>
      <c r="C523" s="5" t="n">
        <v>45738</v>
      </c>
      <c r="D523" s="6" t="n">
        <v>122</v>
      </c>
      <c r="E523" s="17" t="n">
        <f aca="false">C523 - B523 +1</f>
        <v>28</v>
      </c>
      <c r="F523" s="17" t="n">
        <f aca="false">NETWORKDAYS(B523, C523, holiday!A$2:A$500)</f>
        <v>20</v>
      </c>
      <c r="G523" s="18" t="n">
        <f aca="false">D523/F523</f>
        <v>6.1</v>
      </c>
      <c r="H523" s="19" t="n">
        <v>0</v>
      </c>
      <c r="I523" s="19" t="n">
        <f aca="false">_xlfn.FLOOR.MATH(G523, 0.25) + 0.25</f>
        <v>6.25</v>
      </c>
      <c r="J523" s="2" t="n">
        <f aca="false">COUNTIF(assign!$B$1:$B$10000, A523) &gt; 0</f>
        <v>1</v>
      </c>
      <c r="K523" s="2" t="n">
        <f aca="false">C523&gt;misc!$A$2</f>
        <v>1</v>
      </c>
      <c r="L523" s="2" t="n">
        <f aca="false">AND(ISNUMBER(B523), ISNUMBER(C523), B523&lt;=C523)</f>
        <v>1</v>
      </c>
    </row>
    <row r="524" customFormat="false" ht="12.75" hidden="false" customHeight="false" outlineLevel="0" collapsed="false">
      <c r="A524" s="1" t="s">
        <v>540</v>
      </c>
      <c r="B524" s="5" t="n">
        <v>45711</v>
      </c>
      <c r="C524" s="5" t="n">
        <v>45745</v>
      </c>
      <c r="D524" s="6" t="n">
        <v>169</v>
      </c>
      <c r="E524" s="17" t="n">
        <f aca="false">C524 - B524 +1</f>
        <v>35</v>
      </c>
      <c r="F524" s="17" t="n">
        <f aca="false">NETWORKDAYS(B524, C524, holiday!A$2:A$500)</f>
        <v>25</v>
      </c>
      <c r="G524" s="18" t="n">
        <f aca="false">D524/F524</f>
        <v>6.76</v>
      </c>
      <c r="H524" s="19" t="n">
        <v>0</v>
      </c>
      <c r="I524" s="19" t="n">
        <f aca="false">_xlfn.FLOOR.MATH(G524, 0.25) + 0.25</f>
        <v>7</v>
      </c>
      <c r="J524" s="2" t="n">
        <f aca="false">COUNTIF(assign!$B$1:$B$10000, A524) &gt; 0</f>
        <v>1</v>
      </c>
      <c r="K524" s="2" t="n">
        <f aca="false">C524&gt;misc!$A$2</f>
        <v>1</v>
      </c>
      <c r="L524" s="2" t="n">
        <f aca="false">AND(ISNUMBER(B524), ISNUMBER(C524), B524&lt;=C524)</f>
        <v>1</v>
      </c>
    </row>
    <row r="525" customFormat="false" ht="12.75" hidden="false" customHeight="false" outlineLevel="0" collapsed="false">
      <c r="A525" s="1" t="s">
        <v>541</v>
      </c>
      <c r="B525" s="5" t="n">
        <v>45817</v>
      </c>
      <c r="C525" s="5" t="n">
        <v>45852</v>
      </c>
      <c r="D525" s="6" t="n">
        <v>199</v>
      </c>
      <c r="E525" s="17" t="n">
        <f aca="false">C525 - B525 +1</f>
        <v>36</v>
      </c>
      <c r="F525" s="17" t="n">
        <f aca="false">NETWORKDAYS(B525, C525, holiday!A$2:A$500)</f>
        <v>26</v>
      </c>
      <c r="G525" s="18" t="n">
        <f aca="false">D525/F525</f>
        <v>7.65384615384615</v>
      </c>
      <c r="H525" s="19" t="n">
        <v>0</v>
      </c>
      <c r="I525" s="19" t="n">
        <f aca="false">_xlfn.FLOOR.MATH(G525, 0.25) + 0.25</f>
        <v>7.75</v>
      </c>
      <c r="J525" s="2" t="n">
        <f aca="false">COUNTIF(assign!$B$1:$B$10000, A525) &gt; 0</f>
        <v>1</v>
      </c>
      <c r="K525" s="2" t="n">
        <f aca="false">C525&gt;misc!$A$2</f>
        <v>1</v>
      </c>
      <c r="L525" s="2" t="n">
        <f aca="false">AND(ISNUMBER(B525), ISNUMBER(C525), B525&lt;=C525)</f>
        <v>1</v>
      </c>
    </row>
    <row r="526" customFormat="false" ht="12.75" hidden="false" customHeight="false" outlineLevel="0" collapsed="false">
      <c r="A526" s="1" t="s">
        <v>542</v>
      </c>
      <c r="B526" s="5" t="n">
        <v>45747</v>
      </c>
      <c r="C526" s="5" t="n">
        <v>45799</v>
      </c>
      <c r="D526" s="6" t="n">
        <v>293</v>
      </c>
      <c r="E526" s="17" t="n">
        <f aca="false">C526 - B526 +1</f>
        <v>53</v>
      </c>
      <c r="F526" s="17" t="n">
        <f aca="false">NETWORKDAYS(B526, C526, holiday!A$2:A$500)</f>
        <v>39</v>
      </c>
      <c r="G526" s="18" t="n">
        <f aca="false">D526/F526</f>
        <v>7.51282051282051</v>
      </c>
      <c r="H526" s="19" t="n">
        <v>0</v>
      </c>
      <c r="I526" s="19" t="n">
        <f aca="false">_xlfn.FLOOR.MATH(G526, 0.25) + 0.25</f>
        <v>7.75</v>
      </c>
      <c r="J526" s="2" t="n">
        <f aca="false">COUNTIF(assign!$B$1:$B$10000, A526) &gt; 0</f>
        <v>1</v>
      </c>
      <c r="K526" s="2" t="n">
        <f aca="false">C526&gt;misc!$A$2</f>
        <v>1</v>
      </c>
      <c r="L526" s="2" t="n">
        <f aca="false">AND(ISNUMBER(B526), ISNUMBER(C526), B526&lt;=C526)</f>
        <v>1</v>
      </c>
    </row>
    <row r="527" customFormat="false" ht="12.75" hidden="false" customHeight="false" outlineLevel="0" collapsed="false">
      <c r="A527" s="1" t="s">
        <v>543</v>
      </c>
      <c r="B527" s="5" t="n">
        <v>45711</v>
      </c>
      <c r="C527" s="5" t="n">
        <v>45716</v>
      </c>
      <c r="D527" s="6" t="n">
        <v>31</v>
      </c>
      <c r="E527" s="17" t="n">
        <f aca="false">C527 - B527 +1</f>
        <v>6</v>
      </c>
      <c r="F527" s="17" t="n">
        <f aca="false">NETWORKDAYS(B527, C527, holiday!A$2:A$500)</f>
        <v>5</v>
      </c>
      <c r="G527" s="18" t="n">
        <f aca="false">D527/F527</f>
        <v>6.2</v>
      </c>
      <c r="H527" s="19" t="n">
        <v>0</v>
      </c>
      <c r="I527" s="19" t="n">
        <f aca="false">_xlfn.FLOOR.MATH(G527, 0.25) + 0.25</f>
        <v>6.25</v>
      </c>
      <c r="J527" s="2" t="n">
        <f aca="false">COUNTIF(assign!$B$1:$B$10000, A527) &gt; 0</f>
        <v>1</v>
      </c>
      <c r="K527" s="2" t="n">
        <f aca="false">C527&gt;misc!$A$2</f>
        <v>1</v>
      </c>
      <c r="L527" s="2" t="n">
        <f aca="false">AND(ISNUMBER(B527), ISNUMBER(C527), B527&lt;=C527)</f>
        <v>1</v>
      </c>
    </row>
    <row r="528" customFormat="false" ht="12.75" hidden="false" customHeight="false" outlineLevel="0" collapsed="false">
      <c r="A528" s="1" t="s">
        <v>544</v>
      </c>
      <c r="B528" s="5" t="n">
        <v>45711</v>
      </c>
      <c r="C528" s="5" t="n">
        <v>45782</v>
      </c>
      <c r="D528" s="6" t="n">
        <v>400</v>
      </c>
      <c r="E528" s="17" t="n">
        <f aca="false">C528 - B528 +1</f>
        <v>72</v>
      </c>
      <c r="F528" s="17" t="n">
        <f aca="false">NETWORKDAYS(B528, C528, holiday!A$2:A$500)</f>
        <v>51</v>
      </c>
      <c r="G528" s="18" t="n">
        <f aca="false">D528/F528</f>
        <v>7.84313725490196</v>
      </c>
      <c r="H528" s="19" t="n">
        <v>0</v>
      </c>
      <c r="I528" s="19" t="n">
        <f aca="false">_xlfn.FLOOR.MATH(G528, 0.25) + 0.25</f>
        <v>8</v>
      </c>
      <c r="J528" s="2" t="n">
        <f aca="false">COUNTIF(assign!$B$1:$B$10000, A528) &gt; 0</f>
        <v>1</v>
      </c>
      <c r="K528" s="2" t="n">
        <f aca="false">C528&gt;misc!$A$2</f>
        <v>1</v>
      </c>
      <c r="L528" s="2" t="n">
        <f aca="false">AND(ISNUMBER(B528), ISNUMBER(C528), B528&lt;=C528)</f>
        <v>1</v>
      </c>
    </row>
    <row r="529" customFormat="false" ht="12.75" hidden="false" customHeight="false" outlineLevel="0" collapsed="false">
      <c r="A529" s="1" t="s">
        <v>545</v>
      </c>
      <c r="B529" s="5" t="n">
        <v>45711</v>
      </c>
      <c r="C529" s="5" t="n">
        <v>45757</v>
      </c>
      <c r="D529" s="6" t="n">
        <v>250</v>
      </c>
      <c r="E529" s="17" t="n">
        <f aca="false">C529 - B529 +1</f>
        <v>47</v>
      </c>
      <c r="F529" s="17" t="n">
        <f aca="false">NETWORKDAYS(B529, C529, holiday!A$2:A$500)</f>
        <v>34</v>
      </c>
      <c r="G529" s="18" t="n">
        <f aca="false">D529/F529</f>
        <v>7.35294117647059</v>
      </c>
      <c r="H529" s="19" t="n">
        <v>0</v>
      </c>
      <c r="I529" s="19" t="n">
        <f aca="false">_xlfn.FLOOR.MATH(G529, 0.25) + 0.25</f>
        <v>7.5</v>
      </c>
      <c r="J529" s="2" t="n">
        <f aca="false">COUNTIF(assign!$B$1:$B$10000, A529) &gt; 0</f>
        <v>1</v>
      </c>
      <c r="K529" s="2" t="n">
        <f aca="false">C529&gt;misc!$A$2</f>
        <v>1</v>
      </c>
      <c r="L529" s="2" t="n">
        <f aca="false">AND(ISNUMBER(B529), ISNUMBER(C529), B529&lt;=C529)</f>
        <v>1</v>
      </c>
    </row>
    <row r="530" customFormat="false" ht="12.75" hidden="false" customHeight="false" outlineLevel="0" collapsed="false">
      <c r="A530" s="1" t="s">
        <v>546</v>
      </c>
      <c r="B530" s="5" t="n">
        <v>45908</v>
      </c>
      <c r="C530" s="5" t="n">
        <v>45922</v>
      </c>
      <c r="D530" s="6" t="n">
        <v>70</v>
      </c>
      <c r="E530" s="17" t="n">
        <f aca="false">C530 - B530 +1</f>
        <v>15</v>
      </c>
      <c r="F530" s="17" t="n">
        <f aca="false">NETWORKDAYS(B530, C530, holiday!A$2:A$500)</f>
        <v>11</v>
      </c>
      <c r="G530" s="18" t="n">
        <f aca="false">D530/F530</f>
        <v>6.36363636363636</v>
      </c>
      <c r="H530" s="19" t="n">
        <v>0</v>
      </c>
      <c r="I530" s="19" t="n">
        <f aca="false">_xlfn.FLOOR.MATH(G530, 0.25) + 0.25</f>
        <v>6.5</v>
      </c>
      <c r="J530" s="2" t="n">
        <f aca="false">COUNTIF(assign!$B$1:$B$10000, A530) &gt; 0</f>
        <v>1</v>
      </c>
      <c r="K530" s="2" t="n">
        <f aca="false">C530&gt;misc!$A$2</f>
        <v>1</v>
      </c>
      <c r="L530" s="2" t="n">
        <f aca="false">AND(ISNUMBER(B530), ISNUMBER(C530), B530&lt;=C530)</f>
        <v>1</v>
      </c>
    </row>
    <row r="531" customFormat="false" ht="12.75" hidden="false" customHeight="false" outlineLevel="0" collapsed="false">
      <c r="A531" s="1" t="s">
        <v>547</v>
      </c>
      <c r="B531" s="5" t="n">
        <v>45830</v>
      </c>
      <c r="C531" s="5" t="n">
        <v>45857</v>
      </c>
      <c r="D531" s="6" t="n">
        <v>156</v>
      </c>
      <c r="E531" s="17" t="n">
        <f aca="false">C531 - B531 +1</f>
        <v>28</v>
      </c>
      <c r="F531" s="17" t="n">
        <f aca="false">NETWORKDAYS(B531, C531, holiday!A$2:A$500)</f>
        <v>20</v>
      </c>
      <c r="G531" s="18" t="n">
        <f aca="false">D531/F531</f>
        <v>7.8</v>
      </c>
      <c r="H531" s="19" t="n">
        <v>0</v>
      </c>
      <c r="I531" s="19" t="n">
        <f aca="false">_xlfn.FLOOR.MATH(G531, 0.25) + 0.25</f>
        <v>8</v>
      </c>
      <c r="J531" s="2" t="n">
        <f aca="false">COUNTIF(assign!$B$1:$B$10000, A531) &gt; 0</f>
        <v>1</v>
      </c>
      <c r="K531" s="2" t="n">
        <f aca="false">C531&gt;misc!$A$2</f>
        <v>1</v>
      </c>
      <c r="L531" s="2" t="n">
        <f aca="false">AND(ISNUMBER(B531), ISNUMBER(C531), B531&lt;=C531)</f>
        <v>1</v>
      </c>
    </row>
    <row r="532" customFormat="false" ht="12.75" hidden="false" customHeight="false" outlineLevel="0" collapsed="false">
      <c r="A532" s="1" t="s">
        <v>548</v>
      </c>
      <c r="B532" s="5" t="n">
        <v>45812</v>
      </c>
      <c r="C532" s="5" t="n">
        <v>45879</v>
      </c>
      <c r="D532" s="6" t="n">
        <v>360</v>
      </c>
      <c r="E532" s="17" t="n">
        <f aca="false">C532 - B532 +1</f>
        <v>68</v>
      </c>
      <c r="F532" s="17" t="n">
        <f aca="false">NETWORKDAYS(B532, C532, holiday!A$2:A$500)</f>
        <v>48</v>
      </c>
      <c r="G532" s="18" t="n">
        <f aca="false">D532/F532</f>
        <v>7.5</v>
      </c>
      <c r="H532" s="19" t="n">
        <v>0</v>
      </c>
      <c r="I532" s="19" t="n">
        <f aca="false">_xlfn.FLOOR.MATH(G532, 0.25) + 0.25</f>
        <v>7.75</v>
      </c>
      <c r="J532" s="2" t="n">
        <f aca="false">COUNTIF(assign!$B$1:$B$10000, A532) &gt; 0</f>
        <v>1</v>
      </c>
      <c r="K532" s="2" t="n">
        <f aca="false">C532&gt;misc!$A$2</f>
        <v>1</v>
      </c>
      <c r="L532" s="2" t="n">
        <f aca="false">AND(ISNUMBER(B532), ISNUMBER(C532), B532&lt;=C532)</f>
        <v>1</v>
      </c>
    </row>
    <row r="533" customFormat="false" ht="12.75" hidden="false" customHeight="false" outlineLevel="0" collapsed="false">
      <c r="A533" s="1" t="s">
        <v>549</v>
      </c>
      <c r="B533" s="5" t="n">
        <v>45711</v>
      </c>
      <c r="C533" s="5" t="n">
        <v>45716</v>
      </c>
      <c r="D533" s="6" t="n">
        <v>30</v>
      </c>
      <c r="E533" s="17" t="n">
        <f aca="false">C533 - B533 +1</f>
        <v>6</v>
      </c>
      <c r="F533" s="17" t="n">
        <f aca="false">NETWORKDAYS(B533, C533, holiday!A$2:A$500)</f>
        <v>5</v>
      </c>
      <c r="G533" s="18" t="n">
        <f aca="false">D533/F533</f>
        <v>6</v>
      </c>
      <c r="H533" s="19" t="n">
        <v>0</v>
      </c>
      <c r="I533" s="19" t="n">
        <f aca="false">_xlfn.FLOOR.MATH(G533, 0.25) + 0.25</f>
        <v>6.25</v>
      </c>
      <c r="J533" s="2" t="n">
        <f aca="false">COUNTIF(assign!$B$1:$B$10000, A533) &gt; 0</f>
        <v>1</v>
      </c>
      <c r="K533" s="2" t="n">
        <f aca="false">C533&gt;misc!$A$2</f>
        <v>1</v>
      </c>
      <c r="L533" s="2" t="n">
        <f aca="false">AND(ISNUMBER(B533), ISNUMBER(C533), B533&lt;=C533)</f>
        <v>1</v>
      </c>
    </row>
    <row r="534" customFormat="false" ht="12.75" hidden="false" customHeight="false" outlineLevel="0" collapsed="false">
      <c r="A534" s="1" t="s">
        <v>550</v>
      </c>
      <c r="B534" s="5" t="n">
        <v>45711</v>
      </c>
      <c r="C534" s="5" t="n">
        <v>45741</v>
      </c>
      <c r="D534" s="6" t="n">
        <v>172</v>
      </c>
      <c r="E534" s="17" t="n">
        <f aca="false">C534 - B534 +1</f>
        <v>31</v>
      </c>
      <c r="F534" s="17" t="n">
        <f aca="false">NETWORKDAYS(B534, C534, holiday!A$2:A$500)</f>
        <v>22</v>
      </c>
      <c r="G534" s="18" t="n">
        <f aca="false">D534/F534</f>
        <v>7.81818181818182</v>
      </c>
      <c r="H534" s="19" t="n">
        <v>0</v>
      </c>
      <c r="I534" s="19" t="n">
        <f aca="false">_xlfn.FLOOR.MATH(G534, 0.25) + 0.25</f>
        <v>8</v>
      </c>
      <c r="J534" s="2" t="n">
        <f aca="false">COUNTIF(assign!$B$1:$B$10000, A534) &gt; 0</f>
        <v>1</v>
      </c>
      <c r="K534" s="2" t="n">
        <f aca="false">C534&gt;misc!$A$2</f>
        <v>1</v>
      </c>
      <c r="L534" s="2" t="n">
        <f aca="false">AND(ISNUMBER(B534), ISNUMBER(C534), B534&lt;=C534)</f>
        <v>1</v>
      </c>
    </row>
    <row r="535" customFormat="false" ht="12.75" hidden="false" customHeight="false" outlineLevel="0" collapsed="false">
      <c r="A535" s="1" t="s">
        <v>551</v>
      </c>
      <c r="B535" s="5" t="n">
        <v>45783</v>
      </c>
      <c r="C535" s="5" t="n">
        <v>45820</v>
      </c>
      <c r="D535" s="6" t="n">
        <v>181</v>
      </c>
      <c r="E535" s="17" t="n">
        <f aca="false">C535 - B535 +1</f>
        <v>38</v>
      </c>
      <c r="F535" s="17" t="n">
        <f aca="false">NETWORKDAYS(B535, C535, holiday!A$2:A$500)</f>
        <v>28</v>
      </c>
      <c r="G535" s="18" t="n">
        <f aca="false">D535/F535</f>
        <v>6.46428571428571</v>
      </c>
      <c r="H535" s="19" t="n">
        <v>0</v>
      </c>
      <c r="I535" s="19" t="n">
        <f aca="false">_xlfn.FLOOR.MATH(G535, 0.25) + 0.25</f>
        <v>6.5</v>
      </c>
      <c r="J535" s="2" t="n">
        <f aca="false">COUNTIF(assign!$B$1:$B$10000, A535) &gt; 0</f>
        <v>1</v>
      </c>
      <c r="K535" s="2" t="n">
        <f aca="false">C535&gt;misc!$A$2</f>
        <v>1</v>
      </c>
      <c r="L535" s="2" t="n">
        <f aca="false">AND(ISNUMBER(B535), ISNUMBER(C535), B535&lt;=C535)</f>
        <v>1</v>
      </c>
    </row>
    <row r="536" customFormat="false" ht="12.75" hidden="false" customHeight="false" outlineLevel="0" collapsed="false">
      <c r="A536" s="1" t="s">
        <v>552</v>
      </c>
      <c r="B536" s="5" t="n">
        <v>45778</v>
      </c>
      <c r="C536" s="5" t="n">
        <v>45830</v>
      </c>
      <c r="D536" s="6" t="n">
        <v>246</v>
      </c>
      <c r="E536" s="17" t="n">
        <f aca="false">C536 - B536 +1</f>
        <v>53</v>
      </c>
      <c r="F536" s="17" t="n">
        <f aca="false">NETWORKDAYS(B536, C536, holiday!A$2:A$500)</f>
        <v>37</v>
      </c>
      <c r="G536" s="18" t="n">
        <f aca="false">D536/F536</f>
        <v>6.64864864864865</v>
      </c>
      <c r="H536" s="19" t="n">
        <v>0</v>
      </c>
      <c r="I536" s="19" t="n">
        <f aca="false">_xlfn.FLOOR.MATH(G536, 0.25) + 0.25</f>
        <v>6.75</v>
      </c>
      <c r="J536" s="2" t="n">
        <f aca="false">COUNTIF(assign!$B$1:$B$10000, A536) &gt; 0</f>
        <v>1</v>
      </c>
      <c r="K536" s="2" t="n">
        <f aca="false">C536&gt;misc!$A$2</f>
        <v>1</v>
      </c>
      <c r="L536" s="2" t="n">
        <f aca="false">AND(ISNUMBER(B536), ISNUMBER(C536), B536&lt;=C536)</f>
        <v>1</v>
      </c>
    </row>
    <row r="537" customFormat="false" ht="12.75" hidden="false" customHeight="false" outlineLevel="0" collapsed="false">
      <c r="A537" s="1" t="s">
        <v>553</v>
      </c>
      <c r="B537" s="5" t="n">
        <v>45907</v>
      </c>
      <c r="C537" s="5" t="n">
        <v>45936</v>
      </c>
      <c r="D537" s="6" t="n">
        <v>156</v>
      </c>
      <c r="E537" s="17" t="n">
        <f aca="false">C537 - B537 +1</f>
        <v>30</v>
      </c>
      <c r="F537" s="17" t="n">
        <f aca="false">NETWORKDAYS(B537, C537, holiday!A$2:A$500)</f>
        <v>21</v>
      </c>
      <c r="G537" s="18" t="n">
        <f aca="false">D537/F537</f>
        <v>7.42857142857143</v>
      </c>
      <c r="H537" s="19" t="n">
        <v>0</v>
      </c>
      <c r="I537" s="19" t="n">
        <f aca="false">_xlfn.FLOOR.MATH(G537, 0.25) + 0.25</f>
        <v>7.5</v>
      </c>
      <c r="J537" s="2" t="n">
        <f aca="false">COUNTIF(assign!$B$1:$B$10000, A537) &gt; 0</f>
        <v>1</v>
      </c>
      <c r="K537" s="2" t="n">
        <f aca="false">C537&gt;misc!$A$2</f>
        <v>1</v>
      </c>
      <c r="L537" s="2" t="n">
        <f aca="false">AND(ISNUMBER(B537), ISNUMBER(C537), B537&lt;=C537)</f>
        <v>1</v>
      </c>
    </row>
    <row r="538" customFormat="false" ht="12.75" hidden="false" customHeight="false" outlineLevel="0" collapsed="false">
      <c r="A538" s="1" t="s">
        <v>554</v>
      </c>
      <c r="B538" s="5" t="n">
        <v>45711</v>
      </c>
      <c r="C538" s="5" t="n">
        <v>45725</v>
      </c>
      <c r="D538" s="6" t="n">
        <v>60</v>
      </c>
      <c r="E538" s="17" t="n">
        <f aca="false">C538 - B538 +1</f>
        <v>15</v>
      </c>
      <c r="F538" s="17" t="n">
        <f aca="false">NETWORKDAYS(B538, C538, holiday!A$2:A$500)</f>
        <v>10</v>
      </c>
      <c r="G538" s="18" t="n">
        <f aca="false">D538/F538</f>
        <v>6</v>
      </c>
      <c r="H538" s="19" t="n">
        <v>0</v>
      </c>
      <c r="I538" s="19" t="n">
        <f aca="false">_xlfn.FLOOR.MATH(G538, 0.25) + 0.25</f>
        <v>6.25</v>
      </c>
      <c r="J538" s="2" t="n">
        <f aca="false">COUNTIF(assign!$B$1:$B$10000, A538) &gt; 0</f>
        <v>1</v>
      </c>
      <c r="K538" s="2" t="n">
        <f aca="false">C538&gt;misc!$A$2</f>
        <v>1</v>
      </c>
      <c r="L538" s="2" t="n">
        <f aca="false">AND(ISNUMBER(B538), ISNUMBER(C538), B538&lt;=C538)</f>
        <v>1</v>
      </c>
    </row>
    <row r="539" customFormat="false" ht="12.75" hidden="false" customHeight="false" outlineLevel="0" collapsed="false">
      <c r="A539" s="1" t="s">
        <v>555</v>
      </c>
      <c r="B539" s="5" t="n">
        <v>45711</v>
      </c>
      <c r="C539" s="5" t="n">
        <v>45753</v>
      </c>
      <c r="D539" s="6" t="n">
        <v>239</v>
      </c>
      <c r="E539" s="17" t="n">
        <f aca="false">C539 - B539 +1</f>
        <v>43</v>
      </c>
      <c r="F539" s="17" t="n">
        <f aca="false">NETWORKDAYS(B539, C539, holiday!A$2:A$500)</f>
        <v>30</v>
      </c>
      <c r="G539" s="18" t="n">
        <f aca="false">D539/F539</f>
        <v>7.96666666666667</v>
      </c>
      <c r="H539" s="19" t="n">
        <v>0</v>
      </c>
      <c r="I539" s="19" t="n">
        <f aca="false">_xlfn.FLOOR.MATH(G539, 0.25) + 0.25</f>
        <v>8</v>
      </c>
      <c r="J539" s="2" t="n">
        <f aca="false">COUNTIF(assign!$B$1:$B$10000, A539) &gt; 0</f>
        <v>1</v>
      </c>
      <c r="K539" s="2" t="n">
        <f aca="false">C539&gt;misc!$A$2</f>
        <v>1</v>
      </c>
      <c r="L539" s="2" t="n">
        <f aca="false">AND(ISNUMBER(B539), ISNUMBER(C539), B539&lt;=C539)</f>
        <v>1</v>
      </c>
    </row>
    <row r="540" customFormat="false" ht="12.75" hidden="false" customHeight="false" outlineLevel="0" collapsed="false">
      <c r="A540" s="1" t="s">
        <v>556</v>
      </c>
      <c r="B540" s="5" t="n">
        <v>45785</v>
      </c>
      <c r="C540" s="5" t="n">
        <v>45814</v>
      </c>
      <c r="D540" s="6" t="n">
        <v>157</v>
      </c>
      <c r="E540" s="17" t="n">
        <f aca="false">C540 - B540 +1</f>
        <v>30</v>
      </c>
      <c r="F540" s="17" t="n">
        <f aca="false">NETWORKDAYS(B540, C540, holiday!A$2:A$500)</f>
        <v>22</v>
      </c>
      <c r="G540" s="18" t="n">
        <f aca="false">D540/F540</f>
        <v>7.13636363636364</v>
      </c>
      <c r="H540" s="19" t="n">
        <v>0</v>
      </c>
      <c r="I540" s="19" t="n">
        <f aca="false">_xlfn.FLOOR.MATH(G540, 0.25) + 0.25</f>
        <v>7.25</v>
      </c>
      <c r="J540" s="2" t="n">
        <f aca="false">COUNTIF(assign!$B$1:$B$10000, A540) &gt; 0</f>
        <v>1</v>
      </c>
      <c r="K540" s="2" t="n">
        <f aca="false">C540&gt;misc!$A$2</f>
        <v>1</v>
      </c>
      <c r="L540" s="2" t="n">
        <f aca="false">AND(ISNUMBER(B540), ISNUMBER(C540), B540&lt;=C540)</f>
        <v>1</v>
      </c>
    </row>
    <row r="541" customFormat="false" ht="12.75" hidden="false" customHeight="false" outlineLevel="0" collapsed="false">
      <c r="A541" s="1" t="s">
        <v>557</v>
      </c>
      <c r="B541" s="5" t="n">
        <v>45764</v>
      </c>
      <c r="C541" s="5" t="n">
        <v>45801</v>
      </c>
      <c r="D541" s="6" t="n">
        <v>179</v>
      </c>
      <c r="E541" s="17" t="n">
        <f aca="false">C541 - B541 +1</f>
        <v>38</v>
      </c>
      <c r="F541" s="17" t="n">
        <f aca="false">NETWORKDAYS(B541, C541, holiday!A$2:A$500)</f>
        <v>27</v>
      </c>
      <c r="G541" s="18" t="n">
        <f aca="false">D541/F541</f>
        <v>6.62962962962963</v>
      </c>
      <c r="H541" s="19" t="n">
        <v>0</v>
      </c>
      <c r="I541" s="19" t="n">
        <f aca="false">_xlfn.FLOOR.MATH(G541, 0.25) + 0.25</f>
        <v>6.75</v>
      </c>
      <c r="J541" s="2" t="n">
        <f aca="false">COUNTIF(assign!$B$1:$B$10000, A541) &gt; 0</f>
        <v>1</v>
      </c>
      <c r="K541" s="2" t="n">
        <f aca="false">C541&gt;misc!$A$2</f>
        <v>1</v>
      </c>
      <c r="L541" s="2" t="n">
        <f aca="false">AND(ISNUMBER(B541), ISNUMBER(C541), B541&lt;=C541)</f>
        <v>1</v>
      </c>
    </row>
    <row r="542" customFormat="false" ht="12.75" hidden="false" customHeight="false" outlineLevel="0" collapsed="false">
      <c r="A542" s="1" t="s">
        <v>558</v>
      </c>
      <c r="B542" s="5" t="n">
        <v>45732</v>
      </c>
      <c r="C542" s="5" t="n">
        <v>45763</v>
      </c>
      <c r="D542" s="6" t="n">
        <v>122</v>
      </c>
      <c r="E542" s="17" t="n">
        <f aca="false">C542 - B542 +1</f>
        <v>32</v>
      </c>
      <c r="F542" s="17" t="n">
        <f aca="false">NETWORKDAYS(B542, C542, holiday!A$2:A$500)</f>
        <v>23</v>
      </c>
      <c r="G542" s="18" t="n">
        <f aca="false">D542/F542</f>
        <v>5.30434782608696</v>
      </c>
      <c r="H542" s="19" t="n">
        <v>0</v>
      </c>
      <c r="I542" s="19" t="n">
        <f aca="false">_xlfn.FLOOR.MATH(G542, 0.25) + 0.25</f>
        <v>5.5</v>
      </c>
      <c r="J542" s="2" t="n">
        <f aca="false">COUNTIF(assign!$B$1:$B$10000, A542) &gt; 0</f>
        <v>1</v>
      </c>
      <c r="K542" s="2" t="n">
        <f aca="false">C542&gt;misc!$A$2</f>
        <v>1</v>
      </c>
      <c r="L542" s="2" t="n">
        <f aca="false">AND(ISNUMBER(B542), ISNUMBER(C542), B542&lt;=C542)</f>
        <v>1</v>
      </c>
    </row>
    <row r="543" customFormat="false" ht="12.75" hidden="false" customHeight="false" outlineLevel="0" collapsed="false">
      <c r="A543" s="1" t="s">
        <v>559</v>
      </c>
      <c r="B543" s="5" t="n">
        <v>45755</v>
      </c>
      <c r="C543" s="5" t="n">
        <v>45777</v>
      </c>
      <c r="D543" s="6" t="n">
        <v>120</v>
      </c>
      <c r="E543" s="17" t="n">
        <f aca="false">C543 - B543 +1</f>
        <v>23</v>
      </c>
      <c r="F543" s="17" t="n">
        <f aca="false">NETWORKDAYS(B543, C543, holiday!A$2:A$500)</f>
        <v>17</v>
      </c>
      <c r="G543" s="18" t="n">
        <f aca="false">D543/F543</f>
        <v>7.05882352941176</v>
      </c>
      <c r="H543" s="19" t="n">
        <v>0</v>
      </c>
      <c r="I543" s="19" t="n">
        <f aca="false">_xlfn.FLOOR.MATH(G543, 0.25) + 0.25</f>
        <v>7.25</v>
      </c>
      <c r="J543" s="2" t="n">
        <f aca="false">COUNTIF(assign!$B$1:$B$10000, A543) &gt; 0</f>
        <v>1</v>
      </c>
      <c r="K543" s="2" t="n">
        <f aca="false">C543&gt;misc!$A$2</f>
        <v>1</v>
      </c>
      <c r="L543" s="2" t="n">
        <f aca="false">AND(ISNUMBER(B543), ISNUMBER(C543), B543&lt;=C543)</f>
        <v>1</v>
      </c>
    </row>
    <row r="544" customFormat="false" ht="12.75" hidden="false" customHeight="false" outlineLevel="0" collapsed="false">
      <c r="A544" s="1" t="s">
        <v>560</v>
      </c>
      <c r="B544" s="5" t="n">
        <v>45807</v>
      </c>
      <c r="C544" s="5" t="n">
        <v>45809</v>
      </c>
      <c r="D544" s="6" t="n">
        <v>8</v>
      </c>
      <c r="E544" s="17" t="n">
        <f aca="false">C544 - B544 +1</f>
        <v>3</v>
      </c>
      <c r="F544" s="17" t="n">
        <f aca="false">NETWORKDAYS(B544, C544, holiday!A$2:A$500)</f>
        <v>1</v>
      </c>
      <c r="G544" s="18" t="n">
        <f aca="false">D544/F544</f>
        <v>8</v>
      </c>
      <c r="H544" s="19" t="n">
        <v>0</v>
      </c>
      <c r="I544" s="19" t="n">
        <f aca="false">_xlfn.FLOOR.MATH(G544, 0.25) + 0.25</f>
        <v>8.25</v>
      </c>
      <c r="J544" s="2" t="n">
        <f aca="false">COUNTIF(assign!$B$1:$B$10000, A544) &gt; 0</f>
        <v>1</v>
      </c>
      <c r="K544" s="2" t="n">
        <f aca="false">C544&gt;misc!$A$2</f>
        <v>1</v>
      </c>
      <c r="L544" s="2" t="n">
        <f aca="false">AND(ISNUMBER(B544), ISNUMBER(C544), B544&lt;=C544)</f>
        <v>1</v>
      </c>
    </row>
    <row r="545" customFormat="false" ht="12.75" hidden="false" customHeight="false" outlineLevel="0" collapsed="false">
      <c r="A545" s="1" t="s">
        <v>561</v>
      </c>
      <c r="B545" s="5" t="n">
        <v>45711</v>
      </c>
      <c r="C545" s="5" t="n">
        <v>45747</v>
      </c>
      <c r="D545" s="6" t="n">
        <v>169</v>
      </c>
      <c r="E545" s="17" t="n">
        <f aca="false">C545 - B545 +1</f>
        <v>37</v>
      </c>
      <c r="F545" s="17" t="n">
        <f aca="false">NETWORKDAYS(B545, C545, holiday!A$2:A$500)</f>
        <v>26</v>
      </c>
      <c r="G545" s="18" t="n">
        <f aca="false">D545/F545</f>
        <v>6.5</v>
      </c>
      <c r="H545" s="19" t="n">
        <v>0</v>
      </c>
      <c r="I545" s="19" t="n">
        <f aca="false">_xlfn.FLOOR.MATH(G545, 0.25) + 0.25</f>
        <v>6.75</v>
      </c>
      <c r="J545" s="2" t="n">
        <f aca="false">COUNTIF(assign!$B$1:$B$10000, A545) &gt; 0</f>
        <v>1</v>
      </c>
      <c r="K545" s="2" t="n">
        <f aca="false">C545&gt;misc!$A$2</f>
        <v>1</v>
      </c>
      <c r="L545" s="2" t="n">
        <f aca="false">AND(ISNUMBER(B545), ISNUMBER(C545), B545&lt;=C545)</f>
        <v>1</v>
      </c>
    </row>
    <row r="546" customFormat="false" ht="12.75" hidden="false" customHeight="false" outlineLevel="0" collapsed="false">
      <c r="A546" s="1" t="s">
        <v>562</v>
      </c>
      <c r="B546" s="5" t="n">
        <v>45848</v>
      </c>
      <c r="C546" s="5" t="n">
        <v>45894</v>
      </c>
      <c r="D546" s="6" t="n">
        <v>246</v>
      </c>
      <c r="E546" s="17" t="n">
        <f aca="false">C546 - B546 +1</f>
        <v>47</v>
      </c>
      <c r="F546" s="17" t="n">
        <f aca="false">NETWORKDAYS(B546, C546, holiday!A$2:A$500)</f>
        <v>33</v>
      </c>
      <c r="G546" s="18" t="n">
        <f aca="false">D546/F546</f>
        <v>7.45454545454545</v>
      </c>
      <c r="H546" s="19" t="n">
        <v>0</v>
      </c>
      <c r="I546" s="19" t="n">
        <f aca="false">_xlfn.FLOOR.MATH(G546, 0.25) + 0.25</f>
        <v>7.5</v>
      </c>
      <c r="J546" s="2" t="n">
        <f aca="false">COUNTIF(assign!$B$1:$B$10000, A546) &gt; 0</f>
        <v>1</v>
      </c>
      <c r="K546" s="2" t="n">
        <f aca="false">C546&gt;misc!$A$2</f>
        <v>1</v>
      </c>
      <c r="L546" s="2" t="n">
        <f aca="false">AND(ISNUMBER(B546), ISNUMBER(C546), B546&lt;=C546)</f>
        <v>1</v>
      </c>
    </row>
    <row r="547" customFormat="false" ht="12.75" hidden="false" customHeight="false" outlineLevel="0" collapsed="false">
      <c r="A547" s="1" t="s">
        <v>563</v>
      </c>
      <c r="B547" s="5" t="n">
        <v>45903</v>
      </c>
      <c r="C547" s="5" t="n">
        <v>45905</v>
      </c>
      <c r="D547" s="6" t="n">
        <v>23</v>
      </c>
      <c r="E547" s="17" t="n">
        <f aca="false">C547 - B547 +1</f>
        <v>3</v>
      </c>
      <c r="F547" s="17" t="n">
        <f aca="false">NETWORKDAYS(B547, C547, holiday!A$2:A$500)</f>
        <v>3</v>
      </c>
      <c r="G547" s="18" t="n">
        <f aca="false">D547/F547</f>
        <v>7.66666666666667</v>
      </c>
      <c r="H547" s="19" t="n">
        <v>0</v>
      </c>
      <c r="I547" s="19" t="n">
        <f aca="false">_xlfn.FLOOR.MATH(G547, 0.25) + 0.25</f>
        <v>7.75</v>
      </c>
      <c r="J547" s="2" t="n">
        <f aca="false">COUNTIF(assign!$B$1:$B$10000, A547) &gt; 0</f>
        <v>1</v>
      </c>
      <c r="K547" s="2" t="n">
        <f aca="false">C547&gt;misc!$A$2</f>
        <v>1</v>
      </c>
      <c r="L547" s="2" t="n">
        <f aca="false">AND(ISNUMBER(B547), ISNUMBER(C547), B547&lt;=C547)</f>
        <v>1</v>
      </c>
    </row>
    <row r="548" customFormat="false" ht="12.75" hidden="false" customHeight="false" outlineLevel="0" collapsed="false">
      <c r="A548" s="1" t="s">
        <v>564</v>
      </c>
      <c r="B548" s="5" t="n">
        <v>45890</v>
      </c>
      <c r="C548" s="5" t="n">
        <v>45908</v>
      </c>
      <c r="D548" s="6" t="n">
        <v>69</v>
      </c>
      <c r="E548" s="17" t="n">
        <f aca="false">C548 - B548 +1</f>
        <v>19</v>
      </c>
      <c r="F548" s="17" t="n">
        <f aca="false">NETWORKDAYS(B548, C548, holiday!A$2:A$500)</f>
        <v>13</v>
      </c>
      <c r="G548" s="18" t="n">
        <f aca="false">D548/F548</f>
        <v>5.30769230769231</v>
      </c>
      <c r="H548" s="19" t="n">
        <v>0</v>
      </c>
      <c r="I548" s="19" t="n">
        <f aca="false">_xlfn.FLOOR.MATH(G548, 0.25) + 0.25</f>
        <v>5.5</v>
      </c>
      <c r="J548" s="2" t="n">
        <f aca="false">COUNTIF(assign!$B$1:$B$10000, A548) &gt; 0</f>
        <v>1</v>
      </c>
      <c r="K548" s="2" t="n">
        <f aca="false">C548&gt;misc!$A$2</f>
        <v>1</v>
      </c>
      <c r="L548" s="2" t="n">
        <f aca="false">AND(ISNUMBER(B548), ISNUMBER(C548), B548&lt;=C548)</f>
        <v>1</v>
      </c>
    </row>
    <row r="549" customFormat="false" ht="12.75" hidden="false" customHeight="false" outlineLevel="0" collapsed="false">
      <c r="A549" s="1" t="s">
        <v>565</v>
      </c>
      <c r="B549" s="5" t="n">
        <v>45711</v>
      </c>
      <c r="C549" s="5" t="n">
        <v>45758</v>
      </c>
      <c r="D549" s="6" t="n">
        <v>235</v>
      </c>
      <c r="E549" s="17" t="n">
        <f aca="false">C549 - B549 +1</f>
        <v>48</v>
      </c>
      <c r="F549" s="17" t="n">
        <f aca="false">NETWORKDAYS(B549, C549, holiday!A$2:A$500)</f>
        <v>35</v>
      </c>
      <c r="G549" s="18" t="n">
        <f aca="false">D549/F549</f>
        <v>6.71428571428571</v>
      </c>
      <c r="H549" s="19" t="n">
        <v>0</v>
      </c>
      <c r="I549" s="19" t="n">
        <f aca="false">_xlfn.FLOOR.MATH(G549, 0.25) + 0.25</f>
        <v>6.75</v>
      </c>
      <c r="J549" s="2" t="n">
        <f aca="false">COUNTIF(assign!$B$1:$B$10000, A549) &gt; 0</f>
        <v>1</v>
      </c>
      <c r="K549" s="2" t="n">
        <f aca="false">C549&gt;misc!$A$2</f>
        <v>1</v>
      </c>
      <c r="L549" s="2" t="n">
        <f aca="false">AND(ISNUMBER(B549), ISNUMBER(C549), B549&lt;=C549)</f>
        <v>1</v>
      </c>
    </row>
    <row r="550" customFormat="false" ht="12.75" hidden="false" customHeight="false" outlineLevel="0" collapsed="false">
      <c r="A550" s="1" t="s">
        <v>566</v>
      </c>
      <c r="B550" s="5" t="n">
        <v>45801</v>
      </c>
      <c r="C550" s="5" t="n">
        <v>45869</v>
      </c>
      <c r="D550" s="6" t="n">
        <v>273</v>
      </c>
      <c r="E550" s="17" t="n">
        <f aca="false">C550 - B550 +1</f>
        <v>69</v>
      </c>
      <c r="F550" s="17" t="n">
        <f aca="false">NETWORKDAYS(B550, C550, holiday!A$2:A$500)</f>
        <v>49</v>
      </c>
      <c r="G550" s="18" t="n">
        <f aca="false">D550/F550</f>
        <v>5.57142857142857</v>
      </c>
      <c r="H550" s="19" t="n">
        <v>0</v>
      </c>
      <c r="I550" s="19" t="n">
        <f aca="false">_xlfn.FLOOR.MATH(G550, 0.25) + 0.25</f>
        <v>5.75</v>
      </c>
      <c r="J550" s="2" t="n">
        <f aca="false">COUNTIF(assign!$B$1:$B$10000, A550) &gt; 0</f>
        <v>1</v>
      </c>
      <c r="K550" s="2" t="n">
        <f aca="false">C550&gt;misc!$A$2</f>
        <v>1</v>
      </c>
      <c r="L550" s="2" t="n">
        <f aca="false">AND(ISNUMBER(B550), ISNUMBER(C550), B550&lt;=C550)</f>
        <v>1</v>
      </c>
    </row>
    <row r="551" customFormat="false" ht="12.75" hidden="false" customHeight="false" outlineLevel="0" collapsed="false">
      <c r="A551" s="1" t="s">
        <v>567</v>
      </c>
      <c r="B551" s="5" t="n">
        <v>45809</v>
      </c>
      <c r="C551" s="5" t="n">
        <v>45842</v>
      </c>
      <c r="D551" s="6" t="n">
        <v>146</v>
      </c>
      <c r="E551" s="17" t="n">
        <f aca="false">C551 - B551 +1</f>
        <v>34</v>
      </c>
      <c r="F551" s="17" t="n">
        <f aca="false">NETWORKDAYS(B551, C551, holiday!A$2:A$500)</f>
        <v>25</v>
      </c>
      <c r="G551" s="18" t="n">
        <f aca="false">D551/F551</f>
        <v>5.84</v>
      </c>
      <c r="H551" s="19" t="n">
        <v>0</v>
      </c>
      <c r="I551" s="19" t="n">
        <f aca="false">_xlfn.FLOOR.MATH(G551, 0.25) + 0.25</f>
        <v>6</v>
      </c>
      <c r="J551" s="2" t="n">
        <f aca="false">COUNTIF(assign!$B$1:$B$10000, A551) &gt; 0</f>
        <v>1</v>
      </c>
      <c r="K551" s="2" t="n">
        <f aca="false">C551&gt;misc!$A$2</f>
        <v>1</v>
      </c>
      <c r="L551" s="2" t="n">
        <f aca="false">AND(ISNUMBER(B551), ISNUMBER(C551), B551&lt;=C551)</f>
        <v>1</v>
      </c>
    </row>
    <row r="552" customFormat="false" ht="12.75" hidden="false" customHeight="false" outlineLevel="0" collapsed="false">
      <c r="A552" s="1" t="s">
        <v>568</v>
      </c>
      <c r="B552" s="5" t="n">
        <v>45933</v>
      </c>
      <c r="C552" s="5" t="n">
        <v>45939</v>
      </c>
      <c r="D552" s="6" t="n">
        <v>28</v>
      </c>
      <c r="E552" s="17" t="n">
        <f aca="false">C552 - B552 +1</f>
        <v>7</v>
      </c>
      <c r="F552" s="17" t="n">
        <f aca="false">NETWORKDAYS(B552, C552, holiday!A$2:A$500)</f>
        <v>5</v>
      </c>
      <c r="G552" s="18" t="n">
        <f aca="false">D552/F552</f>
        <v>5.6</v>
      </c>
      <c r="H552" s="19" t="n">
        <v>0</v>
      </c>
      <c r="I552" s="19" t="n">
        <f aca="false">_xlfn.FLOOR.MATH(G552, 0.25) + 0.25</f>
        <v>5.75</v>
      </c>
      <c r="J552" s="2" t="n">
        <f aca="false">COUNTIF(assign!$B$1:$B$10000, A552) &gt; 0</f>
        <v>1</v>
      </c>
      <c r="K552" s="2" t="n">
        <f aca="false">C552&gt;misc!$A$2</f>
        <v>1</v>
      </c>
      <c r="L552" s="2" t="n">
        <f aca="false">AND(ISNUMBER(B552), ISNUMBER(C552), B552&lt;=C552)</f>
        <v>1</v>
      </c>
    </row>
    <row r="553" customFormat="false" ht="12.75" hidden="false" customHeight="false" outlineLevel="0" collapsed="false">
      <c r="A553" s="1" t="s">
        <v>569</v>
      </c>
      <c r="B553" s="5" t="n">
        <v>45987</v>
      </c>
      <c r="C553" s="5" t="n">
        <v>46039</v>
      </c>
      <c r="D553" s="6" t="n">
        <v>195</v>
      </c>
      <c r="E553" s="17" t="n">
        <f aca="false">C553 - B553 +1</f>
        <v>53</v>
      </c>
      <c r="F553" s="17" t="n">
        <f aca="false">NETWORKDAYS(B553, C553, holiday!A$2:A$500)</f>
        <v>38</v>
      </c>
      <c r="G553" s="18" t="n">
        <f aca="false">D553/F553</f>
        <v>5.13157894736842</v>
      </c>
      <c r="H553" s="19" t="n">
        <v>0</v>
      </c>
      <c r="I553" s="19" t="n">
        <f aca="false">_xlfn.FLOOR.MATH(G553, 0.25) + 0.25</f>
        <v>5.25</v>
      </c>
      <c r="J553" s="2" t="n">
        <f aca="false">COUNTIF(assign!$B$1:$B$10000, A553) &gt; 0</f>
        <v>1</v>
      </c>
      <c r="K553" s="2" t="n">
        <f aca="false">C553&gt;misc!$A$2</f>
        <v>1</v>
      </c>
      <c r="L553" s="2" t="n">
        <f aca="false">AND(ISNUMBER(B553), ISNUMBER(C553), B553&lt;=C553)</f>
        <v>1</v>
      </c>
    </row>
    <row r="554" customFormat="false" ht="12.75" hidden="false" customHeight="false" outlineLevel="0" collapsed="false">
      <c r="A554" s="1" t="s">
        <v>570</v>
      </c>
      <c r="B554" s="5" t="n">
        <v>45833</v>
      </c>
      <c r="C554" s="5" t="n">
        <v>45868</v>
      </c>
      <c r="D554" s="6" t="n">
        <v>141</v>
      </c>
      <c r="E554" s="17" t="n">
        <f aca="false">C554 - B554 +1</f>
        <v>36</v>
      </c>
      <c r="F554" s="17" t="n">
        <f aca="false">NETWORKDAYS(B554, C554, holiday!A$2:A$500)</f>
        <v>26</v>
      </c>
      <c r="G554" s="18" t="n">
        <f aca="false">D554/F554</f>
        <v>5.42307692307692</v>
      </c>
      <c r="H554" s="19" t="n">
        <v>0</v>
      </c>
      <c r="I554" s="19" t="n">
        <f aca="false">_xlfn.FLOOR.MATH(G554, 0.25) + 0.25</f>
        <v>5.5</v>
      </c>
      <c r="J554" s="2" t="n">
        <f aca="false">COUNTIF(assign!$B$1:$B$10000, A554) &gt; 0</f>
        <v>1</v>
      </c>
      <c r="K554" s="2" t="n">
        <f aca="false">C554&gt;misc!$A$2</f>
        <v>1</v>
      </c>
      <c r="L554" s="2" t="n">
        <f aca="false">AND(ISNUMBER(B554), ISNUMBER(C554), B554&lt;=C554)</f>
        <v>1</v>
      </c>
    </row>
    <row r="555" customFormat="false" ht="12.75" hidden="false" customHeight="false" outlineLevel="0" collapsed="false">
      <c r="A555" s="1" t="s">
        <v>571</v>
      </c>
      <c r="B555" s="5" t="n">
        <v>45746</v>
      </c>
      <c r="C555" s="5" t="n">
        <v>45758</v>
      </c>
      <c r="D555" s="6" t="n">
        <v>70</v>
      </c>
      <c r="E555" s="17" t="n">
        <f aca="false">C555 - B555 +1</f>
        <v>13</v>
      </c>
      <c r="F555" s="17" t="n">
        <f aca="false">NETWORKDAYS(B555, C555, holiday!A$2:A$500)</f>
        <v>10</v>
      </c>
      <c r="G555" s="18" t="n">
        <f aca="false">D555/F555</f>
        <v>7</v>
      </c>
      <c r="H555" s="19" t="n">
        <v>0</v>
      </c>
      <c r="I555" s="19" t="n">
        <f aca="false">_xlfn.FLOOR.MATH(G555, 0.25) + 0.25</f>
        <v>7.25</v>
      </c>
      <c r="J555" s="2" t="n">
        <f aca="false">COUNTIF(assign!$B$1:$B$10000, A555) &gt; 0</f>
        <v>1</v>
      </c>
      <c r="K555" s="2" t="n">
        <f aca="false">C555&gt;misc!$A$2</f>
        <v>1</v>
      </c>
      <c r="L555" s="2" t="n">
        <f aca="false">AND(ISNUMBER(B555), ISNUMBER(C555), B555&lt;=C555)</f>
        <v>1</v>
      </c>
    </row>
    <row r="556" customFormat="false" ht="12.75" hidden="false" customHeight="false" outlineLevel="0" collapsed="false">
      <c r="A556" s="1" t="s">
        <v>572</v>
      </c>
      <c r="B556" s="5" t="n">
        <v>45791</v>
      </c>
      <c r="C556" s="5" t="n">
        <v>45870</v>
      </c>
      <c r="D556" s="6" t="n">
        <v>421</v>
      </c>
      <c r="E556" s="17" t="n">
        <f aca="false">C556 - B556 +1</f>
        <v>80</v>
      </c>
      <c r="F556" s="17" t="n">
        <f aca="false">NETWORKDAYS(B556, C556, holiday!A$2:A$500)</f>
        <v>58</v>
      </c>
      <c r="G556" s="18" t="n">
        <f aca="false">D556/F556</f>
        <v>7.25862068965517</v>
      </c>
      <c r="H556" s="19" t="n">
        <v>0</v>
      </c>
      <c r="I556" s="19" t="n">
        <f aca="false">_xlfn.FLOOR.MATH(G556, 0.25) + 0.25</f>
        <v>7.5</v>
      </c>
      <c r="J556" s="2" t="n">
        <f aca="false">COUNTIF(assign!$B$1:$B$10000, A556) &gt; 0</f>
        <v>1</v>
      </c>
      <c r="K556" s="2" t="n">
        <f aca="false">C556&gt;misc!$A$2</f>
        <v>1</v>
      </c>
      <c r="L556" s="2" t="n">
        <f aca="false">AND(ISNUMBER(B556), ISNUMBER(C556), B556&lt;=C556)</f>
        <v>1</v>
      </c>
    </row>
    <row r="557" customFormat="false" ht="12.75" hidden="false" customHeight="false" outlineLevel="0" collapsed="false">
      <c r="A557" s="1" t="s">
        <v>573</v>
      </c>
      <c r="B557" s="5" t="n">
        <v>45711</v>
      </c>
      <c r="C557" s="5" t="n">
        <v>45716</v>
      </c>
      <c r="D557" s="6" t="n">
        <v>27</v>
      </c>
      <c r="E557" s="17" t="n">
        <f aca="false">C557 - B557 +1</f>
        <v>6</v>
      </c>
      <c r="F557" s="17" t="n">
        <f aca="false">NETWORKDAYS(B557, C557, holiday!A$2:A$500)</f>
        <v>5</v>
      </c>
      <c r="G557" s="18" t="n">
        <f aca="false">D557/F557</f>
        <v>5.4</v>
      </c>
      <c r="H557" s="19" t="n">
        <v>0</v>
      </c>
      <c r="I557" s="19" t="n">
        <f aca="false">_xlfn.FLOOR.MATH(G557, 0.25) + 0.25</f>
        <v>5.5</v>
      </c>
      <c r="J557" s="2" t="n">
        <f aca="false">COUNTIF(assign!$B$1:$B$10000, A557) &gt; 0</f>
        <v>1</v>
      </c>
      <c r="K557" s="2" t="n">
        <f aca="false">C557&gt;misc!$A$2</f>
        <v>1</v>
      </c>
      <c r="L557" s="2" t="n">
        <f aca="false">AND(ISNUMBER(B557), ISNUMBER(C557), B557&lt;=C557)</f>
        <v>1</v>
      </c>
    </row>
    <row r="558" customFormat="false" ht="12.75" hidden="false" customHeight="false" outlineLevel="0" collapsed="false">
      <c r="A558" s="1" t="s">
        <v>574</v>
      </c>
      <c r="B558" s="5" t="n">
        <v>45711</v>
      </c>
      <c r="C558" s="5" t="n">
        <v>45748</v>
      </c>
      <c r="D558" s="6" t="n">
        <v>214</v>
      </c>
      <c r="E558" s="17" t="n">
        <f aca="false">C558 - B558 +1</f>
        <v>38</v>
      </c>
      <c r="F558" s="17" t="n">
        <f aca="false">NETWORKDAYS(B558, C558, holiday!A$2:A$500)</f>
        <v>27</v>
      </c>
      <c r="G558" s="18" t="n">
        <f aca="false">D558/F558</f>
        <v>7.92592592592593</v>
      </c>
      <c r="H558" s="19" t="n">
        <v>0</v>
      </c>
      <c r="I558" s="19" t="n">
        <f aca="false">_xlfn.FLOOR.MATH(G558, 0.25) + 0.25</f>
        <v>8</v>
      </c>
      <c r="J558" s="2" t="n">
        <f aca="false">COUNTIF(assign!$B$1:$B$10000, A558) &gt; 0</f>
        <v>1</v>
      </c>
      <c r="K558" s="2" t="n">
        <f aca="false">C558&gt;misc!$A$2</f>
        <v>1</v>
      </c>
      <c r="L558" s="2" t="n">
        <f aca="false">AND(ISNUMBER(B558), ISNUMBER(C558), B558&lt;=C558)</f>
        <v>1</v>
      </c>
    </row>
    <row r="559" customFormat="false" ht="12.75" hidden="false" customHeight="false" outlineLevel="0" collapsed="false">
      <c r="A559" s="1" t="s">
        <v>575</v>
      </c>
      <c r="B559" s="5" t="n">
        <v>45711</v>
      </c>
      <c r="C559" s="5" t="n">
        <v>45721</v>
      </c>
      <c r="D559" s="6" t="n">
        <v>59</v>
      </c>
      <c r="E559" s="17" t="n">
        <f aca="false">C559 - B559 +1</f>
        <v>11</v>
      </c>
      <c r="F559" s="17" t="n">
        <f aca="false">NETWORKDAYS(B559, C559, holiday!A$2:A$500)</f>
        <v>8</v>
      </c>
      <c r="G559" s="18" t="n">
        <f aca="false">D559/F559</f>
        <v>7.375</v>
      </c>
      <c r="H559" s="19" t="n">
        <v>0</v>
      </c>
      <c r="I559" s="19" t="n">
        <f aca="false">_xlfn.FLOOR.MATH(G559, 0.25) + 0.25</f>
        <v>7.5</v>
      </c>
      <c r="J559" s="2" t="n">
        <f aca="false">COUNTIF(assign!$B$1:$B$10000, A559) &gt; 0</f>
        <v>1</v>
      </c>
      <c r="K559" s="2" t="n">
        <f aca="false">C559&gt;misc!$A$2</f>
        <v>1</v>
      </c>
      <c r="L559" s="2" t="n">
        <f aca="false">AND(ISNUMBER(B559), ISNUMBER(C559), B559&lt;=C559)</f>
        <v>1</v>
      </c>
    </row>
    <row r="560" customFormat="false" ht="12.75" hidden="false" customHeight="false" outlineLevel="0" collapsed="false">
      <c r="A560" s="1" t="s">
        <v>576</v>
      </c>
      <c r="B560" s="5" t="n">
        <v>45711</v>
      </c>
      <c r="C560" s="5" t="n">
        <v>45724</v>
      </c>
      <c r="D560" s="6" t="n">
        <v>67</v>
      </c>
      <c r="E560" s="17" t="n">
        <f aca="false">C560 - B560 +1</f>
        <v>14</v>
      </c>
      <c r="F560" s="17" t="n">
        <f aca="false">NETWORKDAYS(B560, C560, holiday!A$2:A$500)</f>
        <v>10</v>
      </c>
      <c r="G560" s="18" t="n">
        <f aca="false">D560/F560</f>
        <v>6.7</v>
      </c>
      <c r="H560" s="19" t="n">
        <v>0</v>
      </c>
      <c r="I560" s="19" t="n">
        <f aca="false">_xlfn.FLOOR.MATH(G560, 0.25) + 0.25</f>
        <v>6.75</v>
      </c>
      <c r="J560" s="2" t="n">
        <f aca="false">COUNTIF(assign!$B$1:$B$10000, A560) &gt; 0</f>
        <v>1</v>
      </c>
      <c r="K560" s="2" t="n">
        <f aca="false">C560&gt;misc!$A$2</f>
        <v>1</v>
      </c>
      <c r="L560" s="2" t="n">
        <f aca="false">AND(ISNUMBER(B560), ISNUMBER(C560), B560&lt;=C560)</f>
        <v>1</v>
      </c>
    </row>
    <row r="561" customFormat="false" ht="12.75" hidden="false" customHeight="false" outlineLevel="0" collapsed="false">
      <c r="A561" s="1" t="s">
        <v>577</v>
      </c>
      <c r="B561" s="5" t="n">
        <v>45711</v>
      </c>
      <c r="C561" s="5" t="n">
        <v>45762</v>
      </c>
      <c r="D561" s="6" t="n">
        <v>278</v>
      </c>
      <c r="E561" s="17" t="n">
        <f aca="false">C561 - B561 +1</f>
        <v>52</v>
      </c>
      <c r="F561" s="17" t="n">
        <f aca="false">NETWORKDAYS(B561, C561, holiday!A$2:A$500)</f>
        <v>37</v>
      </c>
      <c r="G561" s="18" t="n">
        <f aca="false">D561/F561</f>
        <v>7.51351351351351</v>
      </c>
      <c r="H561" s="19" t="n">
        <v>0</v>
      </c>
      <c r="I561" s="19" t="n">
        <f aca="false">_xlfn.FLOOR.MATH(G561, 0.25) + 0.25</f>
        <v>7.75</v>
      </c>
      <c r="J561" s="2" t="n">
        <f aca="false">COUNTIF(assign!$B$1:$B$10000, A561) &gt; 0</f>
        <v>1</v>
      </c>
      <c r="K561" s="2" t="n">
        <f aca="false">C561&gt;misc!$A$2</f>
        <v>1</v>
      </c>
      <c r="L561" s="2" t="n">
        <f aca="false">AND(ISNUMBER(B561), ISNUMBER(C561), B561&lt;=C561)</f>
        <v>1</v>
      </c>
    </row>
    <row r="562" customFormat="false" ht="12.75" hidden="false" customHeight="false" outlineLevel="0" collapsed="false">
      <c r="A562" s="1" t="s">
        <v>578</v>
      </c>
      <c r="B562" s="5" t="n">
        <v>45774</v>
      </c>
      <c r="C562" s="5" t="n">
        <v>45803</v>
      </c>
      <c r="D562" s="6" t="n">
        <v>128</v>
      </c>
      <c r="E562" s="17" t="n">
        <f aca="false">C562 - B562 +1</f>
        <v>30</v>
      </c>
      <c r="F562" s="17" t="n">
        <f aca="false">NETWORKDAYS(B562, C562, holiday!A$2:A$500)</f>
        <v>21</v>
      </c>
      <c r="G562" s="18" t="n">
        <f aca="false">D562/F562</f>
        <v>6.0952380952381</v>
      </c>
      <c r="H562" s="19" t="n">
        <v>0</v>
      </c>
      <c r="I562" s="19" t="n">
        <f aca="false">_xlfn.FLOOR.MATH(G562, 0.25) + 0.25</f>
        <v>6.25</v>
      </c>
      <c r="J562" s="2" t="n">
        <f aca="false">COUNTIF(assign!$B$1:$B$10000, A562) &gt; 0</f>
        <v>1</v>
      </c>
      <c r="K562" s="2" t="n">
        <f aca="false">C562&gt;misc!$A$2</f>
        <v>1</v>
      </c>
      <c r="L562" s="2" t="n">
        <f aca="false">AND(ISNUMBER(B562), ISNUMBER(C562), B562&lt;=C562)</f>
        <v>1</v>
      </c>
    </row>
    <row r="563" customFormat="false" ht="12.75" hidden="false" customHeight="false" outlineLevel="0" collapsed="false">
      <c r="A563" s="1" t="s">
        <v>579</v>
      </c>
      <c r="B563" s="5" t="n">
        <v>45905</v>
      </c>
      <c r="C563" s="5" t="n">
        <v>45961</v>
      </c>
      <c r="D563" s="6" t="n">
        <v>289</v>
      </c>
      <c r="E563" s="17" t="n">
        <f aca="false">C563 - B563 +1</f>
        <v>57</v>
      </c>
      <c r="F563" s="17" t="n">
        <f aca="false">NETWORKDAYS(B563, C563, holiday!A$2:A$500)</f>
        <v>41</v>
      </c>
      <c r="G563" s="18" t="n">
        <f aca="false">D563/F563</f>
        <v>7.04878048780488</v>
      </c>
      <c r="H563" s="19" t="n">
        <v>0</v>
      </c>
      <c r="I563" s="19" t="n">
        <f aca="false">_xlfn.FLOOR.MATH(G563, 0.25) + 0.25</f>
        <v>7.25</v>
      </c>
      <c r="J563" s="2" t="n">
        <f aca="false">COUNTIF(assign!$B$1:$B$10000, A563) &gt; 0</f>
        <v>1</v>
      </c>
      <c r="K563" s="2" t="n">
        <f aca="false">C563&gt;misc!$A$2</f>
        <v>1</v>
      </c>
      <c r="L563" s="2" t="n">
        <f aca="false">AND(ISNUMBER(B563), ISNUMBER(C563), B563&lt;=C563)</f>
        <v>1</v>
      </c>
    </row>
    <row r="564" customFormat="false" ht="12.75" hidden="false" customHeight="false" outlineLevel="0" collapsed="false">
      <c r="A564" s="1" t="s">
        <v>580</v>
      </c>
      <c r="B564" s="5" t="n">
        <v>46043</v>
      </c>
      <c r="C564" s="5" t="n">
        <v>46073</v>
      </c>
      <c r="D564" s="6" t="n">
        <v>137</v>
      </c>
      <c r="E564" s="17" t="n">
        <f aca="false">C564 - B564 +1</f>
        <v>31</v>
      </c>
      <c r="F564" s="17" t="n">
        <f aca="false">NETWORKDAYS(B564, C564, holiday!A$2:A$500)</f>
        <v>23</v>
      </c>
      <c r="G564" s="18" t="n">
        <f aca="false">D564/F564</f>
        <v>5.95652173913044</v>
      </c>
      <c r="H564" s="19" t="n">
        <v>0</v>
      </c>
      <c r="I564" s="19" t="n">
        <f aca="false">_xlfn.FLOOR.MATH(G564, 0.25) + 0.25</f>
        <v>6</v>
      </c>
      <c r="J564" s="2" t="n">
        <f aca="false">COUNTIF(assign!$B$1:$B$10000, A564) &gt; 0</f>
        <v>1</v>
      </c>
      <c r="K564" s="2" t="n">
        <f aca="false">C564&gt;misc!$A$2</f>
        <v>1</v>
      </c>
      <c r="L564" s="2" t="n">
        <f aca="false">AND(ISNUMBER(B564), ISNUMBER(C564), B564&lt;=C564)</f>
        <v>1</v>
      </c>
    </row>
    <row r="565" customFormat="false" ht="12.75" hidden="false" customHeight="false" outlineLevel="0" collapsed="false">
      <c r="A565" s="1" t="s">
        <v>581</v>
      </c>
      <c r="B565" s="5" t="n">
        <v>45803</v>
      </c>
      <c r="C565" s="5" t="n">
        <v>45871</v>
      </c>
      <c r="D565" s="6" t="n">
        <v>307</v>
      </c>
      <c r="E565" s="17" t="n">
        <f aca="false">C565 - B565 +1</f>
        <v>69</v>
      </c>
      <c r="F565" s="17" t="n">
        <f aca="false">NETWORKDAYS(B565, C565, holiday!A$2:A$500)</f>
        <v>50</v>
      </c>
      <c r="G565" s="18" t="n">
        <f aca="false">D565/F565</f>
        <v>6.14</v>
      </c>
      <c r="H565" s="19" t="n">
        <v>0</v>
      </c>
      <c r="I565" s="19" t="n">
        <f aca="false">_xlfn.FLOOR.MATH(G565, 0.25) + 0.25</f>
        <v>6.25</v>
      </c>
      <c r="J565" s="2" t="n">
        <f aca="false">COUNTIF(assign!$B$1:$B$10000, A565) &gt; 0</f>
        <v>1</v>
      </c>
      <c r="K565" s="2" t="n">
        <f aca="false">C565&gt;misc!$A$2</f>
        <v>1</v>
      </c>
      <c r="L565" s="2" t="n">
        <f aca="false">AND(ISNUMBER(B565), ISNUMBER(C565), B565&lt;=C565)</f>
        <v>1</v>
      </c>
    </row>
    <row r="566" customFormat="false" ht="12.75" hidden="false" customHeight="false" outlineLevel="0" collapsed="false">
      <c r="A566" s="1" t="s">
        <v>582</v>
      </c>
      <c r="B566" s="5" t="n">
        <v>45897</v>
      </c>
      <c r="C566" s="5" t="n">
        <v>45959</v>
      </c>
      <c r="D566" s="6" t="n">
        <v>355</v>
      </c>
      <c r="E566" s="17" t="n">
        <f aca="false">C566 - B566 +1</f>
        <v>63</v>
      </c>
      <c r="F566" s="17" t="n">
        <f aca="false">NETWORKDAYS(B566, C566, holiday!A$2:A$500)</f>
        <v>45</v>
      </c>
      <c r="G566" s="18" t="n">
        <f aca="false">D566/F566</f>
        <v>7.88888888888889</v>
      </c>
      <c r="H566" s="19" t="n">
        <v>0</v>
      </c>
      <c r="I566" s="19" t="n">
        <f aca="false">_xlfn.FLOOR.MATH(G566, 0.25) + 0.25</f>
        <v>8</v>
      </c>
      <c r="J566" s="2" t="n">
        <f aca="false">COUNTIF(assign!$B$1:$B$10000, A566) &gt; 0</f>
        <v>1</v>
      </c>
      <c r="K566" s="2" t="n">
        <f aca="false">C566&gt;misc!$A$2</f>
        <v>1</v>
      </c>
      <c r="L566" s="2" t="n">
        <f aca="false">AND(ISNUMBER(B566), ISNUMBER(C566), B566&lt;=C566)</f>
        <v>1</v>
      </c>
    </row>
    <row r="567" customFormat="false" ht="12.75" hidden="false" customHeight="false" outlineLevel="0" collapsed="false">
      <c r="A567" s="1" t="s">
        <v>583</v>
      </c>
      <c r="B567" s="5" t="n">
        <v>45711</v>
      </c>
      <c r="C567" s="5" t="n">
        <v>45737</v>
      </c>
      <c r="D567" s="6" t="n">
        <v>160</v>
      </c>
      <c r="E567" s="17" t="n">
        <f aca="false">C567 - B567 +1</f>
        <v>27</v>
      </c>
      <c r="F567" s="17" t="n">
        <f aca="false">NETWORKDAYS(B567, C567, holiday!A$2:A$500)</f>
        <v>20</v>
      </c>
      <c r="G567" s="18" t="n">
        <f aca="false">D567/F567</f>
        <v>8</v>
      </c>
      <c r="H567" s="19" t="n">
        <v>0</v>
      </c>
      <c r="I567" s="19" t="n">
        <f aca="false">_xlfn.FLOOR.MATH(G567, 0.25) + 0.25</f>
        <v>8.25</v>
      </c>
      <c r="J567" s="2" t="n">
        <f aca="false">COUNTIF(assign!$B$1:$B$10000, A567) &gt; 0</f>
        <v>1</v>
      </c>
      <c r="K567" s="2" t="n">
        <f aca="false">C567&gt;misc!$A$2</f>
        <v>1</v>
      </c>
      <c r="L567" s="2" t="n">
        <f aca="false">AND(ISNUMBER(B567), ISNUMBER(C567), B567&lt;=C567)</f>
        <v>1</v>
      </c>
    </row>
    <row r="568" customFormat="false" ht="12.75" hidden="false" customHeight="false" outlineLevel="0" collapsed="false">
      <c r="A568" s="1" t="s">
        <v>584</v>
      </c>
      <c r="B568" s="5" t="n">
        <v>45746</v>
      </c>
      <c r="C568" s="5" t="n">
        <v>45782</v>
      </c>
      <c r="D568" s="6" t="n">
        <v>185</v>
      </c>
      <c r="E568" s="17" t="n">
        <f aca="false">C568 - B568 +1</f>
        <v>37</v>
      </c>
      <c r="F568" s="17" t="n">
        <f aca="false">NETWORKDAYS(B568, C568, holiday!A$2:A$500)</f>
        <v>26</v>
      </c>
      <c r="G568" s="18" t="n">
        <f aca="false">D568/F568</f>
        <v>7.11538461538462</v>
      </c>
      <c r="H568" s="19" t="n">
        <v>0</v>
      </c>
      <c r="I568" s="19" t="n">
        <f aca="false">_xlfn.FLOOR.MATH(G568, 0.25) + 0.25</f>
        <v>7.25</v>
      </c>
      <c r="J568" s="2" t="n">
        <f aca="false">COUNTIF(assign!$B$1:$B$10000, A568) &gt; 0</f>
        <v>1</v>
      </c>
      <c r="K568" s="2" t="n">
        <f aca="false">C568&gt;misc!$A$2</f>
        <v>1</v>
      </c>
      <c r="L568" s="2" t="n">
        <f aca="false">AND(ISNUMBER(B568), ISNUMBER(C568), B568&lt;=C568)</f>
        <v>1</v>
      </c>
    </row>
    <row r="569" customFormat="false" ht="12.75" hidden="false" customHeight="false" outlineLevel="0" collapsed="false">
      <c r="A569" s="1" t="s">
        <v>585</v>
      </c>
      <c r="B569" s="5" t="n">
        <v>45942</v>
      </c>
      <c r="C569" s="5" t="n">
        <v>45964</v>
      </c>
      <c r="D569" s="6" t="n">
        <v>117</v>
      </c>
      <c r="E569" s="17" t="n">
        <f aca="false">C569 - B569 +1</f>
        <v>23</v>
      </c>
      <c r="F569" s="17" t="n">
        <f aca="false">NETWORKDAYS(B569, C569, holiday!A$2:A$500)</f>
        <v>16</v>
      </c>
      <c r="G569" s="18" t="n">
        <f aca="false">D569/F569</f>
        <v>7.3125</v>
      </c>
      <c r="H569" s="19" t="n">
        <v>0</v>
      </c>
      <c r="I569" s="19" t="n">
        <f aca="false">_xlfn.FLOOR.MATH(G569, 0.25) + 0.25</f>
        <v>7.5</v>
      </c>
      <c r="J569" s="2" t="n">
        <f aca="false">COUNTIF(assign!$B$1:$B$10000, A569) &gt; 0</f>
        <v>1</v>
      </c>
      <c r="K569" s="2" t="n">
        <f aca="false">C569&gt;misc!$A$2</f>
        <v>1</v>
      </c>
      <c r="L569" s="2" t="n">
        <f aca="false">AND(ISNUMBER(B569), ISNUMBER(C569), B569&lt;=C569)</f>
        <v>1</v>
      </c>
    </row>
    <row r="570" customFormat="false" ht="12.75" hidden="false" customHeight="false" outlineLevel="0" collapsed="false">
      <c r="A570" s="1" t="s">
        <v>586</v>
      </c>
      <c r="B570" s="5" t="n">
        <v>45732</v>
      </c>
      <c r="C570" s="5" t="n">
        <v>45770</v>
      </c>
      <c r="D570" s="6" t="n">
        <v>214</v>
      </c>
      <c r="E570" s="17" t="n">
        <f aca="false">C570 - B570 +1</f>
        <v>39</v>
      </c>
      <c r="F570" s="17" t="n">
        <f aca="false">NETWORKDAYS(B570, C570, holiday!A$2:A$500)</f>
        <v>28</v>
      </c>
      <c r="G570" s="18" t="n">
        <f aca="false">D570/F570</f>
        <v>7.64285714285714</v>
      </c>
      <c r="H570" s="19" t="n">
        <v>0</v>
      </c>
      <c r="I570" s="19" t="n">
        <f aca="false">_xlfn.FLOOR.MATH(G570, 0.25) + 0.25</f>
        <v>7.75</v>
      </c>
      <c r="J570" s="2" t="n">
        <f aca="false">COUNTIF(assign!$B$1:$B$10000, A570) &gt; 0</f>
        <v>1</v>
      </c>
      <c r="K570" s="2" t="n">
        <f aca="false">C570&gt;misc!$A$2</f>
        <v>1</v>
      </c>
      <c r="L570" s="2" t="n">
        <f aca="false">AND(ISNUMBER(B570), ISNUMBER(C570), B570&lt;=C570)</f>
        <v>1</v>
      </c>
    </row>
    <row r="571" customFormat="false" ht="12.75" hidden="false" customHeight="false" outlineLevel="0" collapsed="false">
      <c r="A571" s="1" t="s">
        <v>587</v>
      </c>
      <c r="B571" s="5" t="n">
        <v>45711</v>
      </c>
      <c r="C571" s="5" t="n">
        <v>45741</v>
      </c>
      <c r="D571" s="6" t="n">
        <v>154</v>
      </c>
      <c r="E571" s="17" t="n">
        <f aca="false">C571 - B571 +1</f>
        <v>31</v>
      </c>
      <c r="F571" s="17" t="n">
        <f aca="false">NETWORKDAYS(B571, C571, holiday!A$2:A$500)</f>
        <v>22</v>
      </c>
      <c r="G571" s="18" t="n">
        <f aca="false">D571/F571</f>
        <v>7</v>
      </c>
      <c r="H571" s="19" t="n">
        <v>0</v>
      </c>
      <c r="I571" s="19" t="n">
        <f aca="false">_xlfn.FLOOR.MATH(G571, 0.25) + 0.25</f>
        <v>7.25</v>
      </c>
      <c r="J571" s="2" t="n">
        <f aca="false">COUNTIF(assign!$B$1:$B$10000, A571) &gt; 0</f>
        <v>1</v>
      </c>
      <c r="K571" s="2" t="n">
        <f aca="false">C571&gt;misc!$A$2</f>
        <v>1</v>
      </c>
      <c r="L571" s="2" t="n">
        <f aca="false">AND(ISNUMBER(B571), ISNUMBER(C571), B571&lt;=C571)</f>
        <v>1</v>
      </c>
    </row>
    <row r="572" customFormat="false" ht="12.75" hidden="false" customHeight="false" outlineLevel="0" collapsed="false">
      <c r="A572" s="1" t="s">
        <v>588</v>
      </c>
      <c r="B572" s="5" t="n">
        <v>45825</v>
      </c>
      <c r="C572" s="5" t="n">
        <v>45874</v>
      </c>
      <c r="D572" s="6" t="n">
        <v>216</v>
      </c>
      <c r="E572" s="17" t="n">
        <f aca="false">C572 - B572 +1</f>
        <v>50</v>
      </c>
      <c r="F572" s="17" t="n">
        <f aca="false">NETWORKDAYS(B572, C572, holiday!A$2:A$500)</f>
        <v>36</v>
      </c>
      <c r="G572" s="18" t="n">
        <f aca="false">D572/F572</f>
        <v>6</v>
      </c>
      <c r="H572" s="19" t="n">
        <v>0</v>
      </c>
      <c r="I572" s="19" t="n">
        <f aca="false">_xlfn.FLOOR.MATH(G572, 0.25) + 0.25</f>
        <v>6.25</v>
      </c>
      <c r="J572" s="2" t="n">
        <f aca="false">COUNTIF(assign!$B$1:$B$10000, A572) &gt; 0</f>
        <v>1</v>
      </c>
      <c r="K572" s="2" t="n">
        <f aca="false">C572&gt;misc!$A$2</f>
        <v>1</v>
      </c>
      <c r="L572" s="2" t="n">
        <f aca="false">AND(ISNUMBER(B572), ISNUMBER(C572), B572&lt;=C572)</f>
        <v>1</v>
      </c>
    </row>
    <row r="573" customFormat="false" ht="12.75" hidden="false" customHeight="false" outlineLevel="0" collapsed="false">
      <c r="A573" s="1" t="s">
        <v>589</v>
      </c>
      <c r="B573" s="5" t="n">
        <v>45711</v>
      </c>
      <c r="C573" s="5" t="n">
        <v>45767</v>
      </c>
      <c r="D573" s="6" t="n">
        <v>312</v>
      </c>
      <c r="E573" s="17" t="n">
        <f aca="false">C573 - B573 +1</f>
        <v>57</v>
      </c>
      <c r="F573" s="17" t="n">
        <f aca="false">NETWORKDAYS(B573, C573, holiday!A$2:A$500)</f>
        <v>40</v>
      </c>
      <c r="G573" s="18" t="n">
        <f aca="false">D573/F573</f>
        <v>7.8</v>
      </c>
      <c r="H573" s="19" t="n">
        <v>0</v>
      </c>
      <c r="I573" s="19" t="n">
        <f aca="false">_xlfn.FLOOR.MATH(G573, 0.25) + 0.25</f>
        <v>8</v>
      </c>
      <c r="J573" s="2" t="n">
        <f aca="false">COUNTIF(assign!$B$1:$B$10000, A573) &gt; 0</f>
        <v>1</v>
      </c>
      <c r="K573" s="2" t="n">
        <f aca="false">C573&gt;misc!$A$2</f>
        <v>1</v>
      </c>
      <c r="L573" s="2" t="n">
        <f aca="false">AND(ISNUMBER(B573), ISNUMBER(C573), B573&lt;=C573)</f>
        <v>1</v>
      </c>
    </row>
    <row r="574" customFormat="false" ht="12.75" hidden="false" customHeight="false" outlineLevel="0" collapsed="false">
      <c r="A574" s="1" t="s">
        <v>590</v>
      </c>
      <c r="B574" s="5" t="n">
        <v>45734</v>
      </c>
      <c r="C574" s="5" t="n">
        <v>45738</v>
      </c>
      <c r="D574" s="6" t="n">
        <v>32</v>
      </c>
      <c r="E574" s="17" t="n">
        <f aca="false">C574 - B574 +1</f>
        <v>5</v>
      </c>
      <c r="F574" s="17" t="n">
        <f aca="false">NETWORKDAYS(B574, C574, holiday!A$2:A$500)</f>
        <v>4</v>
      </c>
      <c r="G574" s="18" t="n">
        <f aca="false">D574/F574</f>
        <v>8</v>
      </c>
      <c r="H574" s="19" t="n">
        <v>0</v>
      </c>
      <c r="I574" s="19" t="n">
        <f aca="false">_xlfn.FLOOR.MATH(G574, 0.25) + 0.25</f>
        <v>8.25</v>
      </c>
      <c r="J574" s="2" t="n">
        <f aca="false">COUNTIF(assign!$B$1:$B$10000, A574) &gt; 0</f>
        <v>1</v>
      </c>
      <c r="K574" s="2" t="n">
        <f aca="false">C574&gt;misc!$A$2</f>
        <v>1</v>
      </c>
      <c r="L574" s="2" t="n">
        <f aca="false">AND(ISNUMBER(B574), ISNUMBER(C574), B574&lt;=C574)</f>
        <v>1</v>
      </c>
    </row>
    <row r="575" customFormat="false" ht="12.75" hidden="false" customHeight="false" outlineLevel="0" collapsed="false">
      <c r="A575" s="1" t="s">
        <v>591</v>
      </c>
      <c r="B575" s="5" t="n">
        <v>45805</v>
      </c>
      <c r="C575" s="5" t="n">
        <v>45843</v>
      </c>
      <c r="D575" s="6" t="n">
        <v>165</v>
      </c>
      <c r="E575" s="17" t="n">
        <f aca="false">C575 - B575 +1</f>
        <v>39</v>
      </c>
      <c r="F575" s="17" t="n">
        <f aca="false">NETWORKDAYS(B575, C575, holiday!A$2:A$500)</f>
        <v>28</v>
      </c>
      <c r="G575" s="18" t="n">
        <f aca="false">D575/F575</f>
        <v>5.89285714285714</v>
      </c>
      <c r="H575" s="19" t="n">
        <v>0</v>
      </c>
      <c r="I575" s="19" t="n">
        <f aca="false">_xlfn.FLOOR.MATH(G575, 0.25) + 0.25</f>
        <v>6</v>
      </c>
      <c r="J575" s="2" t="n">
        <f aca="false">COUNTIF(assign!$B$1:$B$10000, A575) &gt; 0</f>
        <v>1</v>
      </c>
      <c r="K575" s="2" t="n">
        <f aca="false">C575&gt;misc!$A$2</f>
        <v>1</v>
      </c>
      <c r="L575" s="2" t="n">
        <f aca="false">AND(ISNUMBER(B575), ISNUMBER(C575), B575&lt;=C575)</f>
        <v>1</v>
      </c>
    </row>
    <row r="576" customFormat="false" ht="12.75" hidden="false" customHeight="false" outlineLevel="0" collapsed="false">
      <c r="A576" s="1" t="s">
        <v>592</v>
      </c>
      <c r="B576" s="5" t="n">
        <v>45711</v>
      </c>
      <c r="C576" s="5" t="n">
        <v>45730</v>
      </c>
      <c r="D576" s="6" t="n">
        <v>102</v>
      </c>
      <c r="E576" s="17" t="n">
        <f aca="false">C576 - B576 +1</f>
        <v>20</v>
      </c>
      <c r="F576" s="17" t="n">
        <f aca="false">NETWORKDAYS(B576, C576, holiday!A$2:A$500)</f>
        <v>15</v>
      </c>
      <c r="G576" s="18" t="n">
        <f aca="false">D576/F576</f>
        <v>6.8</v>
      </c>
      <c r="H576" s="19" t="n">
        <v>0</v>
      </c>
      <c r="I576" s="19" t="n">
        <f aca="false">_xlfn.FLOOR.MATH(G576, 0.25) + 0.25</f>
        <v>7</v>
      </c>
      <c r="J576" s="2" t="n">
        <f aca="false">COUNTIF(assign!$B$1:$B$10000, A576) &gt; 0</f>
        <v>1</v>
      </c>
      <c r="K576" s="2" t="n">
        <f aca="false">C576&gt;misc!$A$2</f>
        <v>1</v>
      </c>
      <c r="L576" s="2" t="n">
        <f aca="false">AND(ISNUMBER(B576), ISNUMBER(C576), B576&lt;=C576)</f>
        <v>1</v>
      </c>
    </row>
    <row r="577" customFormat="false" ht="12.75" hidden="false" customHeight="false" outlineLevel="0" collapsed="false">
      <c r="A577" s="1" t="s">
        <v>593</v>
      </c>
      <c r="B577" s="5" t="n">
        <v>45711</v>
      </c>
      <c r="C577" s="5" t="n">
        <v>45718</v>
      </c>
      <c r="D577" s="6" t="n">
        <v>34</v>
      </c>
      <c r="E577" s="17" t="n">
        <f aca="false">C577 - B577 +1</f>
        <v>8</v>
      </c>
      <c r="F577" s="17" t="n">
        <f aca="false">NETWORKDAYS(B577, C577, holiday!A$2:A$500)</f>
        <v>5</v>
      </c>
      <c r="G577" s="18" t="n">
        <f aca="false">D577/F577</f>
        <v>6.8</v>
      </c>
      <c r="H577" s="19" t="n">
        <v>0</v>
      </c>
      <c r="I577" s="19" t="n">
        <f aca="false">_xlfn.FLOOR.MATH(G577, 0.25) + 0.25</f>
        <v>7</v>
      </c>
      <c r="J577" s="2" t="n">
        <f aca="false">COUNTIF(assign!$B$1:$B$10000, A577) &gt; 0</f>
        <v>1</v>
      </c>
      <c r="K577" s="2" t="n">
        <f aca="false">C577&gt;misc!$A$2</f>
        <v>1</v>
      </c>
      <c r="L577" s="2" t="n">
        <f aca="false">AND(ISNUMBER(B577), ISNUMBER(C577), B577&lt;=C577)</f>
        <v>1</v>
      </c>
    </row>
    <row r="578" customFormat="false" ht="12.75" hidden="false" customHeight="false" outlineLevel="0" collapsed="false">
      <c r="A578" s="1" t="s">
        <v>594</v>
      </c>
      <c r="B578" s="5" t="n">
        <v>45711</v>
      </c>
      <c r="C578" s="5" t="n">
        <v>45750</v>
      </c>
      <c r="D578" s="6" t="n">
        <v>191</v>
      </c>
      <c r="E578" s="17" t="n">
        <f aca="false">C578 - B578 +1</f>
        <v>40</v>
      </c>
      <c r="F578" s="17" t="n">
        <f aca="false">NETWORKDAYS(B578, C578, holiday!A$2:A$500)</f>
        <v>29</v>
      </c>
      <c r="G578" s="18" t="n">
        <f aca="false">D578/F578</f>
        <v>6.58620689655172</v>
      </c>
      <c r="H578" s="19" t="n">
        <v>0</v>
      </c>
      <c r="I578" s="19" t="n">
        <f aca="false">_xlfn.FLOOR.MATH(G578, 0.25) + 0.25</f>
        <v>6.75</v>
      </c>
      <c r="J578" s="2" t="n">
        <f aca="false">COUNTIF(assign!$B$1:$B$10000, A578) &gt; 0</f>
        <v>1</v>
      </c>
      <c r="K578" s="2" t="n">
        <f aca="false">C578&gt;misc!$A$2</f>
        <v>1</v>
      </c>
      <c r="L578" s="2" t="n">
        <f aca="false">AND(ISNUMBER(B578), ISNUMBER(C578), B578&lt;=C578)</f>
        <v>1</v>
      </c>
    </row>
    <row r="579" customFormat="false" ht="12.75" hidden="false" customHeight="false" outlineLevel="0" collapsed="false">
      <c r="A579" s="1" t="s">
        <v>595</v>
      </c>
      <c r="B579" s="5" t="n">
        <v>45711</v>
      </c>
      <c r="C579" s="5" t="n">
        <v>45768</v>
      </c>
      <c r="D579" s="6" t="n">
        <v>321</v>
      </c>
      <c r="E579" s="17" t="n">
        <f aca="false">C579 - B579 +1</f>
        <v>58</v>
      </c>
      <c r="F579" s="17" t="n">
        <f aca="false">NETWORKDAYS(B579, C579, holiday!A$2:A$500)</f>
        <v>41</v>
      </c>
      <c r="G579" s="18" t="n">
        <f aca="false">D579/F579</f>
        <v>7.82926829268293</v>
      </c>
      <c r="H579" s="19" t="n">
        <v>0</v>
      </c>
      <c r="I579" s="19" t="n">
        <f aca="false">_xlfn.FLOOR.MATH(G579, 0.25) + 0.25</f>
        <v>8</v>
      </c>
      <c r="J579" s="2" t="n">
        <f aca="false">COUNTIF(assign!$B$1:$B$10000, A579) &gt; 0</f>
        <v>1</v>
      </c>
      <c r="K579" s="2" t="n">
        <f aca="false">C579&gt;misc!$A$2</f>
        <v>1</v>
      </c>
      <c r="L579" s="2" t="n">
        <f aca="false">AND(ISNUMBER(B579), ISNUMBER(C579), B579&lt;=C579)</f>
        <v>1</v>
      </c>
    </row>
    <row r="580" customFormat="false" ht="12.75" hidden="false" customHeight="false" outlineLevel="0" collapsed="false">
      <c r="A580" s="1" t="s">
        <v>596</v>
      </c>
      <c r="B580" s="5" t="n">
        <v>45711</v>
      </c>
      <c r="C580" s="5" t="n">
        <v>45749</v>
      </c>
      <c r="D580" s="6" t="n">
        <v>166</v>
      </c>
      <c r="E580" s="17" t="n">
        <f aca="false">C580 - B580 +1</f>
        <v>39</v>
      </c>
      <c r="F580" s="17" t="n">
        <f aca="false">NETWORKDAYS(B580, C580, holiday!A$2:A$500)</f>
        <v>28</v>
      </c>
      <c r="G580" s="18" t="n">
        <f aca="false">D580/F580</f>
        <v>5.92857142857143</v>
      </c>
      <c r="H580" s="19" t="n">
        <v>0</v>
      </c>
      <c r="I580" s="19" t="n">
        <f aca="false">_xlfn.FLOOR.MATH(G580, 0.25) + 0.25</f>
        <v>6</v>
      </c>
      <c r="J580" s="2" t="n">
        <f aca="false">COUNTIF(assign!$B$1:$B$10000, A580) &gt; 0</f>
        <v>1</v>
      </c>
      <c r="K580" s="2" t="n">
        <f aca="false">C580&gt;misc!$A$2</f>
        <v>1</v>
      </c>
      <c r="L580" s="2" t="n">
        <f aca="false">AND(ISNUMBER(B580), ISNUMBER(C580), B580&lt;=C580)</f>
        <v>1</v>
      </c>
    </row>
    <row r="581" customFormat="false" ht="12.75" hidden="false" customHeight="false" outlineLevel="0" collapsed="false">
      <c r="A581" s="1" t="s">
        <v>597</v>
      </c>
      <c r="B581" s="5" t="n">
        <v>45711</v>
      </c>
      <c r="C581" s="5" t="n">
        <v>45756</v>
      </c>
      <c r="D581" s="6" t="n">
        <v>262</v>
      </c>
      <c r="E581" s="17" t="n">
        <f aca="false">C581 - B581 +1</f>
        <v>46</v>
      </c>
      <c r="F581" s="17" t="n">
        <f aca="false">NETWORKDAYS(B581, C581, holiday!A$2:A$500)</f>
        <v>33</v>
      </c>
      <c r="G581" s="18" t="n">
        <f aca="false">D581/F581</f>
        <v>7.93939393939394</v>
      </c>
      <c r="H581" s="19" t="n">
        <v>0</v>
      </c>
      <c r="I581" s="19" t="n">
        <f aca="false">_xlfn.FLOOR.MATH(G581, 0.25) + 0.25</f>
        <v>8</v>
      </c>
      <c r="J581" s="2" t="n">
        <f aca="false">COUNTIF(assign!$B$1:$B$10000, A581) &gt; 0</f>
        <v>1</v>
      </c>
      <c r="K581" s="2" t="n">
        <f aca="false">C581&gt;misc!$A$2</f>
        <v>1</v>
      </c>
      <c r="L581" s="2" t="n">
        <f aca="false">AND(ISNUMBER(B581), ISNUMBER(C581), B581&lt;=C581)</f>
        <v>1</v>
      </c>
    </row>
    <row r="582" customFormat="false" ht="12.75" hidden="false" customHeight="false" outlineLevel="0" collapsed="false">
      <c r="A582" s="1" t="s">
        <v>598</v>
      </c>
      <c r="B582" s="5" t="n">
        <v>45711</v>
      </c>
      <c r="C582" s="5" t="n">
        <v>45724</v>
      </c>
      <c r="D582" s="6" t="n">
        <v>76</v>
      </c>
      <c r="E582" s="17" t="n">
        <f aca="false">C582 - B582 +1</f>
        <v>14</v>
      </c>
      <c r="F582" s="17" t="n">
        <f aca="false">NETWORKDAYS(B582, C582, holiday!A$2:A$500)</f>
        <v>10</v>
      </c>
      <c r="G582" s="18" t="n">
        <f aca="false">D582/F582</f>
        <v>7.6</v>
      </c>
      <c r="H582" s="19" t="n">
        <v>0</v>
      </c>
      <c r="I582" s="19" t="n">
        <f aca="false">_xlfn.FLOOR.MATH(G582, 0.25) + 0.25</f>
        <v>7.75</v>
      </c>
      <c r="J582" s="2" t="n">
        <f aca="false">COUNTIF(assign!$B$1:$B$10000, A582) &gt; 0</f>
        <v>1</v>
      </c>
      <c r="K582" s="2" t="n">
        <f aca="false">C582&gt;misc!$A$2</f>
        <v>1</v>
      </c>
      <c r="L582" s="2" t="n">
        <f aca="false">AND(ISNUMBER(B582), ISNUMBER(C582), B582&lt;=C582)</f>
        <v>1</v>
      </c>
    </row>
    <row r="583" customFormat="false" ht="12.75" hidden="false" customHeight="false" outlineLevel="0" collapsed="false">
      <c r="A583" s="1" t="s">
        <v>599</v>
      </c>
      <c r="B583" s="5" t="n">
        <v>45711</v>
      </c>
      <c r="C583" s="5" t="n">
        <v>45721</v>
      </c>
      <c r="D583" s="6" t="n">
        <v>54</v>
      </c>
      <c r="E583" s="17" t="n">
        <f aca="false">C583 - B583 +1</f>
        <v>11</v>
      </c>
      <c r="F583" s="17" t="n">
        <f aca="false">NETWORKDAYS(B583, C583, holiday!A$2:A$500)</f>
        <v>8</v>
      </c>
      <c r="G583" s="18" t="n">
        <f aca="false">D583/F583</f>
        <v>6.75</v>
      </c>
      <c r="H583" s="19" t="n">
        <v>0</v>
      </c>
      <c r="I583" s="19" t="n">
        <f aca="false">_xlfn.FLOOR.MATH(G583, 0.25) + 0.25</f>
        <v>7</v>
      </c>
      <c r="J583" s="2" t="n">
        <f aca="false">COUNTIF(assign!$B$1:$B$10000, A583) &gt; 0</f>
        <v>1</v>
      </c>
      <c r="K583" s="2" t="n">
        <f aca="false">C583&gt;misc!$A$2</f>
        <v>1</v>
      </c>
      <c r="L583" s="2" t="n">
        <f aca="false">AND(ISNUMBER(B583), ISNUMBER(C583), B583&lt;=C583)</f>
        <v>1</v>
      </c>
    </row>
    <row r="584" customFormat="false" ht="12.75" hidden="false" customHeight="false" outlineLevel="0" collapsed="false">
      <c r="A584" s="1" t="s">
        <v>600</v>
      </c>
      <c r="B584" s="5" t="n">
        <v>45711</v>
      </c>
      <c r="C584" s="5" t="n">
        <v>45745</v>
      </c>
      <c r="D584" s="6" t="n">
        <v>155</v>
      </c>
      <c r="E584" s="17" t="n">
        <f aca="false">C584 - B584 +1</f>
        <v>35</v>
      </c>
      <c r="F584" s="17" t="n">
        <f aca="false">NETWORKDAYS(B584, C584, holiday!A$2:A$500)</f>
        <v>25</v>
      </c>
      <c r="G584" s="18" t="n">
        <f aca="false">D584/F584</f>
        <v>6.2</v>
      </c>
      <c r="H584" s="19" t="n">
        <v>0</v>
      </c>
      <c r="I584" s="19" t="n">
        <f aca="false">_xlfn.FLOOR.MATH(G584, 0.25) + 0.25</f>
        <v>6.25</v>
      </c>
      <c r="J584" s="2" t="n">
        <f aca="false">COUNTIF(assign!$B$1:$B$10000, A584) &gt; 0</f>
        <v>1</v>
      </c>
      <c r="K584" s="2" t="n">
        <f aca="false">C584&gt;misc!$A$2</f>
        <v>1</v>
      </c>
      <c r="L584" s="2" t="n">
        <f aca="false">AND(ISNUMBER(B584), ISNUMBER(C584), B584&lt;=C584)</f>
        <v>1</v>
      </c>
    </row>
    <row r="585" customFormat="false" ht="12.75" hidden="false" customHeight="false" outlineLevel="0" collapsed="false">
      <c r="A585" s="1" t="s">
        <v>601</v>
      </c>
      <c r="B585" s="5" t="n">
        <v>45847</v>
      </c>
      <c r="C585" s="5" t="n">
        <v>45918</v>
      </c>
      <c r="D585" s="6" t="n">
        <v>389</v>
      </c>
      <c r="E585" s="17" t="n">
        <f aca="false">C585 - B585 +1</f>
        <v>72</v>
      </c>
      <c r="F585" s="17" t="n">
        <f aca="false">NETWORKDAYS(B585, C585, holiday!A$2:A$500)</f>
        <v>52</v>
      </c>
      <c r="G585" s="18" t="n">
        <f aca="false">D585/F585</f>
        <v>7.48076923076923</v>
      </c>
      <c r="H585" s="19" t="n">
        <v>0</v>
      </c>
      <c r="I585" s="19" t="n">
        <f aca="false">_xlfn.FLOOR.MATH(G585, 0.25) + 0.25</f>
        <v>7.5</v>
      </c>
      <c r="J585" s="2" t="n">
        <f aca="false">COUNTIF(assign!$B$1:$B$10000, A585) &gt; 0</f>
        <v>1</v>
      </c>
      <c r="K585" s="2" t="n">
        <f aca="false">C585&gt;misc!$A$2</f>
        <v>1</v>
      </c>
      <c r="L585" s="2" t="n">
        <f aca="false">AND(ISNUMBER(B585), ISNUMBER(C585), B585&lt;=C585)</f>
        <v>1</v>
      </c>
    </row>
    <row r="586" customFormat="false" ht="12.75" hidden="false" customHeight="false" outlineLevel="0" collapsed="false">
      <c r="A586" s="1" t="s">
        <v>602</v>
      </c>
      <c r="B586" s="5" t="n">
        <v>45812</v>
      </c>
      <c r="C586" s="5" t="n">
        <v>45836</v>
      </c>
      <c r="D586" s="6" t="n">
        <v>107</v>
      </c>
      <c r="E586" s="17" t="n">
        <f aca="false">C586 - B586 +1</f>
        <v>25</v>
      </c>
      <c r="F586" s="17" t="n">
        <f aca="false">NETWORKDAYS(B586, C586, holiday!A$2:A$500)</f>
        <v>18</v>
      </c>
      <c r="G586" s="18" t="n">
        <f aca="false">D586/F586</f>
        <v>5.94444444444445</v>
      </c>
      <c r="H586" s="19" t="n">
        <v>0</v>
      </c>
      <c r="I586" s="19" t="n">
        <f aca="false">_xlfn.FLOOR.MATH(G586, 0.25) + 0.25</f>
        <v>6</v>
      </c>
      <c r="J586" s="2" t="n">
        <f aca="false">COUNTIF(assign!$B$1:$B$10000, A586) &gt; 0</f>
        <v>1</v>
      </c>
      <c r="K586" s="2" t="n">
        <f aca="false">C586&gt;misc!$A$2</f>
        <v>1</v>
      </c>
      <c r="L586" s="2" t="n">
        <f aca="false">AND(ISNUMBER(B586), ISNUMBER(C586), B586&lt;=C586)</f>
        <v>1</v>
      </c>
    </row>
    <row r="587" customFormat="false" ht="12.75" hidden="false" customHeight="false" outlineLevel="0" collapsed="false">
      <c r="A587" s="1" t="s">
        <v>603</v>
      </c>
      <c r="B587" s="5" t="n">
        <v>45978</v>
      </c>
      <c r="C587" s="5" t="n">
        <v>45989</v>
      </c>
      <c r="D587" s="6" t="n">
        <v>79</v>
      </c>
      <c r="E587" s="17" t="n">
        <f aca="false">C587 - B587 +1</f>
        <v>12</v>
      </c>
      <c r="F587" s="17" t="n">
        <f aca="false">NETWORKDAYS(B587, C587, holiday!A$2:A$500)</f>
        <v>10</v>
      </c>
      <c r="G587" s="18" t="n">
        <f aca="false">D587/F587</f>
        <v>7.9</v>
      </c>
      <c r="H587" s="19" t="n">
        <v>0</v>
      </c>
      <c r="I587" s="19" t="n">
        <f aca="false">_xlfn.FLOOR.MATH(G587, 0.25) + 0.25</f>
        <v>8</v>
      </c>
      <c r="J587" s="2" t="n">
        <f aca="false">COUNTIF(assign!$B$1:$B$10000, A587) &gt; 0</f>
        <v>1</v>
      </c>
      <c r="K587" s="2" t="n">
        <f aca="false">C587&gt;misc!$A$2</f>
        <v>1</v>
      </c>
      <c r="L587" s="2" t="n">
        <f aca="false">AND(ISNUMBER(B587), ISNUMBER(C587), B587&lt;=C587)</f>
        <v>1</v>
      </c>
    </row>
    <row r="588" customFormat="false" ht="12.75" hidden="false" customHeight="false" outlineLevel="0" collapsed="false">
      <c r="A588" s="1" t="s">
        <v>604</v>
      </c>
      <c r="B588" s="5" t="n">
        <v>45711</v>
      </c>
      <c r="C588" s="5" t="n">
        <v>45747</v>
      </c>
      <c r="D588" s="6" t="n">
        <v>171</v>
      </c>
      <c r="E588" s="17" t="n">
        <f aca="false">C588 - B588 +1</f>
        <v>37</v>
      </c>
      <c r="F588" s="17" t="n">
        <f aca="false">NETWORKDAYS(B588, C588, holiday!A$2:A$500)</f>
        <v>26</v>
      </c>
      <c r="G588" s="18" t="n">
        <f aca="false">D588/F588</f>
        <v>6.57692307692308</v>
      </c>
      <c r="H588" s="19" t="n">
        <v>0</v>
      </c>
      <c r="I588" s="19" t="n">
        <f aca="false">_xlfn.FLOOR.MATH(G588, 0.25) + 0.25</f>
        <v>6.75</v>
      </c>
      <c r="J588" s="2" t="n">
        <f aca="false">COUNTIF(assign!$B$1:$B$10000, A588) &gt; 0</f>
        <v>1</v>
      </c>
      <c r="K588" s="2" t="n">
        <f aca="false">C588&gt;misc!$A$2</f>
        <v>1</v>
      </c>
      <c r="L588" s="2" t="n">
        <f aca="false">AND(ISNUMBER(B588), ISNUMBER(C588), B588&lt;=C588)</f>
        <v>1</v>
      </c>
    </row>
    <row r="589" customFormat="false" ht="12.75" hidden="false" customHeight="false" outlineLevel="0" collapsed="false">
      <c r="A589" s="1" t="s">
        <v>605</v>
      </c>
      <c r="B589" s="5" t="n">
        <v>45711</v>
      </c>
      <c r="C589" s="5" t="n">
        <v>45761</v>
      </c>
      <c r="D589" s="6" t="n">
        <v>193</v>
      </c>
      <c r="E589" s="17" t="n">
        <f aca="false">C589 - B589 +1</f>
        <v>51</v>
      </c>
      <c r="F589" s="17" t="n">
        <f aca="false">NETWORKDAYS(B589, C589, holiday!A$2:A$500)</f>
        <v>36</v>
      </c>
      <c r="G589" s="18" t="n">
        <f aca="false">D589/F589</f>
        <v>5.36111111111111</v>
      </c>
      <c r="H589" s="19" t="n">
        <v>0</v>
      </c>
      <c r="I589" s="19" t="n">
        <f aca="false">_xlfn.FLOOR.MATH(G589, 0.25) + 0.25</f>
        <v>5.5</v>
      </c>
      <c r="J589" s="2" t="n">
        <f aca="false">COUNTIF(assign!$B$1:$B$10000, A589) &gt; 0</f>
        <v>1</v>
      </c>
      <c r="K589" s="2" t="n">
        <f aca="false">C589&gt;misc!$A$2</f>
        <v>1</v>
      </c>
      <c r="L589" s="2" t="n">
        <f aca="false">AND(ISNUMBER(B589), ISNUMBER(C589), B589&lt;=C589)</f>
        <v>1</v>
      </c>
    </row>
    <row r="590" customFormat="false" ht="12.75" hidden="false" customHeight="false" outlineLevel="0" collapsed="false">
      <c r="A590" s="1" t="s">
        <v>606</v>
      </c>
      <c r="B590" s="5" t="n">
        <v>45711</v>
      </c>
      <c r="C590" s="5" t="n">
        <v>45789</v>
      </c>
      <c r="D590" s="6" t="n">
        <v>370</v>
      </c>
      <c r="E590" s="17" t="n">
        <f aca="false">C590 - B590 +1</f>
        <v>79</v>
      </c>
      <c r="F590" s="17" t="n">
        <f aca="false">NETWORKDAYS(B590, C590, holiday!A$2:A$500)</f>
        <v>56</v>
      </c>
      <c r="G590" s="18" t="n">
        <f aca="false">D590/F590</f>
        <v>6.60714285714286</v>
      </c>
      <c r="H590" s="19" t="n">
        <v>0</v>
      </c>
      <c r="I590" s="19" t="n">
        <f aca="false">_xlfn.FLOOR.MATH(G590, 0.25) + 0.25</f>
        <v>6.75</v>
      </c>
      <c r="J590" s="2" t="n">
        <f aca="false">COUNTIF(assign!$B$1:$B$10000, A590) &gt; 0</f>
        <v>1</v>
      </c>
      <c r="K590" s="2" t="n">
        <f aca="false">C590&gt;misc!$A$2</f>
        <v>1</v>
      </c>
      <c r="L590" s="2" t="n">
        <f aca="false">AND(ISNUMBER(B590), ISNUMBER(C590), B590&lt;=C590)</f>
        <v>1</v>
      </c>
    </row>
    <row r="591" customFormat="false" ht="12.75" hidden="false" customHeight="false" outlineLevel="0" collapsed="false">
      <c r="A591" s="1" t="s">
        <v>607</v>
      </c>
      <c r="B591" s="5" t="n">
        <v>45816</v>
      </c>
      <c r="C591" s="5" t="n">
        <v>45830</v>
      </c>
      <c r="D591" s="6" t="n">
        <v>72</v>
      </c>
      <c r="E591" s="17" t="n">
        <f aca="false">C591 - B591 +1</f>
        <v>15</v>
      </c>
      <c r="F591" s="17" t="n">
        <f aca="false">NETWORKDAYS(B591, C591, holiday!A$2:A$500)</f>
        <v>10</v>
      </c>
      <c r="G591" s="18" t="n">
        <f aca="false">D591/F591</f>
        <v>7.2</v>
      </c>
      <c r="H591" s="19" t="n">
        <v>0</v>
      </c>
      <c r="I591" s="19" t="n">
        <f aca="false">_xlfn.FLOOR.MATH(G591, 0.25) + 0.25</f>
        <v>7.25</v>
      </c>
      <c r="J591" s="2" t="n">
        <f aca="false">COUNTIF(assign!$B$1:$B$10000, A591) &gt; 0</f>
        <v>1</v>
      </c>
      <c r="K591" s="2" t="n">
        <f aca="false">C591&gt;misc!$A$2</f>
        <v>1</v>
      </c>
      <c r="L591" s="2" t="n">
        <f aca="false">AND(ISNUMBER(B591), ISNUMBER(C591), B591&lt;=C591)</f>
        <v>1</v>
      </c>
    </row>
    <row r="592" customFormat="false" ht="12.75" hidden="false" customHeight="false" outlineLevel="0" collapsed="false">
      <c r="A592" s="1" t="s">
        <v>608</v>
      </c>
      <c r="B592" s="5" t="n">
        <v>45789</v>
      </c>
      <c r="C592" s="5" t="n">
        <v>45807</v>
      </c>
      <c r="D592" s="6" t="n">
        <v>120</v>
      </c>
      <c r="E592" s="17" t="n">
        <f aca="false">C592 - B592 +1</f>
        <v>19</v>
      </c>
      <c r="F592" s="17" t="n">
        <f aca="false">NETWORKDAYS(B592, C592, holiday!A$2:A$500)</f>
        <v>15</v>
      </c>
      <c r="G592" s="18" t="n">
        <f aca="false">D592/F592</f>
        <v>8</v>
      </c>
      <c r="H592" s="19" t="n">
        <v>0</v>
      </c>
      <c r="I592" s="19" t="n">
        <f aca="false">_xlfn.FLOOR.MATH(G592, 0.25) + 0.25</f>
        <v>8.25</v>
      </c>
      <c r="J592" s="2" t="n">
        <f aca="false">COUNTIF(assign!$B$1:$B$10000, A592) &gt; 0</f>
        <v>1</v>
      </c>
      <c r="K592" s="2" t="n">
        <f aca="false">C592&gt;misc!$A$2</f>
        <v>1</v>
      </c>
      <c r="L592" s="2" t="n">
        <f aca="false">AND(ISNUMBER(B592), ISNUMBER(C592), B592&lt;=C592)</f>
        <v>1</v>
      </c>
    </row>
    <row r="593" customFormat="false" ht="12.75" hidden="false" customHeight="false" outlineLevel="0" collapsed="false">
      <c r="A593" s="1" t="s">
        <v>609</v>
      </c>
      <c r="B593" s="5" t="n">
        <v>45742</v>
      </c>
      <c r="C593" s="5" t="n">
        <v>45810</v>
      </c>
      <c r="D593" s="6" t="n">
        <v>383</v>
      </c>
      <c r="E593" s="17" t="n">
        <f aca="false">C593 - B593 +1</f>
        <v>69</v>
      </c>
      <c r="F593" s="17" t="n">
        <f aca="false">NETWORKDAYS(B593, C593, holiday!A$2:A$500)</f>
        <v>49</v>
      </c>
      <c r="G593" s="18" t="n">
        <f aca="false">D593/F593</f>
        <v>7.81632653061225</v>
      </c>
      <c r="H593" s="19" t="n">
        <v>0</v>
      </c>
      <c r="I593" s="19" t="n">
        <f aca="false">_xlfn.FLOOR.MATH(G593, 0.25) + 0.25</f>
        <v>8</v>
      </c>
      <c r="J593" s="2" t="n">
        <f aca="false">COUNTIF(assign!$B$1:$B$10000, A593) &gt; 0</f>
        <v>1</v>
      </c>
      <c r="K593" s="2" t="n">
        <f aca="false">C593&gt;misc!$A$2</f>
        <v>1</v>
      </c>
      <c r="L593" s="2" t="n">
        <f aca="false">AND(ISNUMBER(B593), ISNUMBER(C593), B593&lt;=C593)</f>
        <v>1</v>
      </c>
    </row>
    <row r="594" customFormat="false" ht="12.75" hidden="false" customHeight="false" outlineLevel="0" collapsed="false">
      <c r="A594" s="1" t="s">
        <v>610</v>
      </c>
      <c r="B594" s="5" t="n">
        <v>46022</v>
      </c>
      <c r="C594" s="5" t="n">
        <v>46108</v>
      </c>
      <c r="D594" s="6" t="n">
        <v>362</v>
      </c>
      <c r="E594" s="17" t="n">
        <f aca="false">C594 - B594 +1</f>
        <v>87</v>
      </c>
      <c r="F594" s="17" t="n">
        <f aca="false">NETWORKDAYS(B594, C594, holiday!A$2:A$500)</f>
        <v>63</v>
      </c>
      <c r="G594" s="18" t="n">
        <f aca="false">D594/F594</f>
        <v>5.74603174603175</v>
      </c>
      <c r="H594" s="19" t="n">
        <v>0</v>
      </c>
      <c r="I594" s="19" t="n">
        <f aca="false">_xlfn.FLOOR.MATH(G594, 0.25) + 0.25</f>
        <v>5.75</v>
      </c>
      <c r="J594" s="2" t="n">
        <f aca="false">COUNTIF(assign!$B$1:$B$10000, A594) &gt; 0</f>
        <v>1</v>
      </c>
      <c r="K594" s="2" t="n">
        <f aca="false">C594&gt;misc!$A$2</f>
        <v>1</v>
      </c>
      <c r="L594" s="2" t="n">
        <f aca="false">AND(ISNUMBER(B594), ISNUMBER(C594), B594&lt;=C594)</f>
        <v>1</v>
      </c>
    </row>
    <row r="595" customFormat="false" ht="12.75" hidden="false" customHeight="false" outlineLevel="0" collapsed="false">
      <c r="A595" s="1" t="s">
        <v>611</v>
      </c>
      <c r="B595" s="5" t="n">
        <v>45855</v>
      </c>
      <c r="C595" s="5" t="n">
        <v>45873</v>
      </c>
      <c r="D595" s="6" t="n">
        <v>70</v>
      </c>
      <c r="E595" s="17" t="n">
        <f aca="false">C595 - B595 +1</f>
        <v>19</v>
      </c>
      <c r="F595" s="17" t="n">
        <f aca="false">NETWORKDAYS(B595, C595, holiday!A$2:A$500)</f>
        <v>13</v>
      </c>
      <c r="G595" s="18" t="n">
        <f aca="false">D595/F595</f>
        <v>5.38461538461539</v>
      </c>
      <c r="H595" s="19" t="n">
        <v>0</v>
      </c>
      <c r="I595" s="19" t="n">
        <f aca="false">_xlfn.FLOOR.MATH(G595, 0.25) + 0.25</f>
        <v>5.5</v>
      </c>
      <c r="J595" s="2" t="n">
        <f aca="false">COUNTIF(assign!$B$1:$B$10000, A595) &gt; 0</f>
        <v>1</v>
      </c>
      <c r="K595" s="2" t="n">
        <f aca="false">C595&gt;misc!$A$2</f>
        <v>1</v>
      </c>
      <c r="L595" s="2" t="n">
        <f aca="false">AND(ISNUMBER(B595), ISNUMBER(C595), B595&lt;=C595)</f>
        <v>1</v>
      </c>
    </row>
    <row r="596" customFormat="false" ht="12.75" hidden="false" customHeight="false" outlineLevel="0" collapsed="false">
      <c r="A596" s="1" t="s">
        <v>612</v>
      </c>
      <c r="B596" s="5" t="n">
        <v>45789</v>
      </c>
      <c r="C596" s="5" t="n">
        <v>45883</v>
      </c>
      <c r="D596" s="6" t="n">
        <v>521</v>
      </c>
      <c r="E596" s="17" t="n">
        <f aca="false">C596 - B596 +1</f>
        <v>95</v>
      </c>
      <c r="F596" s="17" t="n">
        <f aca="false">NETWORKDAYS(B596, C596, holiday!A$2:A$500)</f>
        <v>69</v>
      </c>
      <c r="G596" s="18" t="n">
        <f aca="false">D596/F596</f>
        <v>7.55072463768116</v>
      </c>
      <c r="H596" s="19" t="n">
        <v>0</v>
      </c>
      <c r="I596" s="19" t="n">
        <f aca="false">_xlfn.FLOOR.MATH(G596, 0.25) + 0.25</f>
        <v>7.75</v>
      </c>
      <c r="J596" s="2" t="n">
        <f aca="false">COUNTIF(assign!$B$1:$B$10000, A596) &gt; 0</f>
        <v>1</v>
      </c>
      <c r="K596" s="2" t="n">
        <f aca="false">C596&gt;misc!$A$2</f>
        <v>1</v>
      </c>
      <c r="L596" s="2" t="n">
        <f aca="false">AND(ISNUMBER(B596), ISNUMBER(C596), B596&lt;=C596)</f>
        <v>1</v>
      </c>
    </row>
    <row r="597" customFormat="false" ht="12.75" hidden="false" customHeight="false" outlineLevel="0" collapsed="false">
      <c r="A597" s="1" t="s">
        <v>613</v>
      </c>
      <c r="B597" s="5" t="n">
        <v>45778</v>
      </c>
      <c r="C597" s="5" t="n">
        <v>45805</v>
      </c>
      <c r="D597" s="6" t="n">
        <v>103</v>
      </c>
      <c r="E597" s="17" t="n">
        <f aca="false">C597 - B597 +1</f>
        <v>28</v>
      </c>
      <c r="F597" s="17" t="n">
        <f aca="false">NETWORKDAYS(B597, C597, holiday!A$2:A$500)</f>
        <v>20</v>
      </c>
      <c r="G597" s="18" t="n">
        <f aca="false">D597/F597</f>
        <v>5.15</v>
      </c>
      <c r="H597" s="19" t="n">
        <v>0</v>
      </c>
      <c r="I597" s="19" t="n">
        <f aca="false">_xlfn.FLOOR.MATH(G597, 0.25) + 0.25</f>
        <v>5.25</v>
      </c>
      <c r="J597" s="2" t="n">
        <f aca="false">COUNTIF(assign!$B$1:$B$10000, A597) &gt; 0</f>
        <v>1</v>
      </c>
      <c r="K597" s="2" t="n">
        <f aca="false">C597&gt;misc!$A$2</f>
        <v>1</v>
      </c>
      <c r="L597" s="2" t="n">
        <f aca="false">AND(ISNUMBER(B597), ISNUMBER(C597), B597&lt;=C597)</f>
        <v>1</v>
      </c>
    </row>
    <row r="598" customFormat="false" ht="12.75" hidden="false" customHeight="false" outlineLevel="0" collapsed="false">
      <c r="A598" s="1" t="s">
        <v>614</v>
      </c>
      <c r="B598" s="5" t="n">
        <v>45711</v>
      </c>
      <c r="C598" s="5" t="n">
        <v>45759</v>
      </c>
      <c r="D598" s="6" t="n">
        <v>234</v>
      </c>
      <c r="E598" s="17" t="n">
        <f aca="false">C598 - B598 +1</f>
        <v>49</v>
      </c>
      <c r="F598" s="17" t="n">
        <f aca="false">NETWORKDAYS(B598, C598, holiday!A$2:A$500)</f>
        <v>35</v>
      </c>
      <c r="G598" s="18" t="n">
        <f aca="false">D598/F598</f>
        <v>6.68571428571429</v>
      </c>
      <c r="H598" s="19" t="n">
        <v>0</v>
      </c>
      <c r="I598" s="19" t="n">
        <f aca="false">_xlfn.FLOOR.MATH(G598, 0.25) + 0.25</f>
        <v>6.75</v>
      </c>
      <c r="J598" s="2" t="n">
        <f aca="false">COUNTIF(assign!$B$1:$B$10000, A598) &gt; 0</f>
        <v>1</v>
      </c>
      <c r="K598" s="2" t="n">
        <f aca="false">C598&gt;misc!$A$2</f>
        <v>1</v>
      </c>
      <c r="L598" s="2" t="n">
        <f aca="false">AND(ISNUMBER(B598), ISNUMBER(C598), B598&lt;=C598)</f>
        <v>1</v>
      </c>
    </row>
    <row r="599" customFormat="false" ht="12.75" hidden="false" customHeight="false" outlineLevel="0" collapsed="false">
      <c r="A599" s="1" t="s">
        <v>615</v>
      </c>
      <c r="B599" s="5" t="n">
        <v>45711</v>
      </c>
      <c r="C599" s="5" t="n">
        <v>45738</v>
      </c>
      <c r="D599" s="6" t="n">
        <v>132</v>
      </c>
      <c r="E599" s="17" t="n">
        <f aca="false">C599 - B599 +1</f>
        <v>28</v>
      </c>
      <c r="F599" s="17" t="n">
        <f aca="false">NETWORKDAYS(B599, C599, holiday!A$2:A$500)</f>
        <v>20</v>
      </c>
      <c r="G599" s="18" t="n">
        <f aca="false">D599/F599</f>
        <v>6.6</v>
      </c>
      <c r="H599" s="19" t="n">
        <v>0</v>
      </c>
      <c r="I599" s="19" t="n">
        <f aca="false">_xlfn.FLOOR.MATH(G599, 0.25) + 0.25</f>
        <v>6.75</v>
      </c>
      <c r="J599" s="2" t="n">
        <f aca="false">COUNTIF(assign!$B$1:$B$10000, A599) &gt; 0</f>
        <v>1</v>
      </c>
      <c r="K599" s="2" t="n">
        <f aca="false">C599&gt;misc!$A$2</f>
        <v>1</v>
      </c>
      <c r="L599" s="2" t="n">
        <f aca="false">AND(ISNUMBER(B599), ISNUMBER(C599), B599&lt;=C599)</f>
        <v>1</v>
      </c>
    </row>
    <row r="600" customFormat="false" ht="12.75" hidden="false" customHeight="false" outlineLevel="0" collapsed="false">
      <c r="A600" s="1" t="s">
        <v>616</v>
      </c>
      <c r="B600" s="5" t="n">
        <v>45957</v>
      </c>
      <c r="C600" s="5" t="n">
        <v>45970</v>
      </c>
      <c r="D600" s="6" t="n">
        <v>74</v>
      </c>
      <c r="E600" s="17" t="n">
        <f aca="false">C600 - B600 +1</f>
        <v>14</v>
      </c>
      <c r="F600" s="17" t="n">
        <f aca="false">NETWORKDAYS(B600, C600, holiday!A$2:A$500)</f>
        <v>10</v>
      </c>
      <c r="G600" s="18" t="n">
        <f aca="false">D600/F600</f>
        <v>7.4</v>
      </c>
      <c r="H600" s="19" t="n">
        <v>0</v>
      </c>
      <c r="I600" s="19" t="n">
        <f aca="false">_xlfn.FLOOR.MATH(G600, 0.25) + 0.25</f>
        <v>7.5</v>
      </c>
      <c r="J600" s="2" t="n">
        <f aca="false">COUNTIF(assign!$B$1:$B$10000, A600) &gt; 0</f>
        <v>1</v>
      </c>
      <c r="K600" s="2" t="n">
        <f aca="false">C600&gt;misc!$A$2</f>
        <v>1</v>
      </c>
      <c r="L600" s="2" t="n">
        <f aca="false">AND(ISNUMBER(B600), ISNUMBER(C600), B600&lt;=C600)</f>
        <v>1</v>
      </c>
    </row>
    <row r="601" customFormat="false" ht="12.75" hidden="false" customHeight="false" outlineLevel="0" collapsed="false">
      <c r="A601" s="1" t="s">
        <v>617</v>
      </c>
      <c r="B601" s="5" t="n">
        <v>45753</v>
      </c>
      <c r="C601" s="5" t="n">
        <v>45777</v>
      </c>
      <c r="D601" s="6" t="n">
        <v>95</v>
      </c>
      <c r="E601" s="17" t="n">
        <f aca="false">C601 - B601 +1</f>
        <v>25</v>
      </c>
      <c r="F601" s="17" t="n">
        <f aca="false">NETWORKDAYS(B601, C601, holiday!A$2:A$500)</f>
        <v>18</v>
      </c>
      <c r="G601" s="18" t="n">
        <f aca="false">D601/F601</f>
        <v>5.27777777777778</v>
      </c>
      <c r="H601" s="19" t="n">
        <v>0</v>
      </c>
      <c r="I601" s="19" t="n">
        <f aca="false">_xlfn.FLOOR.MATH(G601, 0.25) + 0.25</f>
        <v>5.5</v>
      </c>
      <c r="J601" s="2" t="n">
        <f aca="false">COUNTIF(assign!$B$1:$B$10000, A601) &gt; 0</f>
        <v>1</v>
      </c>
      <c r="K601" s="2" t="n">
        <f aca="false">C601&gt;misc!$A$2</f>
        <v>1</v>
      </c>
      <c r="L601" s="2" t="n">
        <f aca="false">AND(ISNUMBER(B601), ISNUMBER(C601), B601&lt;=C601)</f>
        <v>1</v>
      </c>
    </row>
    <row r="602" customFormat="false" ht="12.75" hidden="false" customHeight="false" outlineLevel="0" collapsed="false">
      <c r="A602" s="1" t="s">
        <v>618</v>
      </c>
      <c r="B602" s="5" t="n">
        <v>45791</v>
      </c>
      <c r="C602" s="5" t="n">
        <v>45809</v>
      </c>
      <c r="D602" s="6" t="n">
        <v>90</v>
      </c>
      <c r="E602" s="17" t="n">
        <f aca="false">C602 - B602 +1</f>
        <v>19</v>
      </c>
      <c r="F602" s="17" t="n">
        <f aca="false">NETWORKDAYS(B602, C602, holiday!A$2:A$500)</f>
        <v>13</v>
      </c>
      <c r="G602" s="18" t="n">
        <f aca="false">D602/F602</f>
        <v>6.92307692307692</v>
      </c>
      <c r="H602" s="19" t="n">
        <v>0</v>
      </c>
      <c r="I602" s="19" t="n">
        <f aca="false">_xlfn.FLOOR.MATH(G602, 0.25) + 0.25</f>
        <v>7</v>
      </c>
      <c r="J602" s="2" t="n">
        <f aca="false">COUNTIF(assign!$B$1:$B$10000, A602) &gt; 0</f>
        <v>1</v>
      </c>
      <c r="K602" s="2" t="n">
        <f aca="false">C602&gt;misc!$A$2</f>
        <v>1</v>
      </c>
      <c r="L602" s="2" t="n">
        <f aca="false">AND(ISNUMBER(B602), ISNUMBER(C602), B602&lt;=C602)</f>
        <v>1</v>
      </c>
    </row>
    <row r="603" customFormat="false" ht="12.75" hidden="false" customHeight="false" outlineLevel="0" collapsed="false">
      <c r="A603" s="1" t="s">
        <v>619</v>
      </c>
      <c r="B603" s="5" t="n">
        <v>45776</v>
      </c>
      <c r="C603" s="5" t="n">
        <v>45841</v>
      </c>
      <c r="D603" s="6" t="n">
        <v>332</v>
      </c>
      <c r="E603" s="17" t="n">
        <f aca="false">C603 - B603 +1</f>
        <v>66</v>
      </c>
      <c r="F603" s="17" t="n">
        <f aca="false">NETWORKDAYS(B603, C603, holiday!A$2:A$500)</f>
        <v>48</v>
      </c>
      <c r="G603" s="18" t="n">
        <f aca="false">D603/F603</f>
        <v>6.91666666666667</v>
      </c>
      <c r="H603" s="19" t="n">
        <v>0</v>
      </c>
      <c r="I603" s="19" t="n">
        <f aca="false">_xlfn.FLOOR.MATH(G603, 0.25) + 0.25</f>
        <v>7</v>
      </c>
      <c r="J603" s="2" t="n">
        <f aca="false">COUNTIF(assign!$B$1:$B$10000, A603) &gt; 0</f>
        <v>1</v>
      </c>
      <c r="K603" s="2" t="n">
        <f aca="false">C603&gt;misc!$A$2</f>
        <v>1</v>
      </c>
      <c r="L603" s="2" t="n">
        <f aca="false">AND(ISNUMBER(B603), ISNUMBER(C603), B603&lt;=C603)</f>
        <v>1</v>
      </c>
    </row>
    <row r="604" customFormat="false" ht="12.75" hidden="false" customHeight="false" outlineLevel="0" collapsed="false">
      <c r="A604" s="1" t="s">
        <v>620</v>
      </c>
      <c r="B604" s="5" t="n">
        <v>45711</v>
      </c>
      <c r="C604" s="5" t="n">
        <v>45760</v>
      </c>
      <c r="D604" s="6" t="n">
        <v>235</v>
      </c>
      <c r="E604" s="17" t="n">
        <f aca="false">C604 - B604 +1</f>
        <v>50</v>
      </c>
      <c r="F604" s="17" t="n">
        <f aca="false">NETWORKDAYS(B604, C604, holiday!A$2:A$500)</f>
        <v>35</v>
      </c>
      <c r="G604" s="18" t="n">
        <f aca="false">D604/F604</f>
        <v>6.71428571428571</v>
      </c>
      <c r="H604" s="19" t="n">
        <v>0</v>
      </c>
      <c r="I604" s="19" t="n">
        <f aca="false">_xlfn.FLOOR.MATH(G604, 0.25) + 0.25</f>
        <v>6.75</v>
      </c>
      <c r="J604" s="2" t="n">
        <f aca="false">COUNTIF(assign!$B$1:$B$10000, A604) &gt; 0</f>
        <v>1</v>
      </c>
      <c r="K604" s="2" t="n">
        <f aca="false">C604&gt;misc!$A$2</f>
        <v>1</v>
      </c>
      <c r="L604" s="2" t="n">
        <f aca="false">AND(ISNUMBER(B604), ISNUMBER(C604), B604&lt;=C604)</f>
        <v>1</v>
      </c>
    </row>
    <row r="605" customFormat="false" ht="12.75" hidden="false" customHeight="false" outlineLevel="0" collapsed="false">
      <c r="A605" s="1" t="s">
        <v>621</v>
      </c>
      <c r="B605" s="5" t="n">
        <v>45711</v>
      </c>
      <c r="C605" s="5" t="n">
        <v>45781</v>
      </c>
      <c r="D605" s="6" t="n">
        <v>393</v>
      </c>
      <c r="E605" s="17" t="n">
        <f aca="false">C605 - B605 +1</f>
        <v>71</v>
      </c>
      <c r="F605" s="17" t="n">
        <f aca="false">NETWORKDAYS(B605, C605, holiday!A$2:A$500)</f>
        <v>50</v>
      </c>
      <c r="G605" s="18" t="n">
        <f aca="false">D605/F605</f>
        <v>7.86</v>
      </c>
      <c r="H605" s="19" t="n">
        <v>0</v>
      </c>
      <c r="I605" s="19" t="n">
        <f aca="false">_xlfn.FLOOR.MATH(G605, 0.25) + 0.25</f>
        <v>8</v>
      </c>
      <c r="J605" s="2" t="n">
        <f aca="false">COUNTIF(assign!$B$1:$B$10000, A605) &gt; 0</f>
        <v>1</v>
      </c>
      <c r="K605" s="2" t="n">
        <f aca="false">C605&gt;misc!$A$2</f>
        <v>1</v>
      </c>
      <c r="L605" s="2" t="n">
        <f aca="false">AND(ISNUMBER(B605), ISNUMBER(C605), B605&lt;=C605)</f>
        <v>1</v>
      </c>
    </row>
    <row r="606" customFormat="false" ht="12.75" hidden="false" customHeight="false" outlineLevel="0" collapsed="false">
      <c r="A606" s="1" t="s">
        <v>622</v>
      </c>
      <c r="B606" s="5" t="n">
        <v>45711</v>
      </c>
      <c r="C606" s="5" t="n">
        <v>45765</v>
      </c>
      <c r="D606" s="6" t="n">
        <v>311</v>
      </c>
      <c r="E606" s="17" t="n">
        <f aca="false">C606 - B606 +1</f>
        <v>55</v>
      </c>
      <c r="F606" s="17" t="n">
        <f aca="false">NETWORKDAYS(B606, C606, holiday!A$2:A$500)</f>
        <v>40</v>
      </c>
      <c r="G606" s="18" t="n">
        <f aca="false">D606/F606</f>
        <v>7.775</v>
      </c>
      <c r="H606" s="19" t="n">
        <v>0</v>
      </c>
      <c r="I606" s="19" t="n">
        <f aca="false">_xlfn.FLOOR.MATH(G606, 0.25) + 0.25</f>
        <v>8</v>
      </c>
      <c r="J606" s="2" t="n">
        <f aca="false">COUNTIF(assign!$B$1:$B$10000, A606) &gt; 0</f>
        <v>1</v>
      </c>
      <c r="K606" s="2" t="n">
        <f aca="false">C606&gt;misc!$A$2</f>
        <v>1</v>
      </c>
      <c r="L606" s="2" t="n">
        <f aca="false">AND(ISNUMBER(B606), ISNUMBER(C606), B606&lt;=C606)</f>
        <v>1</v>
      </c>
    </row>
    <row r="607" customFormat="false" ht="12.75" hidden="false" customHeight="false" outlineLevel="0" collapsed="false">
      <c r="A607" s="1" t="s">
        <v>623</v>
      </c>
      <c r="B607" s="5" t="n">
        <v>45717</v>
      </c>
      <c r="C607" s="5" t="n">
        <v>45728</v>
      </c>
      <c r="D607" s="6" t="n">
        <v>50</v>
      </c>
      <c r="E607" s="17" t="n">
        <f aca="false">C607 - B607 +1</f>
        <v>12</v>
      </c>
      <c r="F607" s="17" t="n">
        <f aca="false">NETWORKDAYS(B607, C607, holiday!A$2:A$500)</f>
        <v>8</v>
      </c>
      <c r="G607" s="18" t="n">
        <f aca="false">D607/F607</f>
        <v>6.25</v>
      </c>
      <c r="H607" s="19" t="n">
        <v>0</v>
      </c>
      <c r="I607" s="19" t="n">
        <f aca="false">_xlfn.FLOOR.MATH(G607, 0.25) + 0.25</f>
        <v>6.5</v>
      </c>
      <c r="J607" s="2" t="n">
        <f aca="false">COUNTIF(assign!$B$1:$B$10000, A607) &gt; 0</f>
        <v>1</v>
      </c>
      <c r="K607" s="2" t="n">
        <f aca="false">C607&gt;misc!$A$2</f>
        <v>1</v>
      </c>
      <c r="L607" s="2" t="n">
        <f aca="false">AND(ISNUMBER(B607), ISNUMBER(C607), B607&lt;=C607)</f>
        <v>1</v>
      </c>
    </row>
    <row r="608" customFormat="false" ht="12.75" hidden="false" customHeight="false" outlineLevel="0" collapsed="false">
      <c r="A608" s="1" t="s">
        <v>624</v>
      </c>
      <c r="B608" s="5" t="n">
        <v>45711</v>
      </c>
      <c r="C608" s="5" t="n">
        <v>45717</v>
      </c>
      <c r="D608" s="6" t="n">
        <v>39</v>
      </c>
      <c r="E608" s="17" t="n">
        <f aca="false">C608 - B608 +1</f>
        <v>7</v>
      </c>
      <c r="F608" s="17" t="n">
        <f aca="false">NETWORKDAYS(B608, C608, holiday!A$2:A$500)</f>
        <v>5</v>
      </c>
      <c r="G608" s="18" t="n">
        <f aca="false">D608/F608</f>
        <v>7.8</v>
      </c>
      <c r="H608" s="19" t="n">
        <v>0</v>
      </c>
      <c r="I608" s="19" t="n">
        <f aca="false">_xlfn.FLOOR.MATH(G608, 0.25) + 0.25</f>
        <v>8</v>
      </c>
      <c r="J608" s="2" t="n">
        <f aca="false">COUNTIF(assign!$B$1:$B$10000, A608) &gt; 0</f>
        <v>1</v>
      </c>
      <c r="K608" s="2" t="n">
        <f aca="false">C608&gt;misc!$A$2</f>
        <v>1</v>
      </c>
      <c r="L608" s="2" t="n">
        <f aca="false">AND(ISNUMBER(B608), ISNUMBER(C608), B608&lt;=C608)</f>
        <v>1</v>
      </c>
    </row>
    <row r="609" customFormat="false" ht="12.75" hidden="false" customHeight="false" outlineLevel="0" collapsed="false">
      <c r="A609" s="1" t="s">
        <v>625</v>
      </c>
      <c r="B609" s="5" t="n">
        <v>45711</v>
      </c>
      <c r="C609" s="5" t="n">
        <v>45754</v>
      </c>
      <c r="D609" s="6" t="n">
        <v>216</v>
      </c>
      <c r="E609" s="17" t="n">
        <f aca="false">C609 - B609 +1</f>
        <v>44</v>
      </c>
      <c r="F609" s="17" t="n">
        <f aca="false">NETWORKDAYS(B609, C609, holiday!A$2:A$500)</f>
        <v>31</v>
      </c>
      <c r="G609" s="18" t="n">
        <f aca="false">D609/F609</f>
        <v>6.96774193548387</v>
      </c>
      <c r="H609" s="19" t="n">
        <v>0</v>
      </c>
      <c r="I609" s="19" t="n">
        <f aca="false">_xlfn.FLOOR.MATH(G609, 0.25) + 0.25</f>
        <v>7</v>
      </c>
      <c r="J609" s="2" t="n">
        <f aca="false">COUNTIF(assign!$B$1:$B$10000, A609) &gt; 0</f>
        <v>1</v>
      </c>
      <c r="K609" s="2" t="n">
        <f aca="false">C609&gt;misc!$A$2</f>
        <v>1</v>
      </c>
      <c r="L609" s="2" t="n">
        <f aca="false">AND(ISNUMBER(B609), ISNUMBER(C609), B609&lt;=C609)</f>
        <v>1</v>
      </c>
    </row>
    <row r="610" customFormat="false" ht="12.75" hidden="false" customHeight="false" outlineLevel="0" collapsed="false">
      <c r="A610" s="1" t="s">
        <v>626</v>
      </c>
      <c r="B610" s="5" t="n">
        <v>45884</v>
      </c>
      <c r="C610" s="5" t="n">
        <v>45925</v>
      </c>
      <c r="D610" s="6" t="n">
        <v>153</v>
      </c>
      <c r="E610" s="17" t="n">
        <f aca="false">C610 - B610 +1</f>
        <v>42</v>
      </c>
      <c r="F610" s="17" t="n">
        <f aca="false">NETWORKDAYS(B610, C610, holiday!A$2:A$500)</f>
        <v>30</v>
      </c>
      <c r="G610" s="18" t="n">
        <f aca="false">D610/F610</f>
        <v>5.1</v>
      </c>
      <c r="H610" s="19" t="n">
        <v>0</v>
      </c>
      <c r="I610" s="19" t="n">
        <f aca="false">_xlfn.FLOOR.MATH(G610, 0.25) + 0.25</f>
        <v>5.25</v>
      </c>
      <c r="J610" s="2" t="n">
        <f aca="false">COUNTIF(assign!$B$1:$B$10000, A610) &gt; 0</f>
        <v>1</v>
      </c>
      <c r="K610" s="2" t="n">
        <f aca="false">C610&gt;misc!$A$2</f>
        <v>1</v>
      </c>
      <c r="L610" s="2" t="n">
        <f aca="false">AND(ISNUMBER(B610), ISNUMBER(C610), B610&lt;=C610)</f>
        <v>1</v>
      </c>
    </row>
    <row r="611" customFormat="false" ht="12.75" hidden="false" customHeight="false" outlineLevel="0" collapsed="false">
      <c r="A611" s="1" t="s">
        <v>627</v>
      </c>
      <c r="B611" s="5" t="n">
        <v>45711</v>
      </c>
      <c r="C611" s="5" t="n">
        <v>45772</v>
      </c>
      <c r="D611" s="6" t="n">
        <v>285</v>
      </c>
      <c r="E611" s="17" t="n">
        <f aca="false">C611 - B611 +1</f>
        <v>62</v>
      </c>
      <c r="F611" s="17" t="n">
        <f aca="false">NETWORKDAYS(B611, C611, holiday!A$2:A$500)</f>
        <v>45</v>
      </c>
      <c r="G611" s="18" t="n">
        <f aca="false">D611/F611</f>
        <v>6.33333333333333</v>
      </c>
      <c r="H611" s="19" t="n">
        <v>0</v>
      </c>
      <c r="I611" s="19" t="n">
        <f aca="false">_xlfn.FLOOR.MATH(G611, 0.25) + 0.25</f>
        <v>6.5</v>
      </c>
      <c r="J611" s="2" t="n">
        <f aca="false">COUNTIF(assign!$B$1:$B$10000, A611) &gt; 0</f>
        <v>1</v>
      </c>
      <c r="K611" s="2" t="n">
        <f aca="false">C611&gt;misc!$A$2</f>
        <v>1</v>
      </c>
      <c r="L611" s="2" t="n">
        <f aca="false">AND(ISNUMBER(B611), ISNUMBER(C611), B611&lt;=C611)</f>
        <v>1</v>
      </c>
    </row>
    <row r="612" customFormat="false" ht="12.75" hidden="false" customHeight="false" outlineLevel="0" collapsed="false">
      <c r="A612" s="1" t="s">
        <v>628</v>
      </c>
      <c r="B612" s="5" t="n">
        <v>45711</v>
      </c>
      <c r="C612" s="5" t="n">
        <v>45740</v>
      </c>
      <c r="D612" s="6" t="n">
        <v>122</v>
      </c>
      <c r="E612" s="17" t="n">
        <f aca="false">C612 - B612 +1</f>
        <v>30</v>
      </c>
      <c r="F612" s="17" t="n">
        <f aca="false">NETWORKDAYS(B612, C612, holiday!A$2:A$500)</f>
        <v>21</v>
      </c>
      <c r="G612" s="18" t="n">
        <f aca="false">D612/F612</f>
        <v>5.80952380952381</v>
      </c>
      <c r="H612" s="19" t="n">
        <v>0</v>
      </c>
      <c r="I612" s="19" t="n">
        <f aca="false">_xlfn.FLOOR.MATH(G612, 0.25) + 0.25</f>
        <v>6</v>
      </c>
      <c r="J612" s="2" t="n">
        <f aca="false">COUNTIF(assign!$B$1:$B$10000, A612) &gt; 0</f>
        <v>1</v>
      </c>
      <c r="K612" s="2" t="n">
        <f aca="false">C612&gt;misc!$A$2</f>
        <v>1</v>
      </c>
      <c r="L612" s="2" t="n">
        <f aca="false">AND(ISNUMBER(B612), ISNUMBER(C612), B612&lt;=C612)</f>
        <v>1</v>
      </c>
    </row>
    <row r="613" customFormat="false" ht="12.75" hidden="false" customHeight="false" outlineLevel="0" collapsed="false">
      <c r="A613" s="1" t="s">
        <v>629</v>
      </c>
      <c r="B613" s="5" t="n">
        <v>45817</v>
      </c>
      <c r="C613" s="5" t="n">
        <v>45849</v>
      </c>
      <c r="D613" s="6" t="n">
        <v>152</v>
      </c>
      <c r="E613" s="17" t="n">
        <f aca="false">C613 - B613 +1</f>
        <v>33</v>
      </c>
      <c r="F613" s="17" t="n">
        <f aca="false">NETWORKDAYS(B613, C613, holiday!A$2:A$500)</f>
        <v>25</v>
      </c>
      <c r="G613" s="18" t="n">
        <f aca="false">D613/F613</f>
        <v>6.08</v>
      </c>
      <c r="H613" s="19" t="n">
        <v>0</v>
      </c>
      <c r="I613" s="19" t="n">
        <f aca="false">_xlfn.FLOOR.MATH(G613, 0.25) + 0.25</f>
        <v>6.25</v>
      </c>
      <c r="J613" s="2" t="n">
        <f aca="false">COUNTIF(assign!$B$1:$B$10000, A613) &gt; 0</f>
        <v>1</v>
      </c>
      <c r="K613" s="2" t="n">
        <f aca="false">C613&gt;misc!$A$2</f>
        <v>1</v>
      </c>
      <c r="L613" s="2" t="n">
        <f aca="false">AND(ISNUMBER(B613), ISNUMBER(C613), B613&lt;=C613)</f>
        <v>1</v>
      </c>
    </row>
    <row r="614" customFormat="false" ht="12.75" hidden="false" customHeight="false" outlineLevel="0" collapsed="false">
      <c r="A614" s="1" t="s">
        <v>630</v>
      </c>
      <c r="B614" s="5" t="n">
        <v>45784</v>
      </c>
      <c r="C614" s="5" t="n">
        <v>45797</v>
      </c>
      <c r="D614" s="6" t="n">
        <v>54</v>
      </c>
      <c r="E614" s="17" t="n">
        <f aca="false">C614 - B614 +1</f>
        <v>14</v>
      </c>
      <c r="F614" s="17" t="n">
        <f aca="false">NETWORKDAYS(B614, C614, holiday!A$2:A$500)</f>
        <v>10</v>
      </c>
      <c r="G614" s="18" t="n">
        <f aca="false">D614/F614</f>
        <v>5.4</v>
      </c>
      <c r="H614" s="19" t="n">
        <v>0</v>
      </c>
      <c r="I614" s="19" t="n">
        <f aca="false">_xlfn.FLOOR.MATH(G614, 0.25) + 0.25</f>
        <v>5.5</v>
      </c>
      <c r="J614" s="2" t="n">
        <f aca="false">COUNTIF(assign!$B$1:$B$10000, A614) &gt; 0</f>
        <v>1</v>
      </c>
      <c r="K614" s="2" t="n">
        <f aca="false">C614&gt;misc!$A$2</f>
        <v>1</v>
      </c>
      <c r="L614" s="2" t="n">
        <f aca="false">AND(ISNUMBER(B614), ISNUMBER(C614), B614&lt;=C614)</f>
        <v>1</v>
      </c>
    </row>
    <row r="615" customFormat="false" ht="12.75" hidden="false" customHeight="false" outlineLevel="0" collapsed="false">
      <c r="A615" s="1" t="s">
        <v>631</v>
      </c>
      <c r="B615" s="5" t="n">
        <v>45787</v>
      </c>
      <c r="C615" s="5" t="n">
        <v>45895</v>
      </c>
      <c r="D615" s="6" t="n">
        <v>487</v>
      </c>
      <c r="E615" s="17" t="n">
        <f aca="false">C615 - B615 +1</f>
        <v>109</v>
      </c>
      <c r="F615" s="17" t="n">
        <f aca="false">NETWORKDAYS(B615, C615, holiday!A$2:A$500)</f>
        <v>77</v>
      </c>
      <c r="G615" s="18" t="n">
        <f aca="false">D615/F615</f>
        <v>6.32467532467533</v>
      </c>
      <c r="H615" s="19" t="n">
        <v>0</v>
      </c>
      <c r="I615" s="19" t="n">
        <f aca="false">_xlfn.FLOOR.MATH(G615, 0.25) + 0.25</f>
        <v>6.5</v>
      </c>
      <c r="J615" s="2" t="n">
        <f aca="false">COUNTIF(assign!$B$1:$B$10000, A615) &gt; 0</f>
        <v>1</v>
      </c>
      <c r="K615" s="2" t="n">
        <f aca="false">C615&gt;misc!$A$2</f>
        <v>1</v>
      </c>
      <c r="L615" s="2" t="n">
        <f aca="false">AND(ISNUMBER(B615), ISNUMBER(C615), B615&lt;=C615)</f>
        <v>1</v>
      </c>
    </row>
    <row r="616" customFormat="false" ht="12.75" hidden="false" customHeight="false" outlineLevel="0" collapsed="false">
      <c r="A616" s="1" t="s">
        <v>632</v>
      </c>
      <c r="B616" s="5" t="n">
        <v>45711</v>
      </c>
      <c r="C616" s="5" t="n">
        <v>45719</v>
      </c>
      <c r="D616" s="6" t="n">
        <v>44</v>
      </c>
      <c r="E616" s="17" t="n">
        <f aca="false">C616 - B616 +1</f>
        <v>9</v>
      </c>
      <c r="F616" s="17" t="n">
        <f aca="false">NETWORKDAYS(B616, C616, holiday!A$2:A$500)</f>
        <v>6</v>
      </c>
      <c r="G616" s="18" t="n">
        <f aca="false">D616/F616</f>
        <v>7.33333333333333</v>
      </c>
      <c r="H616" s="19" t="n">
        <v>0</v>
      </c>
      <c r="I616" s="19" t="n">
        <f aca="false">_xlfn.FLOOR.MATH(G616, 0.25) + 0.25</f>
        <v>7.5</v>
      </c>
      <c r="J616" s="2" t="n">
        <f aca="false">COUNTIF(assign!$B$1:$B$10000, A616) &gt; 0</f>
        <v>1</v>
      </c>
      <c r="K616" s="2" t="n">
        <f aca="false">C616&gt;misc!$A$2</f>
        <v>1</v>
      </c>
      <c r="L616" s="2" t="n">
        <f aca="false">AND(ISNUMBER(B616), ISNUMBER(C616), B616&lt;=C616)</f>
        <v>1</v>
      </c>
    </row>
    <row r="617" customFormat="false" ht="12.75" hidden="false" customHeight="false" outlineLevel="0" collapsed="false">
      <c r="A617" s="1" t="s">
        <v>633</v>
      </c>
      <c r="B617" s="5" t="n">
        <v>45812</v>
      </c>
      <c r="C617" s="5" t="n">
        <v>45833</v>
      </c>
      <c r="D617" s="6" t="n">
        <v>84</v>
      </c>
      <c r="E617" s="17" t="n">
        <f aca="false">C617 - B617 +1</f>
        <v>22</v>
      </c>
      <c r="F617" s="17" t="n">
        <f aca="false">NETWORKDAYS(B617, C617, holiday!A$2:A$500)</f>
        <v>16</v>
      </c>
      <c r="G617" s="18" t="n">
        <f aca="false">D617/F617</f>
        <v>5.25</v>
      </c>
      <c r="H617" s="19" t="n">
        <v>0</v>
      </c>
      <c r="I617" s="19" t="n">
        <f aca="false">_xlfn.FLOOR.MATH(G617, 0.25) + 0.25</f>
        <v>5.5</v>
      </c>
      <c r="J617" s="2" t="n">
        <f aca="false">COUNTIF(assign!$B$1:$B$10000, A617) &gt; 0</f>
        <v>1</v>
      </c>
      <c r="K617" s="2" t="n">
        <f aca="false">C617&gt;misc!$A$2</f>
        <v>1</v>
      </c>
      <c r="L617" s="2" t="n">
        <f aca="false">AND(ISNUMBER(B617), ISNUMBER(C617), B617&lt;=C617)</f>
        <v>1</v>
      </c>
    </row>
    <row r="618" customFormat="false" ht="12.75" hidden="false" customHeight="false" outlineLevel="0" collapsed="false">
      <c r="A618" s="1" t="s">
        <v>634</v>
      </c>
      <c r="B618" s="5" t="n">
        <v>45711</v>
      </c>
      <c r="C618" s="5" t="n">
        <v>45728</v>
      </c>
      <c r="D618" s="6" t="n">
        <v>74</v>
      </c>
      <c r="E618" s="17" t="n">
        <f aca="false">C618 - B618 +1</f>
        <v>18</v>
      </c>
      <c r="F618" s="17" t="n">
        <f aca="false">NETWORKDAYS(B618, C618, holiday!A$2:A$500)</f>
        <v>13</v>
      </c>
      <c r="G618" s="18" t="n">
        <f aca="false">D618/F618</f>
        <v>5.69230769230769</v>
      </c>
      <c r="H618" s="19" t="n">
        <v>0</v>
      </c>
      <c r="I618" s="19" t="n">
        <f aca="false">_xlfn.FLOOR.MATH(G618, 0.25) + 0.25</f>
        <v>5.75</v>
      </c>
      <c r="J618" s="2" t="n">
        <f aca="false">COUNTIF(assign!$B$1:$B$10000, A618) &gt; 0</f>
        <v>1</v>
      </c>
      <c r="K618" s="2" t="n">
        <f aca="false">C618&gt;misc!$A$2</f>
        <v>1</v>
      </c>
      <c r="L618" s="2" t="n">
        <f aca="false">AND(ISNUMBER(B618), ISNUMBER(C618), B618&lt;=C618)</f>
        <v>1</v>
      </c>
    </row>
    <row r="619" customFormat="false" ht="12.75" hidden="false" customHeight="false" outlineLevel="0" collapsed="false">
      <c r="A619" s="1" t="s">
        <v>635</v>
      </c>
      <c r="B619" s="5" t="n">
        <v>45884</v>
      </c>
      <c r="C619" s="5" t="n">
        <v>45905</v>
      </c>
      <c r="D619" s="6" t="n">
        <v>124</v>
      </c>
      <c r="E619" s="17" t="n">
        <f aca="false">C619 - B619 +1</f>
        <v>22</v>
      </c>
      <c r="F619" s="17" t="n">
        <f aca="false">NETWORKDAYS(B619, C619, holiday!A$2:A$500)</f>
        <v>16</v>
      </c>
      <c r="G619" s="18" t="n">
        <f aca="false">D619/F619</f>
        <v>7.75</v>
      </c>
      <c r="H619" s="19" t="n">
        <v>0</v>
      </c>
      <c r="I619" s="19" t="n">
        <f aca="false">_xlfn.FLOOR.MATH(G619, 0.25) + 0.25</f>
        <v>8</v>
      </c>
      <c r="J619" s="2" t="n">
        <f aca="false">COUNTIF(assign!$B$1:$B$10000, A619) &gt; 0</f>
        <v>1</v>
      </c>
      <c r="K619" s="2" t="n">
        <f aca="false">C619&gt;misc!$A$2</f>
        <v>1</v>
      </c>
      <c r="L619" s="2" t="n">
        <f aca="false">AND(ISNUMBER(B619), ISNUMBER(C619), B619&lt;=C619)</f>
        <v>1</v>
      </c>
    </row>
    <row r="620" customFormat="false" ht="12.75" hidden="false" customHeight="false" outlineLevel="0" collapsed="false">
      <c r="A620" s="1" t="s">
        <v>636</v>
      </c>
      <c r="B620" s="5" t="n">
        <v>45725</v>
      </c>
      <c r="C620" s="5" t="n">
        <v>45828</v>
      </c>
      <c r="D620" s="6" t="n">
        <v>433</v>
      </c>
      <c r="E620" s="17" t="n">
        <f aca="false">C620 - B620 +1</f>
        <v>104</v>
      </c>
      <c r="F620" s="17" t="n">
        <f aca="false">NETWORKDAYS(B620, C620, holiday!A$2:A$500)</f>
        <v>75</v>
      </c>
      <c r="G620" s="18" t="n">
        <f aca="false">D620/F620</f>
        <v>5.77333333333333</v>
      </c>
      <c r="H620" s="19" t="n">
        <v>0</v>
      </c>
      <c r="I620" s="19" t="n">
        <f aca="false">_xlfn.FLOOR.MATH(G620, 0.25) + 0.25</f>
        <v>6</v>
      </c>
      <c r="J620" s="2" t="n">
        <f aca="false">COUNTIF(assign!$B$1:$B$10000, A620) &gt; 0</f>
        <v>1</v>
      </c>
      <c r="K620" s="2" t="n">
        <f aca="false">C620&gt;misc!$A$2</f>
        <v>1</v>
      </c>
      <c r="L620" s="2" t="n">
        <f aca="false">AND(ISNUMBER(B620), ISNUMBER(C620), B620&lt;=C620)</f>
        <v>1</v>
      </c>
    </row>
    <row r="621" customFormat="false" ht="12.75" hidden="false" customHeight="false" outlineLevel="0" collapsed="false">
      <c r="A621" s="1" t="s">
        <v>637</v>
      </c>
      <c r="B621" s="5" t="n">
        <v>45711</v>
      </c>
      <c r="C621" s="5" t="n">
        <v>45734</v>
      </c>
      <c r="D621" s="6" t="n">
        <v>108</v>
      </c>
      <c r="E621" s="17" t="n">
        <f aca="false">C621 - B621 +1</f>
        <v>24</v>
      </c>
      <c r="F621" s="17" t="n">
        <f aca="false">NETWORKDAYS(B621, C621, holiday!A$2:A$500)</f>
        <v>17</v>
      </c>
      <c r="G621" s="18" t="n">
        <f aca="false">D621/F621</f>
        <v>6.35294117647059</v>
      </c>
      <c r="H621" s="19" t="n">
        <v>0</v>
      </c>
      <c r="I621" s="19" t="n">
        <f aca="false">_xlfn.FLOOR.MATH(G621, 0.25) + 0.25</f>
        <v>6.5</v>
      </c>
      <c r="J621" s="2" t="n">
        <f aca="false">COUNTIF(assign!$B$1:$B$10000, A621) &gt; 0</f>
        <v>1</v>
      </c>
      <c r="K621" s="2" t="n">
        <f aca="false">C621&gt;misc!$A$2</f>
        <v>1</v>
      </c>
      <c r="L621" s="2" t="n">
        <f aca="false">AND(ISNUMBER(B621), ISNUMBER(C621), B621&lt;=C621)</f>
        <v>1</v>
      </c>
    </row>
    <row r="622" customFormat="false" ht="12.75" hidden="false" customHeight="false" outlineLevel="0" collapsed="false">
      <c r="A622" s="1" t="s">
        <v>638</v>
      </c>
      <c r="B622" s="5" t="n">
        <v>45711</v>
      </c>
      <c r="C622" s="5" t="n">
        <v>45736</v>
      </c>
      <c r="D622" s="6" t="n">
        <v>104</v>
      </c>
      <c r="E622" s="17" t="n">
        <f aca="false">C622 - B622 +1</f>
        <v>26</v>
      </c>
      <c r="F622" s="17" t="n">
        <f aca="false">NETWORKDAYS(B622, C622, holiday!A$2:A$500)</f>
        <v>19</v>
      </c>
      <c r="G622" s="18" t="n">
        <f aca="false">D622/F622</f>
        <v>5.47368421052632</v>
      </c>
      <c r="H622" s="19" t="n">
        <v>0</v>
      </c>
      <c r="I622" s="19" t="n">
        <f aca="false">_xlfn.FLOOR.MATH(G622, 0.25) + 0.25</f>
        <v>5.5</v>
      </c>
      <c r="J622" s="2" t="n">
        <f aca="false">COUNTIF(assign!$B$1:$B$10000, A622) &gt; 0</f>
        <v>1</v>
      </c>
      <c r="K622" s="2" t="n">
        <f aca="false">C622&gt;misc!$A$2</f>
        <v>1</v>
      </c>
      <c r="L622" s="2" t="n">
        <f aca="false">AND(ISNUMBER(B622), ISNUMBER(C622), B622&lt;=C622)</f>
        <v>1</v>
      </c>
    </row>
    <row r="623" customFormat="false" ht="12.75" hidden="false" customHeight="false" outlineLevel="0" collapsed="false">
      <c r="A623" s="1" t="s">
        <v>639</v>
      </c>
      <c r="B623" s="5" t="n">
        <v>45910</v>
      </c>
      <c r="C623" s="5" t="n">
        <v>45959</v>
      </c>
      <c r="D623" s="6" t="n">
        <v>239</v>
      </c>
      <c r="E623" s="17" t="n">
        <f aca="false">C623 - B623 +1</f>
        <v>50</v>
      </c>
      <c r="F623" s="17" t="n">
        <f aca="false">NETWORKDAYS(B623, C623, holiday!A$2:A$500)</f>
        <v>36</v>
      </c>
      <c r="G623" s="18" t="n">
        <f aca="false">D623/F623</f>
        <v>6.63888888888889</v>
      </c>
      <c r="H623" s="19" t="n">
        <v>0</v>
      </c>
      <c r="I623" s="19" t="n">
        <f aca="false">_xlfn.FLOOR.MATH(G623, 0.25) + 0.25</f>
        <v>6.75</v>
      </c>
      <c r="J623" s="2" t="n">
        <f aca="false">COUNTIF(assign!$B$1:$B$10000, A623) &gt; 0</f>
        <v>1</v>
      </c>
      <c r="K623" s="2" t="n">
        <f aca="false">C623&gt;misc!$A$2</f>
        <v>1</v>
      </c>
      <c r="L623" s="2" t="n">
        <f aca="false">AND(ISNUMBER(B623), ISNUMBER(C623), B623&lt;=C623)</f>
        <v>1</v>
      </c>
    </row>
    <row r="624" customFormat="false" ht="12.75" hidden="false" customHeight="false" outlineLevel="0" collapsed="false">
      <c r="A624" s="1" t="s">
        <v>640</v>
      </c>
      <c r="B624" s="5" t="n">
        <v>45981</v>
      </c>
      <c r="C624" s="5" t="n">
        <v>46019</v>
      </c>
      <c r="D624" s="6" t="n">
        <v>180</v>
      </c>
      <c r="E624" s="17" t="n">
        <f aca="false">C624 - B624 +1</f>
        <v>39</v>
      </c>
      <c r="F624" s="17" t="n">
        <f aca="false">NETWORKDAYS(B624, C624, holiday!A$2:A$500)</f>
        <v>27</v>
      </c>
      <c r="G624" s="18" t="n">
        <f aca="false">D624/F624</f>
        <v>6.66666666666667</v>
      </c>
      <c r="H624" s="19" t="n">
        <v>0</v>
      </c>
      <c r="I624" s="19" t="n">
        <f aca="false">_xlfn.FLOOR.MATH(G624, 0.25) + 0.25</f>
        <v>6.75</v>
      </c>
      <c r="J624" s="2" t="n">
        <f aca="false">COUNTIF(assign!$B$1:$B$10000, A624) &gt; 0</f>
        <v>1</v>
      </c>
      <c r="K624" s="2" t="n">
        <f aca="false">C624&gt;misc!$A$2</f>
        <v>1</v>
      </c>
      <c r="L624" s="2" t="n">
        <f aca="false">AND(ISNUMBER(B624), ISNUMBER(C624), B624&lt;=C624)</f>
        <v>1</v>
      </c>
    </row>
    <row r="625" customFormat="false" ht="12.75" hidden="false" customHeight="false" outlineLevel="0" collapsed="false">
      <c r="A625" s="1" t="s">
        <v>641</v>
      </c>
      <c r="B625" s="5" t="n">
        <v>45842</v>
      </c>
      <c r="C625" s="5" t="n">
        <v>45888</v>
      </c>
      <c r="D625" s="6" t="n">
        <v>198</v>
      </c>
      <c r="E625" s="17" t="n">
        <f aca="false">C625 - B625 +1</f>
        <v>47</v>
      </c>
      <c r="F625" s="17" t="n">
        <f aca="false">NETWORKDAYS(B625, C625, holiday!A$2:A$500)</f>
        <v>33</v>
      </c>
      <c r="G625" s="18" t="n">
        <f aca="false">D625/F625</f>
        <v>6</v>
      </c>
      <c r="H625" s="19" t="n">
        <v>0</v>
      </c>
      <c r="I625" s="19" t="n">
        <f aca="false">_xlfn.FLOOR.MATH(G625, 0.25) + 0.25</f>
        <v>6.25</v>
      </c>
      <c r="J625" s="2" t="n">
        <f aca="false">COUNTIF(assign!$B$1:$B$10000, A625) &gt; 0</f>
        <v>1</v>
      </c>
      <c r="K625" s="2" t="n">
        <f aca="false">C625&gt;misc!$A$2</f>
        <v>1</v>
      </c>
      <c r="L625" s="2" t="n">
        <f aca="false">AND(ISNUMBER(B625), ISNUMBER(C625), B625&lt;=C625)</f>
        <v>1</v>
      </c>
    </row>
    <row r="626" customFormat="false" ht="12.75" hidden="false" customHeight="false" outlineLevel="0" collapsed="false">
      <c r="A626" s="1" t="s">
        <v>642</v>
      </c>
      <c r="B626" s="5" t="n">
        <v>45711</v>
      </c>
      <c r="C626" s="5" t="n">
        <v>45781</v>
      </c>
      <c r="D626" s="6" t="n">
        <v>271</v>
      </c>
      <c r="E626" s="17" t="n">
        <f aca="false">C626 - B626 +1</f>
        <v>71</v>
      </c>
      <c r="F626" s="17" t="n">
        <f aca="false">NETWORKDAYS(B626, C626, holiday!A$2:A$500)</f>
        <v>50</v>
      </c>
      <c r="G626" s="18" t="n">
        <f aca="false">D626/F626</f>
        <v>5.42</v>
      </c>
      <c r="H626" s="19" t="n">
        <v>0</v>
      </c>
      <c r="I626" s="19" t="n">
        <f aca="false">_xlfn.FLOOR.MATH(G626, 0.25) + 0.25</f>
        <v>5.5</v>
      </c>
      <c r="J626" s="2" t="n">
        <f aca="false">COUNTIF(assign!$B$1:$B$10000, A626) &gt; 0</f>
        <v>1</v>
      </c>
      <c r="K626" s="2" t="n">
        <f aca="false">C626&gt;misc!$A$2</f>
        <v>1</v>
      </c>
      <c r="L626" s="2" t="n">
        <f aca="false">AND(ISNUMBER(B626), ISNUMBER(C626), B626&lt;=C626)</f>
        <v>1</v>
      </c>
    </row>
    <row r="627" customFormat="false" ht="12.75" hidden="false" customHeight="false" outlineLevel="0" collapsed="false">
      <c r="A627" s="1" t="s">
        <v>643</v>
      </c>
      <c r="B627" s="5" t="n">
        <v>45711</v>
      </c>
      <c r="C627" s="5" t="n">
        <v>45719</v>
      </c>
      <c r="D627" s="6" t="n">
        <v>36</v>
      </c>
      <c r="E627" s="17" t="n">
        <f aca="false">C627 - B627 +1</f>
        <v>9</v>
      </c>
      <c r="F627" s="17" t="n">
        <f aca="false">NETWORKDAYS(B627, C627, holiday!A$2:A$500)</f>
        <v>6</v>
      </c>
      <c r="G627" s="18" t="n">
        <f aca="false">D627/F627</f>
        <v>6</v>
      </c>
      <c r="H627" s="19" t="n">
        <v>0</v>
      </c>
      <c r="I627" s="19" t="n">
        <f aca="false">_xlfn.FLOOR.MATH(G627, 0.25) + 0.25</f>
        <v>6.25</v>
      </c>
      <c r="J627" s="2" t="n">
        <f aca="false">COUNTIF(assign!$B$1:$B$10000, A627) &gt; 0</f>
        <v>1</v>
      </c>
      <c r="K627" s="2" t="n">
        <f aca="false">C627&gt;misc!$A$2</f>
        <v>1</v>
      </c>
      <c r="L627" s="2" t="n">
        <f aca="false">AND(ISNUMBER(B627), ISNUMBER(C627), B627&lt;=C627)</f>
        <v>1</v>
      </c>
    </row>
    <row r="628" customFormat="false" ht="12.75" hidden="false" customHeight="false" outlineLevel="0" collapsed="false">
      <c r="A628" s="1" t="s">
        <v>644</v>
      </c>
      <c r="B628" s="5" t="n">
        <v>45803</v>
      </c>
      <c r="C628" s="5" t="n">
        <v>45834</v>
      </c>
      <c r="D628" s="6" t="n">
        <v>187</v>
      </c>
      <c r="E628" s="17" t="n">
        <f aca="false">C628 - B628 +1</f>
        <v>32</v>
      </c>
      <c r="F628" s="17" t="n">
        <f aca="false">NETWORKDAYS(B628, C628, holiday!A$2:A$500)</f>
        <v>24</v>
      </c>
      <c r="G628" s="18" t="n">
        <f aca="false">D628/F628</f>
        <v>7.79166666666667</v>
      </c>
      <c r="H628" s="19" t="n">
        <v>0</v>
      </c>
      <c r="I628" s="19" t="n">
        <f aca="false">_xlfn.FLOOR.MATH(G628, 0.25) + 0.25</f>
        <v>8</v>
      </c>
      <c r="J628" s="2" t="n">
        <f aca="false">COUNTIF(assign!$B$1:$B$10000, A628) &gt; 0</f>
        <v>1</v>
      </c>
      <c r="K628" s="2" t="n">
        <f aca="false">C628&gt;misc!$A$2</f>
        <v>1</v>
      </c>
      <c r="L628" s="2" t="n">
        <f aca="false">AND(ISNUMBER(B628), ISNUMBER(C628), B628&lt;=C628)</f>
        <v>1</v>
      </c>
    </row>
    <row r="629" customFormat="false" ht="12.75" hidden="false" customHeight="false" outlineLevel="0" collapsed="false">
      <c r="A629" s="1" t="s">
        <v>645</v>
      </c>
      <c r="B629" s="5" t="n">
        <v>45711</v>
      </c>
      <c r="C629" s="5" t="n">
        <v>45783</v>
      </c>
      <c r="D629" s="6" t="n">
        <v>271</v>
      </c>
      <c r="E629" s="17" t="n">
        <f aca="false">C629 - B629 +1</f>
        <v>73</v>
      </c>
      <c r="F629" s="17" t="n">
        <f aca="false">NETWORKDAYS(B629, C629, holiday!A$2:A$500)</f>
        <v>52</v>
      </c>
      <c r="G629" s="18" t="n">
        <f aca="false">D629/F629</f>
        <v>5.21153846153846</v>
      </c>
      <c r="H629" s="19" t="n">
        <v>0</v>
      </c>
      <c r="I629" s="19" t="n">
        <f aca="false">_xlfn.FLOOR.MATH(G629, 0.25) + 0.25</f>
        <v>5.25</v>
      </c>
      <c r="J629" s="2" t="n">
        <f aca="false">COUNTIF(assign!$B$1:$B$10000, A629) &gt; 0</f>
        <v>1</v>
      </c>
      <c r="K629" s="2" t="n">
        <f aca="false">C629&gt;misc!$A$2</f>
        <v>1</v>
      </c>
      <c r="L629" s="2" t="n">
        <f aca="false">AND(ISNUMBER(B629), ISNUMBER(C629), B629&lt;=C629)</f>
        <v>1</v>
      </c>
    </row>
    <row r="630" customFormat="false" ht="12.75" hidden="false" customHeight="false" outlineLevel="0" collapsed="false">
      <c r="A630" s="1" t="s">
        <v>646</v>
      </c>
      <c r="B630" s="5" t="n">
        <v>45822</v>
      </c>
      <c r="C630" s="5" t="n">
        <v>45854</v>
      </c>
      <c r="D630" s="6" t="n">
        <v>127</v>
      </c>
      <c r="E630" s="17" t="n">
        <f aca="false">C630 - B630 +1</f>
        <v>33</v>
      </c>
      <c r="F630" s="17" t="n">
        <f aca="false">NETWORKDAYS(B630, C630, holiday!A$2:A$500)</f>
        <v>23</v>
      </c>
      <c r="G630" s="18" t="n">
        <f aca="false">D630/F630</f>
        <v>5.52173913043478</v>
      </c>
      <c r="H630" s="19" t="n">
        <v>0</v>
      </c>
      <c r="I630" s="19" t="n">
        <f aca="false">_xlfn.FLOOR.MATH(G630, 0.25) + 0.25</f>
        <v>5.75</v>
      </c>
      <c r="J630" s="2" t="n">
        <f aca="false">COUNTIF(assign!$B$1:$B$10000, A630) &gt; 0</f>
        <v>1</v>
      </c>
      <c r="K630" s="2" t="n">
        <f aca="false">C630&gt;misc!$A$2</f>
        <v>1</v>
      </c>
      <c r="L630" s="2" t="n">
        <f aca="false">AND(ISNUMBER(B630), ISNUMBER(C630), B630&lt;=C630)</f>
        <v>1</v>
      </c>
    </row>
    <row r="631" customFormat="false" ht="12.75" hidden="false" customHeight="false" outlineLevel="0" collapsed="false">
      <c r="A631" s="1" t="s">
        <v>647</v>
      </c>
      <c r="B631" s="5" t="n">
        <v>45711</v>
      </c>
      <c r="C631" s="5" t="n">
        <v>45773</v>
      </c>
      <c r="D631" s="6" t="n">
        <v>313</v>
      </c>
      <c r="E631" s="17" t="n">
        <f aca="false">C631 - B631 +1</f>
        <v>63</v>
      </c>
      <c r="F631" s="17" t="n">
        <f aca="false">NETWORKDAYS(B631, C631, holiday!A$2:A$500)</f>
        <v>45</v>
      </c>
      <c r="G631" s="18" t="n">
        <f aca="false">D631/F631</f>
        <v>6.95555555555556</v>
      </c>
      <c r="H631" s="19" t="n">
        <v>0</v>
      </c>
      <c r="I631" s="19" t="n">
        <f aca="false">_xlfn.FLOOR.MATH(G631, 0.25) + 0.25</f>
        <v>7</v>
      </c>
      <c r="J631" s="2" t="n">
        <f aca="false">COUNTIF(assign!$B$1:$B$10000, A631) &gt; 0</f>
        <v>1</v>
      </c>
      <c r="K631" s="2" t="n">
        <f aca="false">C631&gt;misc!$A$2</f>
        <v>1</v>
      </c>
      <c r="L631" s="2" t="n">
        <f aca="false">AND(ISNUMBER(B631), ISNUMBER(C631), B631&lt;=C631)</f>
        <v>1</v>
      </c>
    </row>
    <row r="632" customFormat="false" ht="12.75" hidden="false" customHeight="false" outlineLevel="0" collapsed="false">
      <c r="A632" s="1" t="s">
        <v>648</v>
      </c>
      <c r="B632" s="5" t="n">
        <v>45721</v>
      </c>
      <c r="C632" s="5" t="n">
        <v>45784</v>
      </c>
      <c r="D632" s="6" t="n">
        <v>250</v>
      </c>
      <c r="E632" s="17" t="n">
        <f aca="false">C632 - B632 +1</f>
        <v>64</v>
      </c>
      <c r="F632" s="17" t="n">
        <f aca="false">NETWORKDAYS(B632, C632, holiday!A$2:A$500)</f>
        <v>46</v>
      </c>
      <c r="G632" s="18" t="n">
        <f aca="false">D632/F632</f>
        <v>5.43478260869565</v>
      </c>
      <c r="H632" s="19" t="n">
        <v>0</v>
      </c>
      <c r="I632" s="19" t="n">
        <f aca="false">_xlfn.FLOOR.MATH(G632, 0.25) + 0.25</f>
        <v>5.5</v>
      </c>
      <c r="J632" s="2" t="n">
        <f aca="false">COUNTIF(assign!$B$1:$B$10000, A632) &gt; 0</f>
        <v>1</v>
      </c>
      <c r="K632" s="2" t="n">
        <f aca="false">C632&gt;misc!$A$2</f>
        <v>1</v>
      </c>
      <c r="L632" s="2" t="n">
        <f aca="false">AND(ISNUMBER(B632), ISNUMBER(C632), B632&lt;=C632)</f>
        <v>1</v>
      </c>
    </row>
    <row r="633" customFormat="false" ht="12.75" hidden="false" customHeight="false" outlineLevel="0" collapsed="false">
      <c r="A633" s="1" t="s">
        <v>649</v>
      </c>
      <c r="B633" s="5" t="n">
        <v>45916</v>
      </c>
      <c r="C633" s="5" t="n">
        <v>45949</v>
      </c>
      <c r="D633" s="6" t="n">
        <v>164</v>
      </c>
      <c r="E633" s="17" t="n">
        <f aca="false">C633 - B633 +1</f>
        <v>34</v>
      </c>
      <c r="F633" s="17" t="n">
        <f aca="false">NETWORKDAYS(B633, C633, holiday!A$2:A$500)</f>
        <v>24</v>
      </c>
      <c r="G633" s="18" t="n">
        <f aca="false">D633/F633</f>
        <v>6.83333333333333</v>
      </c>
      <c r="H633" s="19" t="n">
        <v>0</v>
      </c>
      <c r="I633" s="19" t="n">
        <f aca="false">_xlfn.FLOOR.MATH(G633, 0.25) + 0.25</f>
        <v>7</v>
      </c>
      <c r="J633" s="2" t="n">
        <f aca="false">COUNTIF(assign!$B$1:$B$10000, A633) &gt; 0</f>
        <v>1</v>
      </c>
      <c r="K633" s="2" t="n">
        <f aca="false">C633&gt;misc!$A$2</f>
        <v>1</v>
      </c>
      <c r="L633" s="2" t="n">
        <f aca="false">AND(ISNUMBER(B633), ISNUMBER(C633), B633&lt;=C633)</f>
        <v>1</v>
      </c>
    </row>
    <row r="634" customFormat="false" ht="12.75" hidden="false" customHeight="false" outlineLevel="0" collapsed="false">
      <c r="A634" s="1" t="s">
        <v>650</v>
      </c>
      <c r="B634" s="5" t="n">
        <v>45836</v>
      </c>
      <c r="C634" s="5" t="n">
        <v>45847</v>
      </c>
      <c r="D634" s="6" t="n">
        <v>64</v>
      </c>
      <c r="E634" s="17" t="n">
        <f aca="false">C634 - B634 +1</f>
        <v>12</v>
      </c>
      <c r="F634" s="17" t="n">
        <f aca="false">NETWORKDAYS(B634, C634, holiday!A$2:A$500)</f>
        <v>8</v>
      </c>
      <c r="G634" s="18" t="n">
        <f aca="false">D634/F634</f>
        <v>8</v>
      </c>
      <c r="H634" s="19" t="n">
        <v>0</v>
      </c>
      <c r="I634" s="19" t="n">
        <f aca="false">_xlfn.FLOOR.MATH(G634, 0.25) + 0.25</f>
        <v>8.25</v>
      </c>
      <c r="J634" s="2" t="n">
        <f aca="false">COUNTIF(assign!$B$1:$B$10000, A634) &gt; 0</f>
        <v>1</v>
      </c>
      <c r="K634" s="2" t="n">
        <f aca="false">C634&gt;misc!$A$2</f>
        <v>1</v>
      </c>
      <c r="L634" s="2" t="n">
        <f aca="false">AND(ISNUMBER(B634), ISNUMBER(C634), B634&lt;=C634)</f>
        <v>1</v>
      </c>
    </row>
    <row r="635" customFormat="false" ht="12.75" hidden="false" customHeight="false" outlineLevel="0" collapsed="false">
      <c r="A635" s="1" t="s">
        <v>651</v>
      </c>
      <c r="B635" s="5" t="n">
        <v>45766</v>
      </c>
      <c r="C635" s="5" t="n">
        <v>45786</v>
      </c>
      <c r="D635" s="6" t="n">
        <v>87</v>
      </c>
      <c r="E635" s="17" t="n">
        <f aca="false">C635 - B635 +1</f>
        <v>21</v>
      </c>
      <c r="F635" s="17" t="n">
        <f aca="false">NETWORKDAYS(B635, C635, holiday!A$2:A$500)</f>
        <v>15</v>
      </c>
      <c r="G635" s="18" t="n">
        <f aca="false">D635/F635</f>
        <v>5.8</v>
      </c>
      <c r="H635" s="19" t="n">
        <v>0</v>
      </c>
      <c r="I635" s="19" t="n">
        <f aca="false">_xlfn.FLOOR.MATH(G635, 0.25) + 0.25</f>
        <v>6</v>
      </c>
      <c r="J635" s="2" t="n">
        <f aca="false">COUNTIF(assign!$B$1:$B$10000, A635) &gt; 0</f>
        <v>1</v>
      </c>
      <c r="K635" s="2" t="n">
        <f aca="false">C635&gt;misc!$A$2</f>
        <v>1</v>
      </c>
      <c r="L635" s="2" t="n">
        <f aca="false">AND(ISNUMBER(B635), ISNUMBER(C635), B635&lt;=C635)</f>
        <v>1</v>
      </c>
    </row>
    <row r="636" customFormat="false" ht="12.75" hidden="false" customHeight="false" outlineLevel="0" collapsed="false">
      <c r="A636" s="1" t="s">
        <v>652</v>
      </c>
      <c r="B636" s="5" t="n">
        <v>45746</v>
      </c>
      <c r="C636" s="5" t="n">
        <v>45772</v>
      </c>
      <c r="D636" s="6" t="n">
        <v>151</v>
      </c>
      <c r="E636" s="17" t="n">
        <f aca="false">C636 - B636 +1</f>
        <v>27</v>
      </c>
      <c r="F636" s="17" t="n">
        <f aca="false">NETWORKDAYS(B636, C636, holiday!A$2:A$500)</f>
        <v>20</v>
      </c>
      <c r="G636" s="18" t="n">
        <f aca="false">D636/F636</f>
        <v>7.55</v>
      </c>
      <c r="H636" s="19" t="n">
        <v>0</v>
      </c>
      <c r="I636" s="19" t="n">
        <f aca="false">_xlfn.FLOOR.MATH(G636, 0.25) + 0.25</f>
        <v>7.75</v>
      </c>
      <c r="J636" s="2" t="n">
        <f aca="false">COUNTIF(assign!$B$1:$B$10000, A636) &gt; 0</f>
        <v>1</v>
      </c>
      <c r="K636" s="2" t="n">
        <f aca="false">C636&gt;misc!$A$2</f>
        <v>1</v>
      </c>
      <c r="L636" s="2" t="n">
        <f aca="false">AND(ISNUMBER(B636), ISNUMBER(C636), B636&lt;=C636)</f>
        <v>1</v>
      </c>
    </row>
    <row r="637" customFormat="false" ht="12.75" hidden="false" customHeight="false" outlineLevel="0" collapsed="false">
      <c r="A637" s="1" t="s">
        <v>653</v>
      </c>
      <c r="B637" s="5" t="n">
        <v>45766</v>
      </c>
      <c r="C637" s="5" t="n">
        <v>45784</v>
      </c>
      <c r="D637" s="6" t="n">
        <v>99</v>
      </c>
      <c r="E637" s="17" t="n">
        <f aca="false">C637 - B637 +1</f>
        <v>19</v>
      </c>
      <c r="F637" s="17" t="n">
        <f aca="false">NETWORKDAYS(B637, C637, holiday!A$2:A$500)</f>
        <v>13</v>
      </c>
      <c r="G637" s="18" t="n">
        <f aca="false">D637/F637</f>
        <v>7.61538461538462</v>
      </c>
      <c r="H637" s="19" t="n">
        <v>0</v>
      </c>
      <c r="I637" s="19" t="n">
        <f aca="false">_xlfn.FLOOR.MATH(G637, 0.25) + 0.25</f>
        <v>7.75</v>
      </c>
      <c r="J637" s="2" t="n">
        <f aca="false">COUNTIF(assign!$B$1:$B$10000, A637) &gt; 0</f>
        <v>1</v>
      </c>
      <c r="K637" s="2" t="n">
        <f aca="false">C637&gt;misc!$A$2</f>
        <v>1</v>
      </c>
      <c r="L637" s="2" t="n">
        <f aca="false">AND(ISNUMBER(B637), ISNUMBER(C637), B637&lt;=C637)</f>
        <v>1</v>
      </c>
    </row>
    <row r="638" customFormat="false" ht="12.75" hidden="false" customHeight="false" outlineLevel="0" collapsed="false">
      <c r="A638" s="1" t="s">
        <v>654</v>
      </c>
      <c r="B638" s="5" t="n">
        <v>45711</v>
      </c>
      <c r="C638" s="5" t="n">
        <v>45725</v>
      </c>
      <c r="D638" s="6" t="n">
        <v>75</v>
      </c>
      <c r="E638" s="17" t="n">
        <f aca="false">C638 - B638 +1</f>
        <v>15</v>
      </c>
      <c r="F638" s="17" t="n">
        <f aca="false">NETWORKDAYS(B638, C638, holiday!A$2:A$500)</f>
        <v>10</v>
      </c>
      <c r="G638" s="18" t="n">
        <f aca="false">D638/F638</f>
        <v>7.5</v>
      </c>
      <c r="H638" s="19" t="n">
        <v>0</v>
      </c>
      <c r="I638" s="19" t="n">
        <f aca="false">_xlfn.FLOOR.MATH(G638, 0.25) + 0.25</f>
        <v>7.75</v>
      </c>
      <c r="J638" s="2" t="n">
        <f aca="false">COUNTIF(assign!$B$1:$B$10000, A638) &gt; 0</f>
        <v>1</v>
      </c>
      <c r="K638" s="2" t="n">
        <f aca="false">C638&gt;misc!$A$2</f>
        <v>1</v>
      </c>
      <c r="L638" s="2" t="n">
        <f aca="false">AND(ISNUMBER(B638), ISNUMBER(C638), B638&lt;=C638)</f>
        <v>1</v>
      </c>
    </row>
    <row r="639" customFormat="false" ht="12.75" hidden="false" customHeight="false" outlineLevel="0" collapsed="false">
      <c r="A639" s="1" t="s">
        <v>655</v>
      </c>
      <c r="B639" s="5" t="n">
        <v>45790</v>
      </c>
      <c r="C639" s="5" t="n">
        <v>45828</v>
      </c>
      <c r="D639" s="6" t="n">
        <v>155</v>
      </c>
      <c r="E639" s="17" t="n">
        <f aca="false">C639 - B639 +1</f>
        <v>39</v>
      </c>
      <c r="F639" s="17" t="n">
        <f aca="false">NETWORKDAYS(B639, C639, holiday!A$2:A$500)</f>
        <v>29</v>
      </c>
      <c r="G639" s="18" t="n">
        <f aca="false">D639/F639</f>
        <v>5.3448275862069</v>
      </c>
      <c r="H639" s="19" t="n">
        <v>0</v>
      </c>
      <c r="I639" s="19" t="n">
        <f aca="false">_xlfn.FLOOR.MATH(G639, 0.25) + 0.25</f>
        <v>5.5</v>
      </c>
      <c r="J639" s="2" t="n">
        <f aca="false">COUNTIF(assign!$B$1:$B$10000, A639) &gt; 0</f>
        <v>1</v>
      </c>
      <c r="K639" s="2" t="n">
        <f aca="false">C639&gt;misc!$A$2</f>
        <v>1</v>
      </c>
      <c r="L639" s="2" t="n">
        <f aca="false">AND(ISNUMBER(B639), ISNUMBER(C639), B639&lt;=C639)</f>
        <v>1</v>
      </c>
    </row>
    <row r="640" customFormat="false" ht="12.75" hidden="false" customHeight="false" outlineLevel="0" collapsed="false">
      <c r="A640" s="1" t="s">
        <v>656</v>
      </c>
      <c r="B640" s="5" t="n">
        <v>45897</v>
      </c>
      <c r="C640" s="5" t="n">
        <v>45942</v>
      </c>
      <c r="D640" s="6" t="n">
        <v>209</v>
      </c>
      <c r="E640" s="17" t="n">
        <f aca="false">C640 - B640 +1</f>
        <v>46</v>
      </c>
      <c r="F640" s="17" t="n">
        <f aca="false">NETWORKDAYS(B640, C640, holiday!A$2:A$500)</f>
        <v>32</v>
      </c>
      <c r="G640" s="18" t="n">
        <f aca="false">D640/F640</f>
        <v>6.53125</v>
      </c>
      <c r="H640" s="19" t="n">
        <v>0</v>
      </c>
      <c r="I640" s="19" t="n">
        <f aca="false">_xlfn.FLOOR.MATH(G640, 0.25) + 0.25</f>
        <v>6.75</v>
      </c>
      <c r="J640" s="2" t="n">
        <f aca="false">COUNTIF(assign!$B$1:$B$10000, A640) &gt; 0</f>
        <v>1</v>
      </c>
      <c r="K640" s="2" t="n">
        <f aca="false">C640&gt;misc!$A$2</f>
        <v>1</v>
      </c>
      <c r="L640" s="2" t="n">
        <f aca="false">AND(ISNUMBER(B640), ISNUMBER(C640), B640&lt;=C640)</f>
        <v>1</v>
      </c>
    </row>
    <row r="641" customFormat="false" ht="12.75" hidden="false" customHeight="false" outlineLevel="0" collapsed="false">
      <c r="A641" s="1" t="s">
        <v>657</v>
      </c>
      <c r="B641" s="5" t="n">
        <v>45711</v>
      </c>
      <c r="C641" s="5" t="n">
        <v>45738</v>
      </c>
      <c r="D641" s="6" t="n">
        <v>103</v>
      </c>
      <c r="E641" s="17" t="n">
        <f aca="false">C641 - B641 +1</f>
        <v>28</v>
      </c>
      <c r="F641" s="17" t="n">
        <f aca="false">NETWORKDAYS(B641, C641, holiday!A$2:A$500)</f>
        <v>20</v>
      </c>
      <c r="G641" s="18" t="n">
        <f aca="false">D641/F641</f>
        <v>5.15</v>
      </c>
      <c r="H641" s="19" t="n">
        <v>0</v>
      </c>
      <c r="I641" s="19" t="n">
        <f aca="false">_xlfn.FLOOR.MATH(G641, 0.25) + 0.25</f>
        <v>5.25</v>
      </c>
      <c r="J641" s="2" t="n">
        <f aca="false">COUNTIF(assign!$B$1:$B$10000, A641) &gt; 0</f>
        <v>1</v>
      </c>
      <c r="K641" s="2" t="n">
        <f aca="false">C641&gt;misc!$A$2</f>
        <v>1</v>
      </c>
      <c r="L641" s="2" t="n">
        <f aca="false">AND(ISNUMBER(B641), ISNUMBER(C641), B641&lt;=C641)</f>
        <v>1</v>
      </c>
    </row>
    <row r="642" customFormat="false" ht="12.75" hidden="false" customHeight="false" outlineLevel="0" collapsed="false">
      <c r="A642" s="1" t="s">
        <v>658</v>
      </c>
      <c r="B642" s="5" t="n">
        <v>45711</v>
      </c>
      <c r="C642" s="5" t="n">
        <v>45729</v>
      </c>
      <c r="D642" s="6" t="n">
        <v>79</v>
      </c>
      <c r="E642" s="17" t="n">
        <f aca="false">C642 - B642 +1</f>
        <v>19</v>
      </c>
      <c r="F642" s="17" t="n">
        <f aca="false">NETWORKDAYS(B642, C642, holiday!A$2:A$500)</f>
        <v>14</v>
      </c>
      <c r="G642" s="18" t="n">
        <f aca="false">D642/F642</f>
        <v>5.64285714285714</v>
      </c>
      <c r="H642" s="19" t="n">
        <v>0</v>
      </c>
      <c r="I642" s="19" t="n">
        <f aca="false">_xlfn.FLOOR.MATH(G642, 0.25) + 0.25</f>
        <v>5.75</v>
      </c>
      <c r="J642" s="2" t="n">
        <f aca="false">COUNTIF(assign!$B$1:$B$10000, A642) &gt; 0</f>
        <v>1</v>
      </c>
      <c r="K642" s="2" t="n">
        <f aca="false">C642&gt;misc!$A$2</f>
        <v>1</v>
      </c>
      <c r="L642" s="2" t="n">
        <f aca="false">AND(ISNUMBER(B642), ISNUMBER(C642), B642&lt;=C642)</f>
        <v>1</v>
      </c>
    </row>
    <row r="643" customFormat="false" ht="12.75" hidden="false" customHeight="false" outlineLevel="0" collapsed="false">
      <c r="A643" s="1" t="s">
        <v>659</v>
      </c>
      <c r="B643" s="5" t="n">
        <v>45714</v>
      </c>
      <c r="C643" s="5" t="n">
        <v>45740</v>
      </c>
      <c r="D643" s="6" t="n">
        <v>149</v>
      </c>
      <c r="E643" s="17" t="n">
        <f aca="false">C643 - B643 +1</f>
        <v>27</v>
      </c>
      <c r="F643" s="17" t="n">
        <f aca="false">NETWORKDAYS(B643, C643, holiday!A$2:A$500)</f>
        <v>19</v>
      </c>
      <c r="G643" s="18" t="n">
        <f aca="false">D643/F643</f>
        <v>7.8421052631579</v>
      </c>
      <c r="H643" s="19" t="n">
        <v>0</v>
      </c>
      <c r="I643" s="19" t="n">
        <f aca="false">_xlfn.FLOOR.MATH(G643, 0.25) + 0.25</f>
        <v>8</v>
      </c>
      <c r="J643" s="2" t="n">
        <f aca="false">COUNTIF(assign!$B$1:$B$10000, A643) &gt; 0</f>
        <v>1</v>
      </c>
      <c r="K643" s="2" t="n">
        <f aca="false">C643&gt;misc!$A$2</f>
        <v>1</v>
      </c>
      <c r="L643" s="2" t="n">
        <f aca="false">AND(ISNUMBER(B643), ISNUMBER(C643), B643&lt;=C643)</f>
        <v>1</v>
      </c>
    </row>
    <row r="644" customFormat="false" ht="12.75" hidden="false" customHeight="false" outlineLevel="0" collapsed="false">
      <c r="A644" s="1" t="s">
        <v>660</v>
      </c>
      <c r="B644" s="5" t="n">
        <v>45811</v>
      </c>
      <c r="C644" s="5" t="n">
        <v>45867</v>
      </c>
      <c r="D644" s="6" t="n">
        <v>276</v>
      </c>
      <c r="E644" s="17" t="n">
        <f aca="false">C644 - B644 +1</f>
        <v>57</v>
      </c>
      <c r="F644" s="17" t="n">
        <f aca="false">NETWORKDAYS(B644, C644, holiday!A$2:A$500)</f>
        <v>41</v>
      </c>
      <c r="G644" s="18" t="n">
        <f aca="false">D644/F644</f>
        <v>6.73170731707317</v>
      </c>
      <c r="H644" s="19" t="n">
        <v>0</v>
      </c>
      <c r="I644" s="19" t="n">
        <f aca="false">_xlfn.FLOOR.MATH(G644, 0.25) + 0.25</f>
        <v>6.75</v>
      </c>
      <c r="J644" s="2" t="n">
        <f aca="false">COUNTIF(assign!$B$1:$B$10000, A644) &gt; 0</f>
        <v>1</v>
      </c>
      <c r="K644" s="2" t="n">
        <f aca="false">C644&gt;misc!$A$2</f>
        <v>1</v>
      </c>
      <c r="L644" s="2" t="n">
        <f aca="false">AND(ISNUMBER(B644), ISNUMBER(C644), B644&lt;=C644)</f>
        <v>1</v>
      </c>
    </row>
    <row r="645" customFormat="false" ht="12.75" hidden="false" customHeight="false" outlineLevel="0" collapsed="false">
      <c r="A645" s="1" t="s">
        <v>661</v>
      </c>
      <c r="B645" s="5" t="n">
        <v>45764</v>
      </c>
      <c r="C645" s="5" t="n">
        <v>45776</v>
      </c>
      <c r="D645" s="6" t="n">
        <v>55</v>
      </c>
      <c r="E645" s="17" t="n">
        <f aca="false">C645 - B645 +1</f>
        <v>13</v>
      </c>
      <c r="F645" s="17" t="n">
        <f aca="false">NETWORKDAYS(B645, C645, holiday!A$2:A$500)</f>
        <v>9</v>
      </c>
      <c r="G645" s="18" t="n">
        <f aca="false">D645/F645</f>
        <v>6.11111111111111</v>
      </c>
      <c r="H645" s="19" t="n">
        <v>0</v>
      </c>
      <c r="I645" s="19" t="n">
        <f aca="false">_xlfn.FLOOR.MATH(G645, 0.25) + 0.25</f>
        <v>6.25</v>
      </c>
      <c r="J645" s="2" t="n">
        <f aca="false">COUNTIF(assign!$B$1:$B$10000, A645) &gt; 0</f>
        <v>1</v>
      </c>
      <c r="K645" s="2" t="n">
        <f aca="false">C645&gt;misc!$A$2</f>
        <v>1</v>
      </c>
      <c r="L645" s="2" t="n">
        <f aca="false">AND(ISNUMBER(B645), ISNUMBER(C645), B645&lt;=C645)</f>
        <v>1</v>
      </c>
    </row>
    <row r="646" customFormat="false" ht="12.75" hidden="false" customHeight="false" outlineLevel="0" collapsed="false">
      <c r="A646" s="1" t="s">
        <v>662</v>
      </c>
      <c r="B646" s="5" t="n">
        <v>45824</v>
      </c>
      <c r="C646" s="5" t="n">
        <v>45872</v>
      </c>
      <c r="D646" s="6" t="n">
        <v>237</v>
      </c>
      <c r="E646" s="17" t="n">
        <f aca="false">C646 - B646 +1</f>
        <v>49</v>
      </c>
      <c r="F646" s="17" t="n">
        <f aca="false">NETWORKDAYS(B646, C646, holiday!A$2:A$500)</f>
        <v>35</v>
      </c>
      <c r="G646" s="18" t="n">
        <f aca="false">D646/F646</f>
        <v>6.77142857142857</v>
      </c>
      <c r="H646" s="19" t="n">
        <v>0</v>
      </c>
      <c r="I646" s="19" t="n">
        <f aca="false">_xlfn.FLOOR.MATH(G646, 0.25) + 0.25</f>
        <v>7</v>
      </c>
      <c r="J646" s="2" t="n">
        <f aca="false">COUNTIF(assign!$B$1:$B$10000, A646) &gt; 0</f>
        <v>1</v>
      </c>
      <c r="K646" s="2" t="n">
        <f aca="false">C646&gt;misc!$A$2</f>
        <v>1</v>
      </c>
      <c r="L646" s="2" t="n">
        <f aca="false">AND(ISNUMBER(B646), ISNUMBER(C646), B646&lt;=C646)</f>
        <v>1</v>
      </c>
    </row>
    <row r="647" customFormat="false" ht="12.75" hidden="false" customHeight="false" outlineLevel="0" collapsed="false">
      <c r="A647" s="1" t="s">
        <v>663</v>
      </c>
      <c r="B647" s="5" t="n">
        <v>45711</v>
      </c>
      <c r="C647" s="5" t="n">
        <v>45723</v>
      </c>
      <c r="D647" s="6" t="n">
        <v>58</v>
      </c>
      <c r="E647" s="17" t="n">
        <f aca="false">C647 - B647 +1</f>
        <v>13</v>
      </c>
      <c r="F647" s="17" t="n">
        <f aca="false">NETWORKDAYS(B647, C647, holiday!A$2:A$500)</f>
        <v>10</v>
      </c>
      <c r="G647" s="18" t="n">
        <f aca="false">D647/F647</f>
        <v>5.8</v>
      </c>
      <c r="H647" s="19" t="n">
        <v>0</v>
      </c>
      <c r="I647" s="19" t="n">
        <f aca="false">_xlfn.FLOOR.MATH(G647, 0.25) + 0.25</f>
        <v>6</v>
      </c>
      <c r="J647" s="2" t="n">
        <f aca="false">COUNTIF(assign!$B$1:$B$10000, A647) &gt; 0</f>
        <v>1</v>
      </c>
      <c r="K647" s="2" t="n">
        <f aca="false">C647&gt;misc!$A$2</f>
        <v>1</v>
      </c>
      <c r="L647" s="2" t="n">
        <f aca="false">AND(ISNUMBER(B647), ISNUMBER(C647), B647&lt;=C647)</f>
        <v>1</v>
      </c>
    </row>
    <row r="648" customFormat="false" ht="12.75" hidden="false" customHeight="false" outlineLevel="0" collapsed="false">
      <c r="A648" s="1" t="s">
        <v>664</v>
      </c>
      <c r="B648" s="5" t="n">
        <v>45827</v>
      </c>
      <c r="C648" s="5" t="n">
        <v>45885</v>
      </c>
      <c r="D648" s="6" t="n">
        <v>319</v>
      </c>
      <c r="E648" s="17" t="n">
        <f aca="false">C648 - B648 +1</f>
        <v>59</v>
      </c>
      <c r="F648" s="17" t="n">
        <f aca="false">NETWORKDAYS(B648, C648, holiday!A$2:A$500)</f>
        <v>42</v>
      </c>
      <c r="G648" s="18" t="n">
        <f aca="false">D648/F648</f>
        <v>7.5952380952381</v>
      </c>
      <c r="H648" s="19" t="n">
        <v>0</v>
      </c>
      <c r="I648" s="19" t="n">
        <f aca="false">_xlfn.FLOOR.MATH(G648, 0.25) + 0.25</f>
        <v>7.75</v>
      </c>
      <c r="J648" s="2" t="n">
        <f aca="false">COUNTIF(assign!$B$1:$B$10000, A648) &gt; 0</f>
        <v>1</v>
      </c>
      <c r="K648" s="2" t="n">
        <f aca="false">C648&gt;misc!$A$2</f>
        <v>1</v>
      </c>
      <c r="L648" s="2" t="n">
        <f aca="false">AND(ISNUMBER(B648), ISNUMBER(C648), B648&lt;=C648)</f>
        <v>1</v>
      </c>
    </row>
    <row r="649" customFormat="false" ht="12.75" hidden="false" customHeight="false" outlineLevel="0" collapsed="false">
      <c r="A649" s="1" t="s">
        <v>665</v>
      </c>
      <c r="B649" s="5" t="n">
        <v>45715</v>
      </c>
      <c r="C649" s="5" t="n">
        <v>45729</v>
      </c>
      <c r="D649" s="6" t="n">
        <v>65</v>
      </c>
      <c r="E649" s="17" t="n">
        <f aca="false">C649 - B649 +1</f>
        <v>15</v>
      </c>
      <c r="F649" s="17" t="n">
        <f aca="false">NETWORKDAYS(B649, C649, holiday!A$2:A$500)</f>
        <v>11</v>
      </c>
      <c r="G649" s="18" t="n">
        <f aca="false">D649/F649</f>
        <v>5.90909090909091</v>
      </c>
      <c r="H649" s="19" t="n">
        <v>0</v>
      </c>
      <c r="I649" s="19" t="n">
        <f aca="false">_xlfn.FLOOR.MATH(G649, 0.25) + 0.25</f>
        <v>6</v>
      </c>
      <c r="J649" s="2" t="n">
        <f aca="false">COUNTIF(assign!$B$1:$B$10000, A649) &gt; 0</f>
        <v>1</v>
      </c>
      <c r="K649" s="2" t="n">
        <f aca="false">C649&gt;misc!$A$2</f>
        <v>1</v>
      </c>
      <c r="L649" s="2" t="n">
        <f aca="false">AND(ISNUMBER(B649), ISNUMBER(C649), B649&lt;=C649)</f>
        <v>1</v>
      </c>
    </row>
    <row r="650" customFormat="false" ht="12.75" hidden="false" customHeight="false" outlineLevel="0" collapsed="false">
      <c r="A650" s="1" t="s">
        <v>666</v>
      </c>
      <c r="B650" s="5" t="n">
        <v>45711</v>
      </c>
      <c r="C650" s="5" t="n">
        <v>45773</v>
      </c>
      <c r="D650" s="6" t="n">
        <v>318</v>
      </c>
      <c r="E650" s="17" t="n">
        <f aca="false">C650 - B650 +1</f>
        <v>63</v>
      </c>
      <c r="F650" s="17" t="n">
        <f aca="false">NETWORKDAYS(B650, C650, holiday!A$2:A$500)</f>
        <v>45</v>
      </c>
      <c r="G650" s="18" t="n">
        <f aca="false">D650/F650</f>
        <v>7.06666666666667</v>
      </c>
      <c r="H650" s="19" t="n">
        <v>0</v>
      </c>
      <c r="I650" s="19" t="n">
        <f aca="false">_xlfn.FLOOR.MATH(G650, 0.25) + 0.25</f>
        <v>7.25</v>
      </c>
      <c r="J650" s="2" t="n">
        <f aca="false">COUNTIF(assign!$B$1:$B$10000, A650) &gt; 0</f>
        <v>1</v>
      </c>
      <c r="K650" s="2" t="n">
        <f aca="false">C650&gt;misc!$A$2</f>
        <v>1</v>
      </c>
      <c r="L650" s="2" t="n">
        <f aca="false">AND(ISNUMBER(B650), ISNUMBER(C650), B650&lt;=C650)</f>
        <v>1</v>
      </c>
    </row>
    <row r="651" customFormat="false" ht="12.75" hidden="false" customHeight="false" outlineLevel="0" collapsed="false">
      <c r="A651" s="1" t="s">
        <v>667</v>
      </c>
      <c r="B651" s="5" t="n">
        <v>45753</v>
      </c>
      <c r="C651" s="5" t="n">
        <v>45801</v>
      </c>
      <c r="D651" s="6" t="n">
        <v>191</v>
      </c>
      <c r="E651" s="17" t="n">
        <f aca="false">C651 - B651 +1</f>
        <v>49</v>
      </c>
      <c r="F651" s="17" t="n">
        <f aca="false">NETWORKDAYS(B651, C651, holiday!A$2:A$500)</f>
        <v>35</v>
      </c>
      <c r="G651" s="18" t="n">
        <f aca="false">D651/F651</f>
        <v>5.45714285714286</v>
      </c>
      <c r="H651" s="19" t="n">
        <v>0</v>
      </c>
      <c r="I651" s="19" t="n">
        <f aca="false">_xlfn.FLOOR.MATH(G651, 0.25) + 0.25</f>
        <v>5.5</v>
      </c>
      <c r="J651" s="2" t="n">
        <f aca="false">COUNTIF(assign!$B$1:$B$10000, A651) &gt; 0</f>
        <v>1</v>
      </c>
      <c r="K651" s="2" t="n">
        <f aca="false">C651&gt;misc!$A$2</f>
        <v>1</v>
      </c>
      <c r="L651" s="2" t="n">
        <f aca="false">AND(ISNUMBER(B651), ISNUMBER(C651), B651&lt;=C651)</f>
        <v>1</v>
      </c>
    </row>
    <row r="652" customFormat="false" ht="12.75" hidden="false" customHeight="false" outlineLevel="0" collapsed="false">
      <c r="A652" s="1" t="s">
        <v>668</v>
      </c>
      <c r="B652" s="5" t="n">
        <v>45711</v>
      </c>
      <c r="C652" s="5" t="n">
        <v>45788</v>
      </c>
      <c r="D652" s="6" t="n">
        <v>435</v>
      </c>
      <c r="E652" s="17" t="n">
        <f aca="false">C652 - B652 +1</f>
        <v>78</v>
      </c>
      <c r="F652" s="17" t="n">
        <f aca="false">NETWORKDAYS(B652, C652, holiday!A$2:A$500)</f>
        <v>55</v>
      </c>
      <c r="G652" s="18" t="n">
        <f aca="false">D652/F652</f>
        <v>7.90909090909091</v>
      </c>
      <c r="H652" s="19" t="n">
        <v>0</v>
      </c>
      <c r="I652" s="19" t="n">
        <f aca="false">_xlfn.FLOOR.MATH(G652, 0.25) + 0.25</f>
        <v>8</v>
      </c>
      <c r="J652" s="2" t="n">
        <f aca="false">COUNTIF(assign!$B$1:$B$10000, A652) &gt; 0</f>
        <v>1</v>
      </c>
      <c r="K652" s="2" t="n">
        <f aca="false">C652&gt;misc!$A$2</f>
        <v>1</v>
      </c>
      <c r="L652" s="2" t="n">
        <f aca="false">AND(ISNUMBER(B652), ISNUMBER(C652), B652&lt;=C652)</f>
        <v>1</v>
      </c>
    </row>
    <row r="653" customFormat="false" ht="12.75" hidden="false" customHeight="false" outlineLevel="0" collapsed="false">
      <c r="A653" s="1" t="s">
        <v>669</v>
      </c>
      <c r="B653" s="5" t="n">
        <v>45711</v>
      </c>
      <c r="C653" s="5" t="n">
        <v>45781</v>
      </c>
      <c r="D653" s="6" t="n">
        <v>294</v>
      </c>
      <c r="E653" s="17" t="n">
        <f aca="false">C653 - B653 +1</f>
        <v>71</v>
      </c>
      <c r="F653" s="17" t="n">
        <f aca="false">NETWORKDAYS(B653, C653, holiday!A$2:A$500)</f>
        <v>50</v>
      </c>
      <c r="G653" s="18" t="n">
        <f aca="false">D653/F653</f>
        <v>5.88</v>
      </c>
      <c r="H653" s="19" t="n">
        <v>0</v>
      </c>
      <c r="I653" s="19" t="n">
        <f aca="false">_xlfn.FLOOR.MATH(G653, 0.25) + 0.25</f>
        <v>6</v>
      </c>
      <c r="J653" s="2" t="n">
        <f aca="false">COUNTIF(assign!$B$1:$B$10000, A653) &gt; 0</f>
        <v>1</v>
      </c>
      <c r="K653" s="2" t="n">
        <f aca="false">C653&gt;misc!$A$2</f>
        <v>1</v>
      </c>
      <c r="L653" s="2" t="n">
        <f aca="false">AND(ISNUMBER(B653), ISNUMBER(C653), B653&lt;=C653)</f>
        <v>1</v>
      </c>
    </row>
    <row r="654" customFormat="false" ht="12.75" hidden="false" customHeight="false" outlineLevel="0" collapsed="false">
      <c r="A654" s="1" t="s">
        <v>670</v>
      </c>
      <c r="B654" s="5" t="n">
        <v>45822</v>
      </c>
      <c r="C654" s="5" t="n">
        <v>45852</v>
      </c>
      <c r="D654" s="6" t="n">
        <v>125</v>
      </c>
      <c r="E654" s="17" t="n">
        <f aca="false">C654 - B654 +1</f>
        <v>31</v>
      </c>
      <c r="F654" s="17" t="n">
        <f aca="false">NETWORKDAYS(B654, C654, holiday!A$2:A$500)</f>
        <v>21</v>
      </c>
      <c r="G654" s="18" t="n">
        <f aca="false">D654/F654</f>
        <v>5.95238095238095</v>
      </c>
      <c r="H654" s="19" t="n">
        <v>0</v>
      </c>
      <c r="I654" s="19" t="n">
        <f aca="false">_xlfn.FLOOR.MATH(G654, 0.25) + 0.25</f>
        <v>6</v>
      </c>
      <c r="J654" s="2" t="n">
        <f aca="false">COUNTIF(assign!$B$1:$B$10000, A654) &gt; 0</f>
        <v>1</v>
      </c>
      <c r="K654" s="2" t="n">
        <f aca="false">C654&gt;misc!$A$2</f>
        <v>1</v>
      </c>
      <c r="L654" s="2" t="n">
        <f aca="false">AND(ISNUMBER(B654), ISNUMBER(C654), B654&lt;=C654)</f>
        <v>1</v>
      </c>
    </row>
    <row r="655" customFormat="false" ht="12.75" hidden="false" customHeight="false" outlineLevel="0" collapsed="false">
      <c r="A655" s="1" t="s">
        <v>671</v>
      </c>
      <c r="B655" s="5" t="n">
        <v>45711</v>
      </c>
      <c r="C655" s="5" t="n">
        <v>45756</v>
      </c>
      <c r="D655" s="6" t="n">
        <v>252</v>
      </c>
      <c r="E655" s="17" t="n">
        <f aca="false">C655 - B655 +1</f>
        <v>46</v>
      </c>
      <c r="F655" s="17" t="n">
        <f aca="false">NETWORKDAYS(B655, C655, holiday!A$2:A$500)</f>
        <v>33</v>
      </c>
      <c r="G655" s="18" t="n">
        <f aca="false">D655/F655</f>
        <v>7.63636363636364</v>
      </c>
      <c r="H655" s="19" t="n">
        <v>0</v>
      </c>
      <c r="I655" s="19" t="n">
        <f aca="false">_xlfn.FLOOR.MATH(G655, 0.25) + 0.25</f>
        <v>7.75</v>
      </c>
      <c r="J655" s="2" t="n">
        <f aca="false">COUNTIF(assign!$B$1:$B$10000, A655) &gt; 0</f>
        <v>1</v>
      </c>
      <c r="K655" s="2" t="n">
        <f aca="false">C655&gt;misc!$A$2</f>
        <v>1</v>
      </c>
      <c r="L655" s="2" t="n">
        <f aca="false">AND(ISNUMBER(B655), ISNUMBER(C655), B655&lt;=C655)</f>
        <v>1</v>
      </c>
    </row>
    <row r="656" customFormat="false" ht="12.75" hidden="false" customHeight="false" outlineLevel="0" collapsed="false">
      <c r="A656" s="1" t="s">
        <v>672</v>
      </c>
      <c r="B656" s="5" t="n">
        <v>45740</v>
      </c>
      <c r="C656" s="5" t="n">
        <v>45776</v>
      </c>
      <c r="D656" s="6" t="n">
        <v>148</v>
      </c>
      <c r="E656" s="17" t="n">
        <f aca="false">C656 - B656 +1</f>
        <v>37</v>
      </c>
      <c r="F656" s="17" t="n">
        <f aca="false">NETWORKDAYS(B656, C656, holiday!A$2:A$500)</f>
        <v>27</v>
      </c>
      <c r="G656" s="18" t="n">
        <f aca="false">D656/F656</f>
        <v>5.48148148148148</v>
      </c>
      <c r="H656" s="19" t="n">
        <v>0</v>
      </c>
      <c r="I656" s="19" t="n">
        <f aca="false">_xlfn.FLOOR.MATH(G656, 0.25) + 0.25</f>
        <v>5.5</v>
      </c>
      <c r="J656" s="2" t="n">
        <f aca="false">COUNTIF(assign!$B$1:$B$10000, A656) &gt; 0</f>
        <v>1</v>
      </c>
      <c r="K656" s="2" t="n">
        <f aca="false">C656&gt;misc!$A$2</f>
        <v>1</v>
      </c>
      <c r="L656" s="2" t="n">
        <f aca="false">AND(ISNUMBER(B656), ISNUMBER(C656), B656&lt;=C656)</f>
        <v>1</v>
      </c>
    </row>
    <row r="657" customFormat="false" ht="12.75" hidden="false" customHeight="false" outlineLevel="0" collapsed="false">
      <c r="A657" s="1" t="s">
        <v>673</v>
      </c>
      <c r="B657" s="5" t="n">
        <v>45711</v>
      </c>
      <c r="C657" s="5" t="n">
        <v>45735</v>
      </c>
      <c r="D657" s="6" t="n">
        <v>108</v>
      </c>
      <c r="E657" s="17" t="n">
        <f aca="false">C657 - B657 +1</f>
        <v>25</v>
      </c>
      <c r="F657" s="17" t="n">
        <f aca="false">NETWORKDAYS(B657, C657, holiday!A$2:A$500)</f>
        <v>18</v>
      </c>
      <c r="G657" s="18" t="n">
        <f aca="false">D657/F657</f>
        <v>6</v>
      </c>
      <c r="H657" s="19" t="n">
        <v>0</v>
      </c>
      <c r="I657" s="19" t="n">
        <f aca="false">_xlfn.FLOOR.MATH(G657, 0.25) + 0.25</f>
        <v>6.25</v>
      </c>
      <c r="J657" s="2" t="n">
        <f aca="false">COUNTIF(assign!$B$1:$B$10000, A657) &gt; 0</f>
        <v>1</v>
      </c>
      <c r="K657" s="2" t="n">
        <f aca="false">C657&gt;misc!$A$2</f>
        <v>1</v>
      </c>
      <c r="L657" s="2" t="n">
        <f aca="false">AND(ISNUMBER(B657), ISNUMBER(C657), B657&lt;=C657)</f>
        <v>1</v>
      </c>
    </row>
    <row r="658" customFormat="false" ht="12.75" hidden="false" customHeight="false" outlineLevel="0" collapsed="false">
      <c r="A658" s="1" t="s">
        <v>674</v>
      </c>
      <c r="B658" s="5" t="n">
        <v>45885</v>
      </c>
      <c r="C658" s="5" t="n">
        <v>45902</v>
      </c>
      <c r="D658" s="6" t="n">
        <v>77</v>
      </c>
      <c r="E658" s="17" t="n">
        <f aca="false">C658 - B658 +1</f>
        <v>18</v>
      </c>
      <c r="F658" s="17" t="n">
        <f aca="false">NETWORKDAYS(B658, C658, holiday!A$2:A$500)</f>
        <v>12</v>
      </c>
      <c r="G658" s="18" t="n">
        <f aca="false">D658/F658</f>
        <v>6.41666666666667</v>
      </c>
      <c r="H658" s="19" t="n">
        <v>0</v>
      </c>
      <c r="I658" s="19" t="n">
        <f aca="false">_xlfn.FLOOR.MATH(G658, 0.25) + 0.25</f>
        <v>6.5</v>
      </c>
      <c r="J658" s="2" t="n">
        <f aca="false">COUNTIF(assign!$B$1:$B$10000, A658) &gt; 0</f>
        <v>1</v>
      </c>
      <c r="K658" s="2" t="n">
        <f aca="false">C658&gt;misc!$A$2</f>
        <v>1</v>
      </c>
      <c r="L658" s="2" t="n">
        <f aca="false">AND(ISNUMBER(B658), ISNUMBER(C658), B658&lt;=C658)</f>
        <v>1</v>
      </c>
    </row>
    <row r="659" customFormat="false" ht="12.75" hidden="false" customHeight="false" outlineLevel="0" collapsed="false">
      <c r="A659" s="1" t="s">
        <v>675</v>
      </c>
      <c r="B659" s="5" t="n">
        <v>45711</v>
      </c>
      <c r="C659" s="5" t="n">
        <v>45750</v>
      </c>
      <c r="D659" s="6" t="n">
        <v>185</v>
      </c>
      <c r="E659" s="17" t="n">
        <f aca="false">C659 - B659 +1</f>
        <v>40</v>
      </c>
      <c r="F659" s="17" t="n">
        <f aca="false">NETWORKDAYS(B659, C659, holiday!A$2:A$500)</f>
        <v>29</v>
      </c>
      <c r="G659" s="18" t="n">
        <f aca="false">D659/F659</f>
        <v>6.37931034482759</v>
      </c>
      <c r="H659" s="19" t="n">
        <v>0</v>
      </c>
      <c r="I659" s="19" t="n">
        <f aca="false">_xlfn.FLOOR.MATH(G659, 0.25) + 0.25</f>
        <v>6.5</v>
      </c>
      <c r="J659" s="2" t="n">
        <f aca="false">COUNTIF(assign!$B$1:$B$10000, A659) &gt; 0</f>
        <v>1</v>
      </c>
      <c r="K659" s="2" t="n">
        <f aca="false">C659&gt;misc!$A$2</f>
        <v>1</v>
      </c>
      <c r="L659" s="2" t="n">
        <f aca="false">AND(ISNUMBER(B659), ISNUMBER(C659), B659&lt;=C659)</f>
        <v>1</v>
      </c>
    </row>
    <row r="660" customFormat="false" ht="12.75" hidden="false" customHeight="false" outlineLevel="0" collapsed="false">
      <c r="A660" s="1" t="s">
        <v>676</v>
      </c>
      <c r="B660" s="5" t="n">
        <v>45938</v>
      </c>
      <c r="C660" s="5" t="n">
        <v>46019</v>
      </c>
      <c r="D660" s="6" t="n">
        <v>362</v>
      </c>
      <c r="E660" s="17" t="n">
        <f aca="false">C660 - B660 +1</f>
        <v>82</v>
      </c>
      <c r="F660" s="17" t="n">
        <f aca="false">NETWORKDAYS(B660, C660, holiday!A$2:A$500)</f>
        <v>58</v>
      </c>
      <c r="G660" s="18" t="n">
        <f aca="false">D660/F660</f>
        <v>6.24137931034483</v>
      </c>
      <c r="H660" s="19" t="n">
        <v>0</v>
      </c>
      <c r="I660" s="19" t="n">
        <f aca="false">_xlfn.FLOOR.MATH(G660, 0.25) + 0.25</f>
        <v>6.25</v>
      </c>
      <c r="J660" s="2" t="n">
        <f aca="false">COUNTIF(assign!$B$1:$B$10000, A660) &gt; 0</f>
        <v>1</v>
      </c>
      <c r="K660" s="2" t="n">
        <f aca="false">C660&gt;misc!$A$2</f>
        <v>1</v>
      </c>
      <c r="L660" s="2" t="n">
        <f aca="false">AND(ISNUMBER(B660), ISNUMBER(C660), B660&lt;=C660)</f>
        <v>1</v>
      </c>
    </row>
    <row r="661" customFormat="false" ht="12.75" hidden="false" customHeight="false" outlineLevel="0" collapsed="false">
      <c r="A661" s="1" t="s">
        <v>677</v>
      </c>
      <c r="B661" s="5" t="n">
        <v>45862</v>
      </c>
      <c r="C661" s="5" t="n">
        <v>45876</v>
      </c>
      <c r="D661" s="6" t="n">
        <v>76</v>
      </c>
      <c r="E661" s="17" t="n">
        <f aca="false">C661 - B661 +1</f>
        <v>15</v>
      </c>
      <c r="F661" s="17" t="n">
        <f aca="false">NETWORKDAYS(B661, C661, holiday!A$2:A$500)</f>
        <v>11</v>
      </c>
      <c r="G661" s="18" t="n">
        <f aca="false">D661/F661</f>
        <v>6.90909090909091</v>
      </c>
      <c r="H661" s="19" t="n">
        <v>0</v>
      </c>
      <c r="I661" s="19" t="n">
        <f aca="false">_xlfn.FLOOR.MATH(G661, 0.25) + 0.25</f>
        <v>7</v>
      </c>
      <c r="J661" s="2" t="n">
        <f aca="false">COUNTIF(assign!$B$1:$B$10000, A661) &gt; 0</f>
        <v>1</v>
      </c>
      <c r="K661" s="2" t="n">
        <f aca="false">C661&gt;misc!$A$2</f>
        <v>1</v>
      </c>
      <c r="L661" s="2" t="n">
        <f aca="false">AND(ISNUMBER(B661), ISNUMBER(C661), B661&lt;=C661)</f>
        <v>1</v>
      </c>
    </row>
    <row r="662" customFormat="false" ht="12.75" hidden="false" customHeight="false" outlineLevel="0" collapsed="false">
      <c r="A662" s="1" t="s">
        <v>678</v>
      </c>
      <c r="B662" s="5" t="n">
        <v>45711</v>
      </c>
      <c r="C662" s="5" t="n">
        <v>45729</v>
      </c>
      <c r="D662" s="6" t="n">
        <v>85</v>
      </c>
      <c r="E662" s="17" t="n">
        <f aca="false">C662 - B662 +1</f>
        <v>19</v>
      </c>
      <c r="F662" s="17" t="n">
        <f aca="false">NETWORKDAYS(B662, C662, holiday!A$2:A$500)</f>
        <v>14</v>
      </c>
      <c r="G662" s="18" t="n">
        <f aca="false">D662/F662</f>
        <v>6.07142857142857</v>
      </c>
      <c r="H662" s="19" t="n">
        <v>0</v>
      </c>
      <c r="I662" s="19" t="n">
        <f aca="false">_xlfn.FLOOR.MATH(G662, 0.25) + 0.25</f>
        <v>6.25</v>
      </c>
      <c r="J662" s="2" t="n">
        <f aca="false">COUNTIF(assign!$B$1:$B$10000, A662) &gt; 0</f>
        <v>1</v>
      </c>
      <c r="K662" s="2" t="n">
        <f aca="false">C662&gt;misc!$A$2</f>
        <v>1</v>
      </c>
      <c r="L662" s="2" t="n">
        <f aca="false">AND(ISNUMBER(B662), ISNUMBER(C662), B662&lt;=C662)</f>
        <v>1</v>
      </c>
    </row>
    <row r="663" customFormat="false" ht="12.75" hidden="false" customHeight="false" outlineLevel="0" collapsed="false">
      <c r="A663" s="1" t="s">
        <v>679</v>
      </c>
      <c r="B663" s="5" t="n">
        <v>45828</v>
      </c>
      <c r="C663" s="5" t="n">
        <v>45868</v>
      </c>
      <c r="D663" s="6" t="n">
        <v>175</v>
      </c>
      <c r="E663" s="17" t="n">
        <f aca="false">C663 - B663 +1</f>
        <v>41</v>
      </c>
      <c r="F663" s="17" t="n">
        <f aca="false">NETWORKDAYS(B663, C663, holiday!A$2:A$500)</f>
        <v>29</v>
      </c>
      <c r="G663" s="18" t="n">
        <f aca="false">D663/F663</f>
        <v>6.03448275862069</v>
      </c>
      <c r="H663" s="19" t="n">
        <v>0</v>
      </c>
      <c r="I663" s="19" t="n">
        <f aca="false">_xlfn.FLOOR.MATH(G663, 0.25) + 0.25</f>
        <v>6.25</v>
      </c>
      <c r="J663" s="2" t="n">
        <f aca="false">COUNTIF(assign!$B$1:$B$10000, A663) &gt; 0</f>
        <v>1</v>
      </c>
      <c r="K663" s="2" t="n">
        <f aca="false">C663&gt;misc!$A$2</f>
        <v>1</v>
      </c>
      <c r="L663" s="2" t="n">
        <f aca="false">AND(ISNUMBER(B663), ISNUMBER(C663), B663&lt;=C663)</f>
        <v>1</v>
      </c>
    </row>
    <row r="664" customFormat="false" ht="12.75" hidden="false" customHeight="false" outlineLevel="0" collapsed="false">
      <c r="A664" s="1" t="s">
        <v>680</v>
      </c>
      <c r="B664" s="5" t="n">
        <v>45711</v>
      </c>
      <c r="C664" s="5" t="n">
        <v>45725</v>
      </c>
      <c r="D664" s="6" t="n">
        <v>62</v>
      </c>
      <c r="E664" s="17" t="n">
        <f aca="false">C664 - B664 +1</f>
        <v>15</v>
      </c>
      <c r="F664" s="17" t="n">
        <f aca="false">NETWORKDAYS(B664, C664, holiday!A$2:A$500)</f>
        <v>10</v>
      </c>
      <c r="G664" s="18" t="n">
        <f aca="false">D664/F664</f>
        <v>6.2</v>
      </c>
      <c r="H664" s="19" t="n">
        <v>0</v>
      </c>
      <c r="I664" s="19" t="n">
        <f aca="false">_xlfn.FLOOR.MATH(G664, 0.25) + 0.25</f>
        <v>6.25</v>
      </c>
      <c r="J664" s="2" t="n">
        <f aca="false">COUNTIF(assign!$B$1:$B$10000, A664) &gt; 0</f>
        <v>1</v>
      </c>
      <c r="K664" s="2" t="n">
        <f aca="false">C664&gt;misc!$A$2</f>
        <v>1</v>
      </c>
      <c r="L664" s="2" t="n">
        <f aca="false">AND(ISNUMBER(B664), ISNUMBER(C664), B664&lt;=C664)</f>
        <v>1</v>
      </c>
    </row>
    <row r="665" customFormat="false" ht="12.75" hidden="false" customHeight="false" outlineLevel="0" collapsed="false">
      <c r="A665" s="1" t="s">
        <v>681</v>
      </c>
      <c r="B665" s="5" t="n">
        <v>45965</v>
      </c>
      <c r="C665" s="5" t="n">
        <v>46008</v>
      </c>
      <c r="D665" s="6" t="n">
        <v>193</v>
      </c>
      <c r="E665" s="17" t="n">
        <f aca="false">C665 - B665 +1</f>
        <v>44</v>
      </c>
      <c r="F665" s="17" t="n">
        <f aca="false">NETWORKDAYS(B665, C665, holiday!A$2:A$500)</f>
        <v>32</v>
      </c>
      <c r="G665" s="18" t="n">
        <f aca="false">D665/F665</f>
        <v>6.03125</v>
      </c>
      <c r="H665" s="19" t="n">
        <v>0</v>
      </c>
      <c r="I665" s="19" t="n">
        <f aca="false">_xlfn.FLOOR.MATH(G665, 0.25) + 0.25</f>
        <v>6.25</v>
      </c>
      <c r="J665" s="2" t="n">
        <f aca="false">COUNTIF(assign!$B$1:$B$10000, A665) &gt; 0</f>
        <v>1</v>
      </c>
      <c r="K665" s="2" t="n">
        <f aca="false">C665&gt;misc!$A$2</f>
        <v>1</v>
      </c>
      <c r="L665" s="2" t="n">
        <f aca="false">AND(ISNUMBER(B665), ISNUMBER(C665), B665&lt;=C665)</f>
        <v>1</v>
      </c>
    </row>
    <row r="666" customFormat="false" ht="12.75" hidden="false" customHeight="false" outlineLevel="0" collapsed="false">
      <c r="A666" s="1" t="s">
        <v>682</v>
      </c>
      <c r="B666" s="5" t="n">
        <v>45932</v>
      </c>
      <c r="C666" s="5" t="n">
        <v>45954</v>
      </c>
      <c r="D666" s="6" t="n">
        <v>133</v>
      </c>
      <c r="E666" s="17" t="n">
        <f aca="false">C666 - B666 +1</f>
        <v>23</v>
      </c>
      <c r="F666" s="17" t="n">
        <f aca="false">NETWORKDAYS(B666, C666, holiday!A$2:A$500)</f>
        <v>17</v>
      </c>
      <c r="G666" s="18" t="n">
        <f aca="false">D666/F666</f>
        <v>7.82352941176471</v>
      </c>
      <c r="H666" s="19" t="n">
        <v>0</v>
      </c>
      <c r="I666" s="19" t="n">
        <f aca="false">_xlfn.FLOOR.MATH(G666, 0.25) + 0.25</f>
        <v>8</v>
      </c>
      <c r="J666" s="2" t="n">
        <f aca="false">COUNTIF(assign!$B$1:$B$10000, A666) &gt; 0</f>
        <v>1</v>
      </c>
      <c r="K666" s="2" t="n">
        <f aca="false">C666&gt;misc!$A$2</f>
        <v>1</v>
      </c>
      <c r="L666" s="2" t="n">
        <f aca="false">AND(ISNUMBER(B666), ISNUMBER(C666), B666&lt;=C666)</f>
        <v>1</v>
      </c>
    </row>
    <row r="667" customFormat="false" ht="12.75" hidden="false" customHeight="false" outlineLevel="0" collapsed="false">
      <c r="A667" s="1" t="s">
        <v>683</v>
      </c>
      <c r="B667" s="5" t="n">
        <v>45894</v>
      </c>
      <c r="C667" s="5" t="n">
        <v>45930</v>
      </c>
      <c r="D667" s="6" t="n">
        <v>212</v>
      </c>
      <c r="E667" s="17" t="n">
        <f aca="false">C667 - B667 +1</f>
        <v>37</v>
      </c>
      <c r="F667" s="17" t="n">
        <f aca="false">NETWORKDAYS(B667, C667, holiday!A$2:A$500)</f>
        <v>27</v>
      </c>
      <c r="G667" s="18" t="n">
        <f aca="false">D667/F667</f>
        <v>7.85185185185185</v>
      </c>
      <c r="H667" s="19" t="n">
        <v>0</v>
      </c>
      <c r="I667" s="19" t="n">
        <f aca="false">_xlfn.FLOOR.MATH(G667, 0.25) + 0.25</f>
        <v>8</v>
      </c>
      <c r="J667" s="2" t="n">
        <f aca="false">COUNTIF(assign!$B$1:$B$10000, A667) &gt; 0</f>
        <v>1</v>
      </c>
      <c r="K667" s="2" t="n">
        <f aca="false">C667&gt;misc!$A$2</f>
        <v>1</v>
      </c>
      <c r="L667" s="2" t="n">
        <f aca="false">AND(ISNUMBER(B667), ISNUMBER(C667), B667&lt;=C667)</f>
        <v>1</v>
      </c>
    </row>
    <row r="668" customFormat="false" ht="12.75" hidden="false" customHeight="false" outlineLevel="0" collapsed="false">
      <c r="A668" s="1" t="s">
        <v>684</v>
      </c>
      <c r="B668" s="5" t="n">
        <v>45926</v>
      </c>
      <c r="C668" s="5" t="n">
        <v>45965</v>
      </c>
      <c r="D668" s="6" t="n">
        <v>221</v>
      </c>
      <c r="E668" s="17" t="n">
        <f aca="false">C668 - B668 +1</f>
        <v>40</v>
      </c>
      <c r="F668" s="17" t="n">
        <f aca="false">NETWORKDAYS(B668, C668, holiday!A$2:A$500)</f>
        <v>28</v>
      </c>
      <c r="G668" s="18" t="n">
        <f aca="false">D668/F668</f>
        <v>7.89285714285714</v>
      </c>
      <c r="H668" s="19" t="n">
        <v>0</v>
      </c>
      <c r="I668" s="19" t="n">
        <f aca="false">_xlfn.FLOOR.MATH(G668, 0.25) + 0.25</f>
        <v>8</v>
      </c>
      <c r="J668" s="2" t="n">
        <f aca="false">COUNTIF(assign!$B$1:$B$10000, A668) &gt; 0</f>
        <v>1</v>
      </c>
      <c r="K668" s="2" t="n">
        <f aca="false">C668&gt;misc!$A$2</f>
        <v>1</v>
      </c>
      <c r="L668" s="2" t="n">
        <f aca="false">AND(ISNUMBER(B668), ISNUMBER(C668), B668&lt;=C668)</f>
        <v>1</v>
      </c>
    </row>
    <row r="669" customFormat="false" ht="12.75" hidden="false" customHeight="false" outlineLevel="0" collapsed="false">
      <c r="A669" s="1" t="s">
        <v>685</v>
      </c>
      <c r="B669" s="5" t="n">
        <v>45839</v>
      </c>
      <c r="C669" s="5" t="n">
        <v>45857</v>
      </c>
      <c r="D669" s="6" t="n">
        <v>103</v>
      </c>
      <c r="E669" s="17" t="n">
        <f aca="false">C669 - B669 +1</f>
        <v>19</v>
      </c>
      <c r="F669" s="17" t="n">
        <f aca="false">NETWORKDAYS(B669, C669, holiday!A$2:A$500)</f>
        <v>14</v>
      </c>
      <c r="G669" s="18" t="n">
        <f aca="false">D669/F669</f>
        <v>7.35714285714286</v>
      </c>
      <c r="H669" s="19" t="n">
        <v>0</v>
      </c>
      <c r="I669" s="19" t="n">
        <f aca="false">_xlfn.FLOOR.MATH(G669, 0.25) + 0.25</f>
        <v>7.5</v>
      </c>
      <c r="J669" s="2" t="n">
        <f aca="false">COUNTIF(assign!$B$1:$B$10000, A669) &gt; 0</f>
        <v>1</v>
      </c>
      <c r="K669" s="2" t="n">
        <f aca="false">C669&gt;misc!$A$2</f>
        <v>1</v>
      </c>
      <c r="L669" s="2" t="n">
        <f aca="false">AND(ISNUMBER(B669), ISNUMBER(C669), B669&lt;=C669)</f>
        <v>1</v>
      </c>
    </row>
    <row r="670" customFormat="false" ht="12.75" hidden="false" customHeight="false" outlineLevel="0" collapsed="false">
      <c r="A670" s="1" t="s">
        <v>686</v>
      </c>
      <c r="B670" s="5" t="n">
        <v>45711</v>
      </c>
      <c r="C670" s="5" t="n">
        <v>45766</v>
      </c>
      <c r="D670" s="6" t="n">
        <v>320</v>
      </c>
      <c r="E670" s="17" t="n">
        <f aca="false">C670 - B670 +1</f>
        <v>56</v>
      </c>
      <c r="F670" s="17" t="n">
        <f aca="false">NETWORKDAYS(B670, C670, holiday!A$2:A$500)</f>
        <v>40</v>
      </c>
      <c r="G670" s="18" t="n">
        <f aca="false">D670/F670</f>
        <v>8</v>
      </c>
      <c r="H670" s="19" t="n">
        <v>0</v>
      </c>
      <c r="I670" s="19" t="n">
        <f aca="false">_xlfn.FLOOR.MATH(G670, 0.25) + 0.25</f>
        <v>8.25</v>
      </c>
      <c r="J670" s="2" t="n">
        <f aca="false">COUNTIF(assign!$B$1:$B$10000, A670) &gt; 0</f>
        <v>1</v>
      </c>
      <c r="K670" s="2" t="n">
        <f aca="false">C670&gt;misc!$A$2</f>
        <v>1</v>
      </c>
      <c r="L670" s="2" t="n">
        <f aca="false">AND(ISNUMBER(B670), ISNUMBER(C670), B670&lt;=C670)</f>
        <v>1</v>
      </c>
    </row>
    <row r="671" customFormat="false" ht="12.75" hidden="false" customHeight="false" outlineLevel="0" collapsed="false">
      <c r="A671" s="1" t="s">
        <v>687</v>
      </c>
      <c r="B671" s="5" t="n">
        <v>45891</v>
      </c>
      <c r="C671" s="5" t="n">
        <v>45926</v>
      </c>
      <c r="D671" s="6" t="n">
        <v>145</v>
      </c>
      <c r="E671" s="17" t="n">
        <f aca="false">C671 - B671 +1</f>
        <v>36</v>
      </c>
      <c r="F671" s="17" t="n">
        <f aca="false">NETWORKDAYS(B671, C671, holiday!A$2:A$500)</f>
        <v>26</v>
      </c>
      <c r="G671" s="18" t="n">
        <f aca="false">D671/F671</f>
        <v>5.57692307692308</v>
      </c>
      <c r="H671" s="19" t="n">
        <v>0</v>
      </c>
      <c r="I671" s="19" t="n">
        <f aca="false">_xlfn.FLOOR.MATH(G671, 0.25) + 0.25</f>
        <v>5.75</v>
      </c>
      <c r="J671" s="2" t="n">
        <f aca="false">COUNTIF(assign!$B$1:$B$10000, A671) &gt; 0</f>
        <v>1</v>
      </c>
      <c r="K671" s="2" t="n">
        <f aca="false">C671&gt;misc!$A$2</f>
        <v>1</v>
      </c>
      <c r="L671" s="2" t="n">
        <f aca="false">AND(ISNUMBER(B671), ISNUMBER(C671), B671&lt;=C671)</f>
        <v>1</v>
      </c>
    </row>
    <row r="672" customFormat="false" ht="12.75" hidden="false" customHeight="false" outlineLevel="0" collapsed="false">
      <c r="A672" s="1" t="s">
        <v>688</v>
      </c>
      <c r="B672" s="5" t="n">
        <v>45711</v>
      </c>
      <c r="C672" s="5" t="n">
        <v>45773</v>
      </c>
      <c r="D672" s="6" t="n">
        <v>326</v>
      </c>
      <c r="E672" s="17" t="n">
        <f aca="false">C672 - B672 +1</f>
        <v>63</v>
      </c>
      <c r="F672" s="17" t="n">
        <f aca="false">NETWORKDAYS(B672, C672, holiday!A$2:A$500)</f>
        <v>45</v>
      </c>
      <c r="G672" s="18" t="n">
        <f aca="false">D672/F672</f>
        <v>7.24444444444444</v>
      </c>
      <c r="H672" s="19" t="n">
        <v>0</v>
      </c>
      <c r="I672" s="19" t="n">
        <f aca="false">_xlfn.FLOOR.MATH(G672, 0.25) + 0.25</f>
        <v>7.25</v>
      </c>
      <c r="J672" s="2" t="n">
        <f aca="false">COUNTIF(assign!$B$1:$B$10000, A672) &gt; 0</f>
        <v>1</v>
      </c>
      <c r="K672" s="2" t="n">
        <f aca="false">C672&gt;misc!$A$2</f>
        <v>1</v>
      </c>
      <c r="L672" s="2" t="n">
        <f aca="false">AND(ISNUMBER(B672), ISNUMBER(C672), B672&lt;=C672)</f>
        <v>1</v>
      </c>
    </row>
    <row r="673" customFormat="false" ht="12.75" hidden="false" customHeight="false" outlineLevel="0" collapsed="false">
      <c r="A673" s="1" t="s">
        <v>689</v>
      </c>
      <c r="B673" s="5" t="n">
        <v>45714</v>
      </c>
      <c r="C673" s="5" t="n">
        <v>45741</v>
      </c>
      <c r="D673" s="6" t="n">
        <v>159</v>
      </c>
      <c r="E673" s="17" t="n">
        <f aca="false">C673 - B673 +1</f>
        <v>28</v>
      </c>
      <c r="F673" s="17" t="n">
        <f aca="false">NETWORKDAYS(B673, C673, holiday!A$2:A$500)</f>
        <v>20</v>
      </c>
      <c r="G673" s="18" t="n">
        <f aca="false">D673/F673</f>
        <v>7.95</v>
      </c>
      <c r="H673" s="19" t="n">
        <v>0</v>
      </c>
      <c r="I673" s="19" t="n">
        <f aca="false">_xlfn.FLOOR.MATH(G673, 0.25) + 0.25</f>
        <v>8</v>
      </c>
      <c r="J673" s="2" t="n">
        <f aca="false">COUNTIF(assign!$B$1:$B$10000, A673) &gt; 0</f>
        <v>1</v>
      </c>
      <c r="K673" s="2" t="n">
        <f aca="false">C673&gt;misc!$A$2</f>
        <v>1</v>
      </c>
      <c r="L673" s="2" t="n">
        <f aca="false">AND(ISNUMBER(B673), ISNUMBER(C673), B673&lt;=C673)</f>
        <v>1</v>
      </c>
    </row>
    <row r="674" customFormat="false" ht="12.75" hidden="false" customHeight="false" outlineLevel="0" collapsed="false">
      <c r="A674" s="1" t="s">
        <v>690</v>
      </c>
      <c r="B674" s="5" t="n">
        <v>45775</v>
      </c>
      <c r="C674" s="5" t="n">
        <v>45790</v>
      </c>
      <c r="D674" s="6" t="n">
        <v>86</v>
      </c>
      <c r="E674" s="17" t="n">
        <f aca="false">C674 - B674 +1</f>
        <v>16</v>
      </c>
      <c r="F674" s="17" t="n">
        <f aca="false">NETWORKDAYS(B674, C674, holiday!A$2:A$500)</f>
        <v>12</v>
      </c>
      <c r="G674" s="18" t="n">
        <f aca="false">D674/F674</f>
        <v>7.16666666666667</v>
      </c>
      <c r="H674" s="19" t="n">
        <v>0</v>
      </c>
      <c r="I674" s="19" t="n">
        <f aca="false">_xlfn.FLOOR.MATH(G674, 0.25) + 0.25</f>
        <v>7.25</v>
      </c>
      <c r="J674" s="2" t="n">
        <f aca="false">COUNTIF(assign!$B$1:$B$10000, A674) &gt; 0</f>
        <v>1</v>
      </c>
      <c r="K674" s="2" t="n">
        <f aca="false">C674&gt;misc!$A$2</f>
        <v>1</v>
      </c>
      <c r="L674" s="2" t="n">
        <f aca="false">AND(ISNUMBER(B674), ISNUMBER(C674), B674&lt;=C674)</f>
        <v>1</v>
      </c>
    </row>
    <row r="675" customFormat="false" ht="12.75" hidden="false" customHeight="false" outlineLevel="0" collapsed="false">
      <c r="A675" s="1" t="s">
        <v>691</v>
      </c>
      <c r="B675" s="5" t="n">
        <v>45849</v>
      </c>
      <c r="C675" s="5" t="n">
        <v>45869</v>
      </c>
      <c r="D675" s="6" t="n">
        <v>117</v>
      </c>
      <c r="E675" s="17" t="n">
        <f aca="false">C675 - B675 +1</f>
        <v>21</v>
      </c>
      <c r="F675" s="17" t="n">
        <f aca="false">NETWORKDAYS(B675, C675, holiday!A$2:A$500)</f>
        <v>15</v>
      </c>
      <c r="G675" s="18" t="n">
        <f aca="false">D675/F675</f>
        <v>7.8</v>
      </c>
      <c r="H675" s="19" t="n">
        <v>0</v>
      </c>
      <c r="I675" s="19" t="n">
        <f aca="false">_xlfn.FLOOR.MATH(G675, 0.25) + 0.25</f>
        <v>8</v>
      </c>
      <c r="J675" s="2" t="n">
        <f aca="false">COUNTIF(assign!$B$1:$B$10000, A675) &gt; 0</f>
        <v>1</v>
      </c>
      <c r="K675" s="2" t="n">
        <f aca="false">C675&gt;misc!$A$2</f>
        <v>1</v>
      </c>
      <c r="L675" s="2" t="n">
        <f aca="false">AND(ISNUMBER(B675), ISNUMBER(C675), B675&lt;=C675)</f>
        <v>1</v>
      </c>
    </row>
    <row r="676" customFormat="false" ht="12.75" hidden="false" customHeight="false" outlineLevel="0" collapsed="false">
      <c r="A676" s="1" t="s">
        <v>692</v>
      </c>
      <c r="B676" s="5" t="n">
        <v>45804</v>
      </c>
      <c r="C676" s="5" t="n">
        <v>45854</v>
      </c>
      <c r="D676" s="6" t="n">
        <v>241</v>
      </c>
      <c r="E676" s="17" t="n">
        <f aca="false">C676 - B676 +1</f>
        <v>51</v>
      </c>
      <c r="F676" s="17" t="n">
        <f aca="false">NETWORKDAYS(B676, C676, holiday!A$2:A$500)</f>
        <v>37</v>
      </c>
      <c r="G676" s="18" t="n">
        <f aca="false">D676/F676</f>
        <v>6.51351351351351</v>
      </c>
      <c r="H676" s="19" t="n">
        <v>0</v>
      </c>
      <c r="I676" s="19" t="n">
        <f aca="false">_xlfn.FLOOR.MATH(G676, 0.25) + 0.25</f>
        <v>6.75</v>
      </c>
      <c r="J676" s="2" t="n">
        <f aca="false">COUNTIF(assign!$B$1:$B$10000, A676) &gt; 0</f>
        <v>1</v>
      </c>
      <c r="K676" s="2" t="n">
        <f aca="false">C676&gt;misc!$A$2</f>
        <v>1</v>
      </c>
      <c r="L676" s="2" t="n">
        <f aca="false">AND(ISNUMBER(B676), ISNUMBER(C676), B676&lt;=C676)</f>
        <v>1</v>
      </c>
    </row>
    <row r="677" customFormat="false" ht="12.75" hidden="false" customHeight="false" outlineLevel="0" collapsed="false">
      <c r="A677" s="1" t="s">
        <v>693</v>
      </c>
      <c r="B677" s="5" t="n">
        <v>45723</v>
      </c>
      <c r="C677" s="5" t="n">
        <v>45779</v>
      </c>
      <c r="D677" s="6" t="n">
        <v>325</v>
      </c>
      <c r="E677" s="17" t="n">
        <f aca="false">C677 - B677 +1</f>
        <v>57</v>
      </c>
      <c r="F677" s="17" t="n">
        <f aca="false">NETWORKDAYS(B677, C677, holiday!A$2:A$500)</f>
        <v>41</v>
      </c>
      <c r="G677" s="18" t="n">
        <f aca="false">D677/F677</f>
        <v>7.92682926829268</v>
      </c>
      <c r="H677" s="19" t="n">
        <v>0</v>
      </c>
      <c r="I677" s="19" t="n">
        <f aca="false">_xlfn.FLOOR.MATH(G677, 0.25) + 0.25</f>
        <v>8</v>
      </c>
      <c r="J677" s="2" t="n">
        <f aca="false">COUNTIF(assign!$B$1:$B$10000, A677) &gt; 0</f>
        <v>1</v>
      </c>
      <c r="K677" s="2" t="n">
        <f aca="false">C677&gt;misc!$A$2</f>
        <v>1</v>
      </c>
      <c r="L677" s="2" t="n">
        <f aca="false">AND(ISNUMBER(B677), ISNUMBER(C677), B677&lt;=C677)</f>
        <v>1</v>
      </c>
    </row>
    <row r="678" customFormat="false" ht="12.75" hidden="false" customHeight="false" outlineLevel="0" collapsed="false">
      <c r="A678" s="1" t="s">
        <v>694</v>
      </c>
      <c r="B678" s="5" t="n">
        <v>45844</v>
      </c>
      <c r="C678" s="5" t="n">
        <v>45847</v>
      </c>
      <c r="D678" s="6" t="n">
        <v>22</v>
      </c>
      <c r="E678" s="17" t="n">
        <f aca="false">C678 - B678 +1</f>
        <v>4</v>
      </c>
      <c r="F678" s="17" t="n">
        <f aca="false">NETWORKDAYS(B678, C678, holiday!A$2:A$500)</f>
        <v>3</v>
      </c>
      <c r="G678" s="18" t="n">
        <f aca="false">D678/F678</f>
        <v>7.33333333333333</v>
      </c>
      <c r="H678" s="19" t="n">
        <v>0</v>
      </c>
      <c r="I678" s="19" t="n">
        <f aca="false">_xlfn.FLOOR.MATH(G678, 0.25) + 0.25</f>
        <v>7.5</v>
      </c>
      <c r="J678" s="2" t="n">
        <f aca="false">COUNTIF(assign!$B$1:$B$10000, A678) &gt; 0</f>
        <v>1</v>
      </c>
      <c r="K678" s="2" t="n">
        <f aca="false">C678&gt;misc!$A$2</f>
        <v>1</v>
      </c>
      <c r="L678" s="2" t="n">
        <f aca="false">AND(ISNUMBER(B678), ISNUMBER(C678), B678&lt;=C678)</f>
        <v>1</v>
      </c>
    </row>
    <row r="679" customFormat="false" ht="12.75" hidden="false" customHeight="false" outlineLevel="0" collapsed="false">
      <c r="A679" s="1" t="s">
        <v>695</v>
      </c>
      <c r="B679" s="5" t="n">
        <v>45926</v>
      </c>
      <c r="C679" s="5" t="n">
        <v>45994</v>
      </c>
      <c r="D679" s="6" t="n">
        <v>350</v>
      </c>
      <c r="E679" s="17" t="n">
        <f aca="false">C679 - B679 +1</f>
        <v>69</v>
      </c>
      <c r="F679" s="17" t="n">
        <f aca="false">NETWORKDAYS(B679, C679, holiday!A$2:A$500)</f>
        <v>49</v>
      </c>
      <c r="G679" s="18" t="n">
        <f aca="false">D679/F679</f>
        <v>7.14285714285714</v>
      </c>
      <c r="H679" s="19" t="n">
        <v>0</v>
      </c>
      <c r="I679" s="19" t="n">
        <f aca="false">_xlfn.FLOOR.MATH(G679, 0.25) + 0.25</f>
        <v>7.25</v>
      </c>
      <c r="J679" s="2" t="n">
        <f aca="false">COUNTIF(assign!$B$1:$B$10000, A679) &gt; 0</f>
        <v>1</v>
      </c>
      <c r="K679" s="2" t="n">
        <f aca="false">C679&gt;misc!$A$2</f>
        <v>1</v>
      </c>
      <c r="L679" s="2" t="n">
        <f aca="false">AND(ISNUMBER(B679), ISNUMBER(C679), B679&lt;=C679)</f>
        <v>1</v>
      </c>
    </row>
    <row r="680" customFormat="false" ht="12.75" hidden="false" customHeight="false" outlineLevel="0" collapsed="false">
      <c r="A680" s="1" t="s">
        <v>696</v>
      </c>
      <c r="B680" s="5" t="n">
        <v>45777</v>
      </c>
      <c r="C680" s="5" t="n">
        <v>45786</v>
      </c>
      <c r="D680" s="6" t="n">
        <v>58</v>
      </c>
      <c r="E680" s="17" t="n">
        <f aca="false">C680 - B680 +1</f>
        <v>10</v>
      </c>
      <c r="F680" s="17" t="n">
        <f aca="false">NETWORKDAYS(B680, C680, holiday!A$2:A$500)</f>
        <v>8</v>
      </c>
      <c r="G680" s="18" t="n">
        <f aca="false">D680/F680</f>
        <v>7.25</v>
      </c>
      <c r="H680" s="19" t="n">
        <v>0</v>
      </c>
      <c r="I680" s="19" t="n">
        <f aca="false">_xlfn.FLOOR.MATH(G680, 0.25) + 0.25</f>
        <v>7.5</v>
      </c>
      <c r="J680" s="2" t="n">
        <f aca="false">COUNTIF(assign!$B$1:$B$10000, A680) &gt; 0</f>
        <v>1</v>
      </c>
      <c r="K680" s="2" t="n">
        <f aca="false">C680&gt;misc!$A$2</f>
        <v>1</v>
      </c>
      <c r="L680" s="2" t="n">
        <f aca="false">AND(ISNUMBER(B680), ISNUMBER(C680), B680&lt;=C680)</f>
        <v>1</v>
      </c>
    </row>
    <row r="681" customFormat="false" ht="12.75" hidden="false" customHeight="false" outlineLevel="0" collapsed="false">
      <c r="A681" s="1" t="s">
        <v>697</v>
      </c>
      <c r="B681" s="5" t="n">
        <v>45734</v>
      </c>
      <c r="C681" s="5" t="n">
        <v>45773</v>
      </c>
      <c r="D681" s="6" t="n">
        <v>173</v>
      </c>
      <c r="E681" s="17" t="n">
        <f aca="false">C681 - B681 +1</f>
        <v>40</v>
      </c>
      <c r="F681" s="17" t="n">
        <f aca="false">NETWORKDAYS(B681, C681, holiday!A$2:A$500)</f>
        <v>29</v>
      </c>
      <c r="G681" s="18" t="n">
        <f aca="false">D681/F681</f>
        <v>5.96551724137931</v>
      </c>
      <c r="H681" s="19" t="n">
        <v>0</v>
      </c>
      <c r="I681" s="19" t="n">
        <f aca="false">_xlfn.FLOOR.MATH(G681, 0.25) + 0.25</f>
        <v>6</v>
      </c>
      <c r="J681" s="2" t="n">
        <f aca="false">COUNTIF(assign!$B$1:$B$10000, A681) &gt; 0</f>
        <v>1</v>
      </c>
      <c r="K681" s="2" t="n">
        <f aca="false">C681&gt;misc!$A$2</f>
        <v>1</v>
      </c>
      <c r="L681" s="2" t="n">
        <f aca="false">AND(ISNUMBER(B681), ISNUMBER(C681), B681&lt;=C681)</f>
        <v>1</v>
      </c>
    </row>
    <row r="682" customFormat="false" ht="12.75" hidden="false" customHeight="false" outlineLevel="0" collapsed="false">
      <c r="A682" s="1" t="s">
        <v>698</v>
      </c>
      <c r="B682" s="5" t="n">
        <v>45803</v>
      </c>
      <c r="C682" s="5" t="n">
        <v>45897</v>
      </c>
      <c r="D682" s="6" t="n">
        <v>410</v>
      </c>
      <c r="E682" s="17" t="n">
        <f aca="false">C682 - B682 +1</f>
        <v>95</v>
      </c>
      <c r="F682" s="17" t="n">
        <f aca="false">NETWORKDAYS(B682, C682, holiday!A$2:A$500)</f>
        <v>69</v>
      </c>
      <c r="G682" s="18" t="n">
        <f aca="false">D682/F682</f>
        <v>5.94202898550725</v>
      </c>
      <c r="H682" s="19" t="n">
        <v>0</v>
      </c>
      <c r="I682" s="19" t="n">
        <f aca="false">_xlfn.FLOOR.MATH(G682, 0.25) + 0.25</f>
        <v>6</v>
      </c>
      <c r="J682" s="2" t="n">
        <f aca="false">COUNTIF(assign!$B$1:$B$10000, A682) &gt; 0</f>
        <v>1</v>
      </c>
      <c r="K682" s="2" t="n">
        <f aca="false">C682&gt;misc!$A$2</f>
        <v>1</v>
      </c>
      <c r="L682" s="2" t="n">
        <f aca="false">AND(ISNUMBER(B682), ISNUMBER(C682), B682&lt;=C682)</f>
        <v>1</v>
      </c>
    </row>
    <row r="683" customFormat="false" ht="12.75" hidden="false" customHeight="false" outlineLevel="0" collapsed="false">
      <c r="A683" s="1" t="s">
        <v>699</v>
      </c>
      <c r="B683" s="5" t="n">
        <v>45711</v>
      </c>
      <c r="C683" s="5" t="n">
        <v>45781</v>
      </c>
      <c r="D683" s="6" t="n">
        <v>293</v>
      </c>
      <c r="E683" s="17" t="n">
        <f aca="false">C683 - B683 +1</f>
        <v>71</v>
      </c>
      <c r="F683" s="17" t="n">
        <f aca="false">NETWORKDAYS(B683, C683, holiday!A$2:A$500)</f>
        <v>50</v>
      </c>
      <c r="G683" s="18" t="n">
        <f aca="false">D683/F683</f>
        <v>5.86</v>
      </c>
      <c r="H683" s="19" t="n">
        <v>0</v>
      </c>
      <c r="I683" s="19" t="n">
        <f aca="false">_xlfn.FLOOR.MATH(G683, 0.25) + 0.25</f>
        <v>6</v>
      </c>
      <c r="J683" s="2" t="n">
        <f aca="false">COUNTIF(assign!$B$1:$B$10000, A683) &gt; 0</f>
        <v>1</v>
      </c>
      <c r="K683" s="2" t="n">
        <f aca="false">C683&gt;misc!$A$2</f>
        <v>1</v>
      </c>
      <c r="L683" s="2" t="n">
        <f aca="false">AND(ISNUMBER(B683), ISNUMBER(C683), B683&lt;=C683)</f>
        <v>1</v>
      </c>
    </row>
    <row r="684" customFormat="false" ht="12.75" hidden="false" customHeight="false" outlineLevel="0" collapsed="false">
      <c r="A684" s="1" t="s">
        <v>700</v>
      </c>
      <c r="B684" s="5" t="n">
        <v>45736</v>
      </c>
      <c r="C684" s="5" t="n">
        <v>45780</v>
      </c>
      <c r="D684" s="6" t="n">
        <v>255</v>
      </c>
      <c r="E684" s="17" t="n">
        <f aca="false">C684 - B684 +1</f>
        <v>45</v>
      </c>
      <c r="F684" s="17" t="n">
        <f aca="false">NETWORKDAYS(B684, C684, holiday!A$2:A$500)</f>
        <v>32</v>
      </c>
      <c r="G684" s="18" t="n">
        <f aca="false">D684/F684</f>
        <v>7.96875</v>
      </c>
      <c r="H684" s="19" t="n">
        <v>0</v>
      </c>
      <c r="I684" s="19" t="n">
        <f aca="false">_xlfn.FLOOR.MATH(G684, 0.25) + 0.25</f>
        <v>8</v>
      </c>
      <c r="J684" s="2" t="n">
        <f aca="false">COUNTIF(assign!$B$1:$B$10000, A684) &gt; 0</f>
        <v>1</v>
      </c>
      <c r="K684" s="2" t="n">
        <f aca="false">C684&gt;misc!$A$2</f>
        <v>1</v>
      </c>
      <c r="L684" s="2" t="n">
        <f aca="false">AND(ISNUMBER(B684), ISNUMBER(C684), B684&lt;=C684)</f>
        <v>1</v>
      </c>
    </row>
    <row r="685" customFormat="false" ht="12.75" hidden="false" customHeight="false" outlineLevel="0" collapsed="false">
      <c r="A685" s="1" t="s">
        <v>701</v>
      </c>
      <c r="B685" s="5" t="n">
        <v>45821</v>
      </c>
      <c r="C685" s="5" t="n">
        <v>45835</v>
      </c>
      <c r="D685" s="6" t="n">
        <v>75</v>
      </c>
      <c r="E685" s="17" t="n">
        <f aca="false">C685 - B685 +1</f>
        <v>15</v>
      </c>
      <c r="F685" s="17" t="n">
        <f aca="false">NETWORKDAYS(B685, C685, holiday!A$2:A$500)</f>
        <v>11</v>
      </c>
      <c r="G685" s="18" t="n">
        <f aca="false">D685/F685</f>
        <v>6.81818181818182</v>
      </c>
      <c r="H685" s="19" t="n">
        <v>0</v>
      </c>
      <c r="I685" s="19" t="n">
        <f aca="false">_xlfn.FLOOR.MATH(G685, 0.25) + 0.25</f>
        <v>7</v>
      </c>
      <c r="J685" s="2" t="n">
        <f aca="false">COUNTIF(assign!$B$1:$B$10000, A685) &gt; 0</f>
        <v>1</v>
      </c>
      <c r="K685" s="2" t="n">
        <f aca="false">C685&gt;misc!$A$2</f>
        <v>1</v>
      </c>
      <c r="L685" s="2" t="n">
        <f aca="false">AND(ISNUMBER(B685), ISNUMBER(C685), B685&lt;=C685)</f>
        <v>1</v>
      </c>
    </row>
    <row r="686" customFormat="false" ht="12.75" hidden="false" customHeight="false" outlineLevel="0" collapsed="false">
      <c r="A686" s="1" t="s">
        <v>702</v>
      </c>
      <c r="B686" s="5" t="n">
        <v>45782</v>
      </c>
      <c r="C686" s="5" t="n">
        <v>45839</v>
      </c>
      <c r="D686" s="6" t="n">
        <v>328</v>
      </c>
      <c r="E686" s="17" t="n">
        <f aca="false">C686 - B686 +1</f>
        <v>58</v>
      </c>
      <c r="F686" s="17" t="n">
        <f aca="false">NETWORKDAYS(B686, C686, holiday!A$2:A$500)</f>
        <v>42</v>
      </c>
      <c r="G686" s="18" t="n">
        <f aca="false">D686/F686</f>
        <v>7.80952380952381</v>
      </c>
      <c r="H686" s="19" t="n">
        <v>0</v>
      </c>
      <c r="I686" s="19" t="n">
        <f aca="false">_xlfn.FLOOR.MATH(G686, 0.25) + 0.25</f>
        <v>8</v>
      </c>
      <c r="J686" s="2" t="n">
        <f aca="false">COUNTIF(assign!$B$1:$B$10000, A686) &gt; 0</f>
        <v>1</v>
      </c>
      <c r="K686" s="2" t="n">
        <f aca="false">C686&gt;misc!$A$2</f>
        <v>1</v>
      </c>
      <c r="L686" s="2" t="n">
        <f aca="false">AND(ISNUMBER(B686), ISNUMBER(C686), B686&lt;=C686)</f>
        <v>1</v>
      </c>
    </row>
    <row r="687" customFormat="false" ht="12.75" hidden="false" customHeight="false" outlineLevel="0" collapsed="false">
      <c r="A687" s="1" t="s">
        <v>703</v>
      </c>
      <c r="B687" s="5" t="n">
        <v>45966</v>
      </c>
      <c r="C687" s="5" t="n">
        <v>46032</v>
      </c>
      <c r="D687" s="6" t="n">
        <v>265</v>
      </c>
      <c r="E687" s="17" t="n">
        <f aca="false">C687 - B687 +1</f>
        <v>67</v>
      </c>
      <c r="F687" s="17" t="n">
        <f aca="false">NETWORKDAYS(B687, C687, holiday!A$2:A$500)</f>
        <v>48</v>
      </c>
      <c r="G687" s="18" t="n">
        <f aca="false">D687/F687</f>
        <v>5.52083333333333</v>
      </c>
      <c r="H687" s="19" t="n">
        <v>0</v>
      </c>
      <c r="I687" s="19" t="n">
        <f aca="false">_xlfn.FLOOR.MATH(G687, 0.25) + 0.25</f>
        <v>5.75</v>
      </c>
      <c r="J687" s="2" t="n">
        <f aca="false">COUNTIF(assign!$B$1:$B$10000, A687) &gt; 0</f>
        <v>1</v>
      </c>
      <c r="K687" s="2" t="n">
        <f aca="false">C687&gt;misc!$A$2</f>
        <v>1</v>
      </c>
      <c r="L687" s="2" t="n">
        <f aca="false">AND(ISNUMBER(B687), ISNUMBER(C687), B687&lt;=C687)</f>
        <v>1</v>
      </c>
    </row>
    <row r="688" customFormat="false" ht="12.75" hidden="false" customHeight="false" outlineLevel="0" collapsed="false">
      <c r="A688" s="1" t="s">
        <v>704</v>
      </c>
      <c r="B688" s="5" t="n">
        <v>45821</v>
      </c>
      <c r="C688" s="5" t="n">
        <v>45828</v>
      </c>
      <c r="D688" s="6" t="n">
        <v>36</v>
      </c>
      <c r="E688" s="17" t="n">
        <f aca="false">C688 - B688 +1</f>
        <v>8</v>
      </c>
      <c r="F688" s="17" t="n">
        <f aca="false">NETWORKDAYS(B688, C688, holiday!A$2:A$500)</f>
        <v>6</v>
      </c>
      <c r="G688" s="18" t="n">
        <f aca="false">D688/F688</f>
        <v>6</v>
      </c>
      <c r="H688" s="19" t="n">
        <v>0</v>
      </c>
      <c r="I688" s="19" t="n">
        <f aca="false">_xlfn.FLOOR.MATH(G688, 0.25) + 0.25</f>
        <v>6.25</v>
      </c>
      <c r="J688" s="2" t="n">
        <f aca="false">COUNTIF(assign!$B$1:$B$10000, A688) &gt; 0</f>
        <v>1</v>
      </c>
      <c r="K688" s="2" t="n">
        <f aca="false">C688&gt;misc!$A$2</f>
        <v>1</v>
      </c>
      <c r="L688" s="2" t="n">
        <f aca="false">AND(ISNUMBER(B688), ISNUMBER(C688), B688&lt;=C688)</f>
        <v>1</v>
      </c>
    </row>
    <row r="689" customFormat="false" ht="12.75" hidden="false" customHeight="false" outlineLevel="0" collapsed="false">
      <c r="A689" s="1" t="s">
        <v>705</v>
      </c>
      <c r="B689" s="5" t="n">
        <v>45746</v>
      </c>
      <c r="C689" s="5" t="n">
        <v>45797</v>
      </c>
      <c r="D689" s="6" t="n">
        <v>207</v>
      </c>
      <c r="E689" s="17" t="n">
        <f aca="false">C689 - B689 +1</f>
        <v>52</v>
      </c>
      <c r="F689" s="17" t="n">
        <f aca="false">NETWORKDAYS(B689, C689, holiday!A$2:A$500)</f>
        <v>37</v>
      </c>
      <c r="G689" s="18" t="n">
        <f aca="false">D689/F689</f>
        <v>5.5945945945946</v>
      </c>
      <c r="H689" s="19" t="n">
        <v>0</v>
      </c>
      <c r="I689" s="19" t="n">
        <f aca="false">_xlfn.FLOOR.MATH(G689, 0.25) + 0.25</f>
        <v>5.75</v>
      </c>
      <c r="J689" s="2" t="n">
        <f aca="false">COUNTIF(assign!$B$1:$B$10000, A689) &gt; 0</f>
        <v>1</v>
      </c>
      <c r="K689" s="2" t="n">
        <f aca="false">C689&gt;misc!$A$2</f>
        <v>1</v>
      </c>
      <c r="L689" s="2" t="n">
        <f aca="false">AND(ISNUMBER(B689), ISNUMBER(C689), B689&lt;=C689)</f>
        <v>1</v>
      </c>
    </row>
    <row r="690" customFormat="false" ht="12.75" hidden="false" customHeight="false" outlineLevel="0" collapsed="false">
      <c r="A690" s="1" t="s">
        <v>706</v>
      </c>
      <c r="B690" s="5" t="n">
        <v>45748</v>
      </c>
      <c r="C690" s="5" t="n">
        <v>45839</v>
      </c>
      <c r="D690" s="6" t="n">
        <v>522</v>
      </c>
      <c r="E690" s="17" t="n">
        <f aca="false">C690 - B690 +1</f>
        <v>92</v>
      </c>
      <c r="F690" s="17" t="n">
        <f aca="false">NETWORKDAYS(B690, C690, holiday!A$2:A$500)</f>
        <v>66</v>
      </c>
      <c r="G690" s="18" t="n">
        <f aca="false">D690/F690</f>
        <v>7.90909090909091</v>
      </c>
      <c r="H690" s="19" t="n">
        <v>0</v>
      </c>
      <c r="I690" s="19" t="n">
        <f aca="false">_xlfn.FLOOR.MATH(G690, 0.25) + 0.25</f>
        <v>8</v>
      </c>
      <c r="J690" s="2" t="n">
        <f aca="false">COUNTIF(assign!$B$1:$B$10000, A690) &gt; 0</f>
        <v>1</v>
      </c>
      <c r="K690" s="2" t="n">
        <f aca="false">C690&gt;misc!$A$2</f>
        <v>1</v>
      </c>
      <c r="L690" s="2" t="n">
        <f aca="false">AND(ISNUMBER(B690), ISNUMBER(C690), B690&lt;=C690)</f>
        <v>1</v>
      </c>
    </row>
    <row r="691" customFormat="false" ht="12.75" hidden="false" customHeight="false" outlineLevel="0" collapsed="false">
      <c r="A691" s="1" t="s">
        <v>707</v>
      </c>
      <c r="B691" s="5" t="n">
        <v>45806</v>
      </c>
      <c r="C691" s="5" t="n">
        <v>45848</v>
      </c>
      <c r="D691" s="6" t="n">
        <v>237</v>
      </c>
      <c r="E691" s="17" t="n">
        <f aca="false">C691 - B691 +1</f>
        <v>43</v>
      </c>
      <c r="F691" s="17" t="n">
        <f aca="false">NETWORKDAYS(B691, C691, holiday!A$2:A$500)</f>
        <v>31</v>
      </c>
      <c r="G691" s="18" t="n">
        <f aca="false">D691/F691</f>
        <v>7.64516129032258</v>
      </c>
      <c r="H691" s="19" t="n">
        <v>0</v>
      </c>
      <c r="I691" s="19" t="n">
        <f aca="false">_xlfn.FLOOR.MATH(G691, 0.25) + 0.25</f>
        <v>7.75</v>
      </c>
      <c r="J691" s="2" t="n">
        <f aca="false">COUNTIF(assign!$B$1:$B$10000, A691) &gt; 0</f>
        <v>1</v>
      </c>
      <c r="K691" s="2" t="n">
        <f aca="false">C691&gt;misc!$A$2</f>
        <v>1</v>
      </c>
      <c r="L691" s="2" t="n">
        <f aca="false">AND(ISNUMBER(B691), ISNUMBER(C691), B691&lt;=C691)</f>
        <v>1</v>
      </c>
    </row>
    <row r="692" customFormat="false" ht="12.75" hidden="false" customHeight="false" outlineLevel="0" collapsed="false">
      <c r="A692" s="1" t="s">
        <v>708</v>
      </c>
      <c r="B692" s="5" t="n">
        <v>45711</v>
      </c>
      <c r="C692" s="5" t="n">
        <v>45717</v>
      </c>
      <c r="D692" s="6" t="n">
        <v>36</v>
      </c>
      <c r="E692" s="17" t="n">
        <f aca="false">C692 - B692 +1</f>
        <v>7</v>
      </c>
      <c r="F692" s="17" t="n">
        <f aca="false">NETWORKDAYS(B692, C692, holiday!A$2:A$500)</f>
        <v>5</v>
      </c>
      <c r="G692" s="18" t="n">
        <f aca="false">D692/F692</f>
        <v>7.2</v>
      </c>
      <c r="H692" s="19" t="n">
        <v>0</v>
      </c>
      <c r="I692" s="19" t="n">
        <f aca="false">_xlfn.FLOOR.MATH(G692, 0.25) + 0.25</f>
        <v>7.25</v>
      </c>
      <c r="J692" s="2" t="n">
        <f aca="false">COUNTIF(assign!$B$1:$B$10000, A692) &gt; 0</f>
        <v>1</v>
      </c>
      <c r="K692" s="2" t="n">
        <f aca="false">C692&gt;misc!$A$2</f>
        <v>1</v>
      </c>
      <c r="L692" s="2" t="n">
        <f aca="false">AND(ISNUMBER(B692), ISNUMBER(C692), B692&lt;=C692)</f>
        <v>1</v>
      </c>
    </row>
    <row r="693" customFormat="false" ht="12.75" hidden="false" customHeight="false" outlineLevel="0" collapsed="false">
      <c r="A693" s="1" t="s">
        <v>709</v>
      </c>
      <c r="B693" s="5" t="n">
        <v>45885</v>
      </c>
      <c r="C693" s="5" t="n">
        <v>45934</v>
      </c>
      <c r="D693" s="6" t="n">
        <v>256</v>
      </c>
      <c r="E693" s="17" t="n">
        <f aca="false">C693 - B693 +1</f>
        <v>50</v>
      </c>
      <c r="F693" s="17" t="n">
        <f aca="false">NETWORKDAYS(B693, C693, holiday!A$2:A$500)</f>
        <v>35</v>
      </c>
      <c r="G693" s="18" t="n">
        <f aca="false">D693/F693</f>
        <v>7.31428571428571</v>
      </c>
      <c r="H693" s="19" t="n">
        <v>0</v>
      </c>
      <c r="I693" s="19" t="n">
        <f aca="false">_xlfn.FLOOR.MATH(G693, 0.25) + 0.25</f>
        <v>7.5</v>
      </c>
      <c r="J693" s="2" t="n">
        <f aca="false">COUNTIF(assign!$B$1:$B$10000, A693) &gt; 0</f>
        <v>1</v>
      </c>
      <c r="K693" s="2" t="n">
        <f aca="false">C693&gt;misc!$A$2</f>
        <v>1</v>
      </c>
      <c r="L693" s="2" t="n">
        <f aca="false">AND(ISNUMBER(B693), ISNUMBER(C693), B693&lt;=C693)</f>
        <v>1</v>
      </c>
    </row>
    <row r="694" customFormat="false" ht="12.75" hidden="false" customHeight="false" outlineLevel="0" collapsed="false">
      <c r="A694" s="1" t="s">
        <v>710</v>
      </c>
      <c r="B694" s="5" t="n">
        <v>45735</v>
      </c>
      <c r="C694" s="5" t="n">
        <v>45786</v>
      </c>
      <c r="D694" s="6" t="n">
        <v>282</v>
      </c>
      <c r="E694" s="17" t="n">
        <f aca="false">C694 - B694 +1</f>
        <v>52</v>
      </c>
      <c r="F694" s="17" t="n">
        <f aca="false">NETWORKDAYS(B694, C694, holiday!A$2:A$500)</f>
        <v>38</v>
      </c>
      <c r="G694" s="18" t="n">
        <f aca="false">D694/F694</f>
        <v>7.42105263157895</v>
      </c>
      <c r="H694" s="19" t="n">
        <v>0</v>
      </c>
      <c r="I694" s="19" t="n">
        <f aca="false">_xlfn.FLOOR.MATH(G694, 0.25) + 0.25</f>
        <v>7.5</v>
      </c>
      <c r="J694" s="2" t="n">
        <f aca="false">COUNTIF(assign!$B$1:$B$10000, A694) &gt; 0</f>
        <v>1</v>
      </c>
      <c r="K694" s="2" t="n">
        <f aca="false">C694&gt;misc!$A$2</f>
        <v>1</v>
      </c>
      <c r="L694" s="2" t="n">
        <f aca="false">AND(ISNUMBER(B694), ISNUMBER(C694), B694&lt;=C694)</f>
        <v>1</v>
      </c>
    </row>
    <row r="695" customFormat="false" ht="12.75" hidden="false" customHeight="false" outlineLevel="0" collapsed="false">
      <c r="A695" s="1" t="s">
        <v>711</v>
      </c>
      <c r="B695" s="5" t="n">
        <v>45905</v>
      </c>
      <c r="C695" s="5" t="n">
        <v>45932</v>
      </c>
      <c r="D695" s="6" t="n">
        <v>123</v>
      </c>
      <c r="E695" s="17" t="n">
        <f aca="false">C695 - B695 +1</f>
        <v>28</v>
      </c>
      <c r="F695" s="17" t="n">
        <f aca="false">NETWORKDAYS(B695, C695, holiday!A$2:A$500)</f>
        <v>20</v>
      </c>
      <c r="G695" s="18" t="n">
        <f aca="false">D695/F695</f>
        <v>6.15</v>
      </c>
      <c r="H695" s="19" t="n">
        <v>0</v>
      </c>
      <c r="I695" s="19" t="n">
        <f aca="false">_xlfn.FLOOR.MATH(G695, 0.25) + 0.25</f>
        <v>6.25</v>
      </c>
      <c r="J695" s="2" t="n">
        <f aca="false">COUNTIF(assign!$B$1:$B$10000, A695) &gt; 0</f>
        <v>1</v>
      </c>
      <c r="K695" s="2" t="n">
        <f aca="false">C695&gt;misc!$A$2</f>
        <v>1</v>
      </c>
      <c r="L695" s="2" t="n">
        <f aca="false">AND(ISNUMBER(B695), ISNUMBER(C695), B695&lt;=C695)</f>
        <v>1</v>
      </c>
    </row>
    <row r="696" customFormat="false" ht="12.75" hidden="false" customHeight="false" outlineLevel="0" collapsed="false">
      <c r="A696" s="1" t="s">
        <v>712</v>
      </c>
      <c r="B696" s="5" t="n">
        <v>45977</v>
      </c>
      <c r="C696" s="5" t="n">
        <v>46007</v>
      </c>
      <c r="D696" s="6" t="n">
        <v>142</v>
      </c>
      <c r="E696" s="17" t="n">
        <f aca="false">C696 - B696 +1</f>
        <v>31</v>
      </c>
      <c r="F696" s="17" t="n">
        <f aca="false">NETWORKDAYS(B696, C696, holiday!A$2:A$500)</f>
        <v>22</v>
      </c>
      <c r="G696" s="18" t="n">
        <f aca="false">D696/F696</f>
        <v>6.45454545454545</v>
      </c>
      <c r="H696" s="19" t="n">
        <v>0</v>
      </c>
      <c r="I696" s="19" t="n">
        <f aca="false">_xlfn.FLOOR.MATH(G696, 0.25) + 0.25</f>
        <v>6.5</v>
      </c>
      <c r="J696" s="2" t="n">
        <f aca="false">COUNTIF(assign!$B$1:$B$10000, A696) &gt; 0</f>
        <v>1</v>
      </c>
      <c r="K696" s="2" t="n">
        <f aca="false">C696&gt;misc!$A$2</f>
        <v>1</v>
      </c>
      <c r="L696" s="2" t="n">
        <f aca="false">AND(ISNUMBER(B696), ISNUMBER(C696), B696&lt;=C696)</f>
        <v>1</v>
      </c>
    </row>
    <row r="697" customFormat="false" ht="12.75" hidden="false" customHeight="false" outlineLevel="0" collapsed="false">
      <c r="A697" s="1" t="s">
        <v>713</v>
      </c>
      <c r="B697" s="5" t="n">
        <v>45711</v>
      </c>
      <c r="C697" s="5" t="n">
        <v>45759</v>
      </c>
      <c r="D697" s="6" t="n">
        <v>182</v>
      </c>
      <c r="E697" s="17" t="n">
        <f aca="false">C697 - B697 +1</f>
        <v>49</v>
      </c>
      <c r="F697" s="17" t="n">
        <f aca="false">NETWORKDAYS(B697, C697, holiday!A$2:A$500)</f>
        <v>35</v>
      </c>
      <c r="G697" s="18" t="n">
        <f aca="false">D697/F697</f>
        <v>5.2</v>
      </c>
      <c r="H697" s="19" t="n">
        <v>0</v>
      </c>
      <c r="I697" s="19" t="n">
        <f aca="false">_xlfn.FLOOR.MATH(G697, 0.25) + 0.25</f>
        <v>5.25</v>
      </c>
      <c r="J697" s="2" t="n">
        <f aca="false">COUNTIF(assign!$B$1:$B$10000, A697) &gt; 0</f>
        <v>1</v>
      </c>
      <c r="K697" s="2" t="n">
        <f aca="false">C697&gt;misc!$A$2</f>
        <v>1</v>
      </c>
      <c r="L697" s="2" t="n">
        <f aca="false">AND(ISNUMBER(B697), ISNUMBER(C697), B697&lt;=C697)</f>
        <v>1</v>
      </c>
    </row>
    <row r="698" customFormat="false" ht="12.75" hidden="false" customHeight="false" outlineLevel="0" collapsed="false">
      <c r="A698" s="1" t="s">
        <v>714</v>
      </c>
      <c r="B698" s="5" t="n">
        <v>45711</v>
      </c>
      <c r="C698" s="5" t="n">
        <v>45747</v>
      </c>
      <c r="D698" s="6" t="n">
        <v>197</v>
      </c>
      <c r="E698" s="17" t="n">
        <f aca="false">C698 - B698 +1</f>
        <v>37</v>
      </c>
      <c r="F698" s="17" t="n">
        <f aca="false">NETWORKDAYS(B698, C698, holiday!A$2:A$500)</f>
        <v>26</v>
      </c>
      <c r="G698" s="18" t="n">
        <f aca="false">D698/F698</f>
        <v>7.57692307692308</v>
      </c>
      <c r="H698" s="19" t="n">
        <v>0</v>
      </c>
      <c r="I698" s="19" t="n">
        <f aca="false">_xlfn.FLOOR.MATH(G698, 0.25) + 0.25</f>
        <v>7.75</v>
      </c>
      <c r="J698" s="2" t="n">
        <f aca="false">COUNTIF(assign!$B$1:$B$10000, A698) &gt; 0</f>
        <v>1</v>
      </c>
      <c r="K698" s="2" t="n">
        <f aca="false">C698&gt;misc!$A$2</f>
        <v>1</v>
      </c>
      <c r="L698" s="2" t="n">
        <f aca="false">AND(ISNUMBER(B698), ISNUMBER(C698), B698&lt;=C698)</f>
        <v>1</v>
      </c>
    </row>
    <row r="699" customFormat="false" ht="12.75" hidden="false" customHeight="false" outlineLevel="0" collapsed="false">
      <c r="A699" s="1" t="s">
        <v>715</v>
      </c>
      <c r="B699" s="5" t="n">
        <v>45746</v>
      </c>
      <c r="C699" s="5" t="n">
        <v>45839</v>
      </c>
      <c r="D699" s="6" t="n">
        <v>481</v>
      </c>
      <c r="E699" s="17" t="n">
        <f aca="false">C699 - B699 +1</f>
        <v>94</v>
      </c>
      <c r="F699" s="17" t="n">
        <f aca="false">NETWORKDAYS(B699, C699, holiday!A$2:A$500)</f>
        <v>67</v>
      </c>
      <c r="G699" s="18" t="n">
        <f aca="false">D699/F699</f>
        <v>7.17910447761194</v>
      </c>
      <c r="H699" s="19" t="n">
        <v>0</v>
      </c>
      <c r="I699" s="19" t="n">
        <f aca="false">_xlfn.FLOOR.MATH(G699, 0.25) + 0.25</f>
        <v>7.25</v>
      </c>
      <c r="J699" s="2" t="n">
        <f aca="false">COUNTIF(assign!$B$1:$B$10000, A699) &gt; 0</f>
        <v>1</v>
      </c>
      <c r="K699" s="2" t="n">
        <f aca="false">C699&gt;misc!$A$2</f>
        <v>1</v>
      </c>
      <c r="L699" s="2" t="n">
        <f aca="false">AND(ISNUMBER(B699), ISNUMBER(C699), B699&lt;=C699)</f>
        <v>1</v>
      </c>
    </row>
    <row r="700" customFormat="false" ht="12.75" hidden="false" customHeight="false" outlineLevel="0" collapsed="false">
      <c r="A700" s="1" t="s">
        <v>716</v>
      </c>
      <c r="B700" s="5" t="n">
        <v>45861</v>
      </c>
      <c r="C700" s="5" t="n">
        <v>45875</v>
      </c>
      <c r="D700" s="6" t="n">
        <v>88</v>
      </c>
      <c r="E700" s="17" t="n">
        <f aca="false">C700 - B700 +1</f>
        <v>15</v>
      </c>
      <c r="F700" s="17" t="n">
        <f aca="false">NETWORKDAYS(B700, C700, holiday!A$2:A$500)</f>
        <v>11</v>
      </c>
      <c r="G700" s="18" t="n">
        <f aca="false">D700/F700</f>
        <v>8</v>
      </c>
      <c r="H700" s="19" t="n">
        <v>0</v>
      </c>
      <c r="I700" s="19" t="n">
        <f aca="false">_xlfn.FLOOR.MATH(G700, 0.25) + 0.25</f>
        <v>8.25</v>
      </c>
      <c r="J700" s="2" t="n">
        <f aca="false">COUNTIF(assign!$B$1:$B$10000, A700) &gt; 0</f>
        <v>1</v>
      </c>
      <c r="K700" s="2" t="n">
        <f aca="false">C700&gt;misc!$A$2</f>
        <v>1</v>
      </c>
      <c r="L700" s="2" t="n">
        <f aca="false">AND(ISNUMBER(B700), ISNUMBER(C700), B700&lt;=C700)</f>
        <v>1</v>
      </c>
    </row>
    <row r="701" customFormat="false" ht="12.75" hidden="false" customHeight="false" outlineLevel="0" collapsed="false">
      <c r="A701" s="1" t="s">
        <v>717</v>
      </c>
      <c r="B701" s="5" t="n">
        <v>45719</v>
      </c>
      <c r="C701" s="5" t="n">
        <v>45732</v>
      </c>
      <c r="D701" s="6" t="n">
        <v>65</v>
      </c>
      <c r="E701" s="17" t="n">
        <f aca="false">C701 - B701 +1</f>
        <v>14</v>
      </c>
      <c r="F701" s="17" t="n">
        <f aca="false">NETWORKDAYS(B701, C701, holiday!A$2:A$500)</f>
        <v>10</v>
      </c>
      <c r="G701" s="18" t="n">
        <f aca="false">D701/F701</f>
        <v>6.5</v>
      </c>
      <c r="H701" s="19" t="n">
        <v>0</v>
      </c>
      <c r="I701" s="19" t="n">
        <f aca="false">_xlfn.FLOOR.MATH(G701, 0.25) + 0.25</f>
        <v>6.75</v>
      </c>
      <c r="J701" s="2" t="n">
        <f aca="false">COUNTIF(assign!$B$1:$B$10000, A701) &gt; 0</f>
        <v>1</v>
      </c>
      <c r="K701" s="2" t="n">
        <f aca="false">C701&gt;misc!$A$2</f>
        <v>1</v>
      </c>
      <c r="L701" s="2" t="n">
        <f aca="false">AND(ISNUMBER(B701), ISNUMBER(C701), B701&lt;=C701)</f>
        <v>1</v>
      </c>
    </row>
    <row r="702" customFormat="false" ht="12.75" hidden="false" customHeight="false" outlineLevel="0" collapsed="false">
      <c r="A702" s="1" t="s">
        <v>718</v>
      </c>
      <c r="B702" s="5" t="n">
        <v>45738</v>
      </c>
      <c r="C702" s="5" t="n">
        <v>45782</v>
      </c>
      <c r="D702" s="6" t="n">
        <v>215</v>
      </c>
      <c r="E702" s="17" t="n">
        <f aca="false">C702 - B702 +1</f>
        <v>45</v>
      </c>
      <c r="F702" s="17" t="n">
        <f aca="false">NETWORKDAYS(B702, C702, holiday!A$2:A$500)</f>
        <v>31</v>
      </c>
      <c r="G702" s="18" t="n">
        <f aca="false">D702/F702</f>
        <v>6.93548387096774</v>
      </c>
      <c r="H702" s="19" t="n">
        <v>0</v>
      </c>
      <c r="I702" s="19" t="n">
        <f aca="false">_xlfn.FLOOR.MATH(G702, 0.25) + 0.25</f>
        <v>7</v>
      </c>
      <c r="J702" s="2" t="n">
        <f aca="false">COUNTIF(assign!$B$1:$B$10000, A702) &gt; 0</f>
        <v>1</v>
      </c>
      <c r="K702" s="2" t="n">
        <f aca="false">C702&gt;misc!$A$2</f>
        <v>1</v>
      </c>
      <c r="L702" s="2" t="n">
        <f aca="false">AND(ISNUMBER(B702), ISNUMBER(C702), B702&lt;=C702)</f>
        <v>1</v>
      </c>
    </row>
    <row r="703" customFormat="false" ht="12.75" hidden="false" customHeight="false" outlineLevel="0" collapsed="false">
      <c r="A703" s="1" t="s">
        <v>719</v>
      </c>
      <c r="B703" s="5" t="n">
        <v>45746</v>
      </c>
      <c r="C703" s="5" t="n">
        <v>45775</v>
      </c>
      <c r="D703" s="6" t="n">
        <v>154</v>
      </c>
      <c r="E703" s="17" t="n">
        <f aca="false">C703 - B703 +1</f>
        <v>30</v>
      </c>
      <c r="F703" s="17" t="n">
        <f aca="false">NETWORKDAYS(B703, C703, holiday!A$2:A$500)</f>
        <v>21</v>
      </c>
      <c r="G703" s="18" t="n">
        <f aca="false">D703/F703</f>
        <v>7.33333333333333</v>
      </c>
      <c r="H703" s="19" t="n">
        <v>0</v>
      </c>
      <c r="I703" s="19" t="n">
        <f aca="false">_xlfn.FLOOR.MATH(G703, 0.25) + 0.25</f>
        <v>7.5</v>
      </c>
      <c r="J703" s="2" t="n">
        <f aca="false">COUNTIF(assign!$B$1:$B$10000, A703) &gt; 0</f>
        <v>1</v>
      </c>
      <c r="K703" s="2" t="n">
        <f aca="false">C703&gt;misc!$A$2</f>
        <v>1</v>
      </c>
      <c r="L703" s="2" t="n">
        <f aca="false">AND(ISNUMBER(B703), ISNUMBER(C703), B703&lt;=C703)</f>
        <v>1</v>
      </c>
    </row>
    <row r="704" customFormat="false" ht="12.75" hidden="false" customHeight="false" outlineLevel="0" collapsed="false">
      <c r="A704" s="1" t="s">
        <v>720</v>
      </c>
      <c r="B704" s="5" t="n">
        <v>45711</v>
      </c>
      <c r="C704" s="5" t="n">
        <v>45809</v>
      </c>
      <c r="D704" s="6" t="n">
        <v>439</v>
      </c>
      <c r="E704" s="17" t="n">
        <f aca="false">C704 - B704 +1</f>
        <v>99</v>
      </c>
      <c r="F704" s="17" t="n">
        <f aca="false">NETWORKDAYS(B704, C704, holiday!A$2:A$500)</f>
        <v>70</v>
      </c>
      <c r="G704" s="18" t="n">
        <f aca="false">D704/F704</f>
        <v>6.27142857142857</v>
      </c>
      <c r="H704" s="19" t="n">
        <v>0</v>
      </c>
      <c r="I704" s="19" t="n">
        <f aca="false">_xlfn.FLOOR.MATH(G704, 0.25) + 0.25</f>
        <v>6.5</v>
      </c>
      <c r="J704" s="2" t="n">
        <f aca="false">COUNTIF(assign!$B$1:$B$10000, A704) &gt; 0</f>
        <v>1</v>
      </c>
      <c r="K704" s="2" t="n">
        <f aca="false">C704&gt;misc!$A$2</f>
        <v>1</v>
      </c>
      <c r="L704" s="2" t="n">
        <f aca="false">AND(ISNUMBER(B704), ISNUMBER(C704), B704&lt;=C704)</f>
        <v>1</v>
      </c>
    </row>
    <row r="705" customFormat="false" ht="12.75" hidden="false" customHeight="false" outlineLevel="0" collapsed="false">
      <c r="A705" s="1" t="s">
        <v>721</v>
      </c>
      <c r="B705" s="5" t="n">
        <v>45819</v>
      </c>
      <c r="C705" s="5" t="n">
        <v>45892</v>
      </c>
      <c r="D705" s="6" t="n">
        <v>325</v>
      </c>
      <c r="E705" s="17" t="n">
        <f aca="false">C705 - B705 +1</f>
        <v>74</v>
      </c>
      <c r="F705" s="17" t="n">
        <f aca="false">NETWORKDAYS(B705, C705, holiday!A$2:A$500)</f>
        <v>53</v>
      </c>
      <c r="G705" s="18" t="n">
        <f aca="false">D705/F705</f>
        <v>6.13207547169811</v>
      </c>
      <c r="H705" s="19" t="n">
        <v>0</v>
      </c>
      <c r="I705" s="19" t="n">
        <f aca="false">_xlfn.FLOOR.MATH(G705, 0.25) + 0.25</f>
        <v>6.25</v>
      </c>
      <c r="J705" s="2" t="n">
        <f aca="false">COUNTIF(assign!$B$1:$B$10000, A705) &gt; 0</f>
        <v>1</v>
      </c>
      <c r="K705" s="2" t="n">
        <f aca="false">C705&gt;misc!$A$2</f>
        <v>1</v>
      </c>
      <c r="L705" s="2" t="n">
        <f aca="false">AND(ISNUMBER(B705), ISNUMBER(C705), B705&lt;=C705)</f>
        <v>1</v>
      </c>
    </row>
    <row r="706" customFormat="false" ht="12.75" hidden="false" customHeight="false" outlineLevel="0" collapsed="false">
      <c r="A706" s="1" t="s">
        <v>722</v>
      </c>
      <c r="B706" s="5" t="n">
        <v>45717</v>
      </c>
      <c r="C706" s="5" t="n">
        <v>45778</v>
      </c>
      <c r="D706" s="6" t="n">
        <v>312</v>
      </c>
      <c r="E706" s="17" t="n">
        <f aca="false">C706 - B706 +1</f>
        <v>62</v>
      </c>
      <c r="F706" s="17" t="n">
        <f aca="false">NETWORKDAYS(B706, C706, holiday!A$2:A$500)</f>
        <v>44</v>
      </c>
      <c r="G706" s="18" t="n">
        <f aca="false">D706/F706</f>
        <v>7.09090909090909</v>
      </c>
      <c r="H706" s="19" t="n">
        <v>0</v>
      </c>
      <c r="I706" s="19" t="n">
        <f aca="false">_xlfn.FLOOR.MATH(G706, 0.25) + 0.25</f>
        <v>7.25</v>
      </c>
      <c r="J706" s="2" t="n">
        <f aca="false">COUNTIF(assign!$B$1:$B$10000, A706) &gt; 0</f>
        <v>1</v>
      </c>
      <c r="K706" s="2" t="n">
        <f aca="false">C706&gt;misc!$A$2</f>
        <v>1</v>
      </c>
      <c r="L706" s="2" t="n">
        <f aca="false">AND(ISNUMBER(B706), ISNUMBER(C706), B706&lt;=C706)</f>
        <v>1</v>
      </c>
    </row>
    <row r="707" customFormat="false" ht="12.75" hidden="false" customHeight="false" outlineLevel="0" collapsed="false">
      <c r="A707" s="1" t="s">
        <v>723</v>
      </c>
      <c r="B707" s="5" t="n">
        <v>45711</v>
      </c>
      <c r="C707" s="5" t="n">
        <v>45757</v>
      </c>
      <c r="D707" s="6" t="n">
        <v>272</v>
      </c>
      <c r="E707" s="17" t="n">
        <f aca="false">C707 - B707 +1</f>
        <v>47</v>
      </c>
      <c r="F707" s="17" t="n">
        <f aca="false">NETWORKDAYS(B707, C707, holiday!A$2:A$500)</f>
        <v>34</v>
      </c>
      <c r="G707" s="18" t="n">
        <f aca="false">D707/F707</f>
        <v>8</v>
      </c>
      <c r="H707" s="19" t="n">
        <v>0</v>
      </c>
      <c r="I707" s="19" t="n">
        <f aca="false">_xlfn.FLOOR.MATH(G707, 0.25) + 0.25</f>
        <v>8.25</v>
      </c>
      <c r="J707" s="2" t="n">
        <f aca="false">COUNTIF(assign!$B$1:$B$10000, A707) &gt; 0</f>
        <v>1</v>
      </c>
      <c r="K707" s="2" t="n">
        <f aca="false">C707&gt;misc!$A$2</f>
        <v>1</v>
      </c>
      <c r="L707" s="2" t="n">
        <f aca="false">AND(ISNUMBER(B707), ISNUMBER(C707), B707&lt;=C707)</f>
        <v>1</v>
      </c>
    </row>
    <row r="708" customFormat="false" ht="12.75" hidden="false" customHeight="false" outlineLevel="0" collapsed="false">
      <c r="A708" s="1" t="s">
        <v>724</v>
      </c>
      <c r="B708" s="5" t="n">
        <v>45781</v>
      </c>
      <c r="C708" s="5" t="n">
        <v>45794</v>
      </c>
      <c r="D708" s="6" t="n">
        <v>71</v>
      </c>
      <c r="E708" s="17" t="n">
        <f aca="false">C708 - B708 +1</f>
        <v>14</v>
      </c>
      <c r="F708" s="17" t="n">
        <f aca="false">NETWORKDAYS(B708, C708, holiday!A$2:A$500)</f>
        <v>10</v>
      </c>
      <c r="G708" s="18" t="n">
        <f aca="false">D708/F708</f>
        <v>7.1</v>
      </c>
      <c r="H708" s="19" t="n">
        <v>0</v>
      </c>
      <c r="I708" s="19" t="n">
        <f aca="false">_xlfn.FLOOR.MATH(G708, 0.25) + 0.25</f>
        <v>7.25</v>
      </c>
      <c r="J708" s="2" t="n">
        <f aca="false">COUNTIF(assign!$B$1:$B$10000, A708) &gt; 0</f>
        <v>1</v>
      </c>
      <c r="K708" s="2" t="n">
        <f aca="false">C708&gt;misc!$A$2</f>
        <v>1</v>
      </c>
      <c r="L708" s="2" t="n">
        <f aca="false">AND(ISNUMBER(B708), ISNUMBER(C708), B708&lt;=C708)</f>
        <v>1</v>
      </c>
    </row>
    <row r="709" customFormat="false" ht="12.75" hidden="false" customHeight="false" outlineLevel="0" collapsed="false">
      <c r="A709" s="1" t="s">
        <v>725</v>
      </c>
      <c r="B709" s="5" t="n">
        <v>45711</v>
      </c>
      <c r="C709" s="5" t="n">
        <v>45723</v>
      </c>
      <c r="D709" s="6" t="n">
        <v>74</v>
      </c>
      <c r="E709" s="17" t="n">
        <f aca="false">C709 - B709 +1</f>
        <v>13</v>
      </c>
      <c r="F709" s="17" t="n">
        <f aca="false">NETWORKDAYS(B709, C709, holiday!A$2:A$500)</f>
        <v>10</v>
      </c>
      <c r="G709" s="18" t="n">
        <f aca="false">D709/F709</f>
        <v>7.4</v>
      </c>
      <c r="H709" s="19" t="n">
        <v>0</v>
      </c>
      <c r="I709" s="19" t="n">
        <f aca="false">_xlfn.FLOOR.MATH(G709, 0.25) + 0.25</f>
        <v>7.5</v>
      </c>
      <c r="J709" s="2" t="n">
        <f aca="false">COUNTIF(assign!$B$1:$B$10000, A709) &gt; 0</f>
        <v>1</v>
      </c>
      <c r="K709" s="2" t="n">
        <f aca="false">C709&gt;misc!$A$2</f>
        <v>1</v>
      </c>
      <c r="L709" s="2" t="n">
        <f aca="false">AND(ISNUMBER(B709), ISNUMBER(C709), B709&lt;=C709)</f>
        <v>1</v>
      </c>
    </row>
    <row r="710" customFormat="false" ht="12.75" hidden="false" customHeight="false" outlineLevel="0" collapsed="false">
      <c r="A710" s="1" t="s">
        <v>726</v>
      </c>
      <c r="B710" s="5" t="n">
        <v>45711</v>
      </c>
      <c r="C710" s="5" t="n">
        <v>45723</v>
      </c>
      <c r="D710" s="6" t="n">
        <v>55</v>
      </c>
      <c r="E710" s="17" t="n">
        <f aca="false">C710 - B710 +1</f>
        <v>13</v>
      </c>
      <c r="F710" s="17" t="n">
        <f aca="false">NETWORKDAYS(B710, C710, holiday!A$2:A$500)</f>
        <v>10</v>
      </c>
      <c r="G710" s="18" t="n">
        <f aca="false">D710/F710</f>
        <v>5.5</v>
      </c>
      <c r="H710" s="19" t="n">
        <v>0</v>
      </c>
      <c r="I710" s="19" t="n">
        <f aca="false">_xlfn.FLOOR.MATH(G710, 0.25) + 0.25</f>
        <v>5.75</v>
      </c>
      <c r="J710" s="2" t="n">
        <f aca="false">COUNTIF(assign!$B$1:$B$10000, A710) &gt; 0</f>
        <v>1</v>
      </c>
      <c r="K710" s="2" t="n">
        <f aca="false">C710&gt;misc!$A$2</f>
        <v>1</v>
      </c>
      <c r="L710" s="2" t="n">
        <f aca="false">AND(ISNUMBER(B710), ISNUMBER(C710), B710&lt;=C710)</f>
        <v>1</v>
      </c>
    </row>
    <row r="711" customFormat="false" ht="12.75" hidden="false" customHeight="false" outlineLevel="0" collapsed="false">
      <c r="A711" s="1" t="s">
        <v>727</v>
      </c>
      <c r="B711" s="5" t="n">
        <v>45711</v>
      </c>
      <c r="C711" s="5" t="n">
        <v>45715</v>
      </c>
      <c r="D711" s="6" t="n">
        <v>23</v>
      </c>
      <c r="E711" s="17" t="n">
        <f aca="false">C711 - B711 +1</f>
        <v>5</v>
      </c>
      <c r="F711" s="17" t="n">
        <f aca="false">NETWORKDAYS(B711, C711, holiday!A$2:A$500)</f>
        <v>4</v>
      </c>
      <c r="G711" s="18" t="n">
        <f aca="false">D711/F711</f>
        <v>5.75</v>
      </c>
      <c r="H711" s="19" t="n">
        <v>0</v>
      </c>
      <c r="I711" s="19" t="n">
        <f aca="false">_xlfn.FLOOR.MATH(G711, 0.25) + 0.25</f>
        <v>6</v>
      </c>
      <c r="J711" s="2" t="n">
        <f aca="false">COUNTIF(assign!$B$1:$B$10000, A711) &gt; 0</f>
        <v>1</v>
      </c>
      <c r="K711" s="2" t="n">
        <f aca="false">C711&gt;misc!$A$2</f>
        <v>1</v>
      </c>
      <c r="L711" s="2" t="n">
        <f aca="false">AND(ISNUMBER(B711), ISNUMBER(C711), B711&lt;=C711)</f>
        <v>1</v>
      </c>
    </row>
    <row r="712" customFormat="false" ht="12.75" hidden="false" customHeight="false" outlineLevel="0" collapsed="false">
      <c r="A712" s="1" t="s">
        <v>728</v>
      </c>
      <c r="B712" s="5" t="n">
        <v>45711</v>
      </c>
      <c r="C712" s="5" t="n">
        <v>45735</v>
      </c>
      <c r="D712" s="6" t="n">
        <v>106</v>
      </c>
      <c r="E712" s="17" t="n">
        <f aca="false">C712 - B712 +1</f>
        <v>25</v>
      </c>
      <c r="F712" s="17" t="n">
        <f aca="false">NETWORKDAYS(B712, C712, holiday!A$2:A$500)</f>
        <v>18</v>
      </c>
      <c r="G712" s="18" t="n">
        <f aca="false">D712/F712</f>
        <v>5.88888888888889</v>
      </c>
      <c r="H712" s="19" t="n">
        <v>0</v>
      </c>
      <c r="I712" s="19" t="n">
        <f aca="false">_xlfn.FLOOR.MATH(G712, 0.25) + 0.25</f>
        <v>6</v>
      </c>
      <c r="J712" s="2" t="n">
        <f aca="false">COUNTIF(assign!$B$1:$B$10000, A712) &gt; 0</f>
        <v>1</v>
      </c>
      <c r="K712" s="2" t="n">
        <f aca="false">C712&gt;misc!$A$2</f>
        <v>1</v>
      </c>
      <c r="L712" s="2" t="n">
        <f aca="false">AND(ISNUMBER(B712), ISNUMBER(C712), B712&lt;=C712)</f>
        <v>1</v>
      </c>
    </row>
    <row r="713" customFormat="false" ht="12.75" hidden="false" customHeight="false" outlineLevel="0" collapsed="false">
      <c r="A713" s="1" t="s">
        <v>729</v>
      </c>
      <c r="B713" s="5" t="n">
        <v>45941</v>
      </c>
      <c r="C713" s="5" t="n">
        <v>45993</v>
      </c>
      <c r="D713" s="6" t="n">
        <v>290</v>
      </c>
      <c r="E713" s="17" t="n">
        <f aca="false">C713 - B713 +1</f>
        <v>53</v>
      </c>
      <c r="F713" s="17" t="n">
        <f aca="false">NETWORKDAYS(B713, C713, holiday!A$2:A$500)</f>
        <v>37</v>
      </c>
      <c r="G713" s="18" t="n">
        <f aca="false">D713/F713</f>
        <v>7.83783783783784</v>
      </c>
      <c r="H713" s="19" t="n">
        <v>0</v>
      </c>
      <c r="I713" s="19" t="n">
        <f aca="false">_xlfn.FLOOR.MATH(G713, 0.25) + 0.25</f>
        <v>8</v>
      </c>
      <c r="J713" s="2" t="n">
        <f aca="false">COUNTIF(assign!$B$1:$B$10000, A713) &gt; 0</f>
        <v>1</v>
      </c>
      <c r="K713" s="2" t="n">
        <f aca="false">C713&gt;misc!$A$2</f>
        <v>1</v>
      </c>
      <c r="L713" s="2" t="n">
        <f aca="false">AND(ISNUMBER(B713), ISNUMBER(C713), B713&lt;=C713)</f>
        <v>1</v>
      </c>
    </row>
    <row r="714" customFormat="false" ht="12.75" hidden="false" customHeight="false" outlineLevel="0" collapsed="false">
      <c r="A714" s="1" t="s">
        <v>730</v>
      </c>
      <c r="B714" s="5" t="n">
        <v>45711</v>
      </c>
      <c r="C714" s="5" t="n">
        <v>45730</v>
      </c>
      <c r="D714" s="6" t="n">
        <v>86</v>
      </c>
      <c r="E714" s="17" t="n">
        <f aca="false">C714 - B714 +1</f>
        <v>20</v>
      </c>
      <c r="F714" s="17" t="n">
        <f aca="false">NETWORKDAYS(B714, C714, holiday!A$2:A$500)</f>
        <v>15</v>
      </c>
      <c r="G714" s="18" t="n">
        <f aca="false">D714/F714</f>
        <v>5.73333333333333</v>
      </c>
      <c r="H714" s="19" t="n">
        <v>0</v>
      </c>
      <c r="I714" s="19" t="n">
        <f aca="false">_xlfn.FLOOR.MATH(G714, 0.25) + 0.25</f>
        <v>5.75</v>
      </c>
      <c r="J714" s="2" t="n">
        <f aca="false">COUNTIF(assign!$B$1:$B$10000, A714) &gt; 0</f>
        <v>1</v>
      </c>
      <c r="K714" s="2" t="n">
        <f aca="false">C714&gt;misc!$A$2</f>
        <v>1</v>
      </c>
      <c r="L714" s="2" t="n">
        <f aca="false">AND(ISNUMBER(B714), ISNUMBER(C714), B714&lt;=C714)</f>
        <v>1</v>
      </c>
    </row>
    <row r="715" customFormat="false" ht="12.75" hidden="false" customHeight="false" outlineLevel="0" collapsed="false">
      <c r="A715" s="1" t="s">
        <v>731</v>
      </c>
      <c r="B715" s="5" t="n">
        <v>45711</v>
      </c>
      <c r="C715" s="5" t="n">
        <v>45761</v>
      </c>
      <c r="D715" s="6" t="n">
        <v>219</v>
      </c>
      <c r="E715" s="17" t="n">
        <f aca="false">C715 - B715 +1</f>
        <v>51</v>
      </c>
      <c r="F715" s="17" t="n">
        <f aca="false">NETWORKDAYS(B715, C715, holiday!A$2:A$500)</f>
        <v>36</v>
      </c>
      <c r="G715" s="18" t="n">
        <f aca="false">D715/F715</f>
        <v>6.08333333333333</v>
      </c>
      <c r="H715" s="19" t="n">
        <v>0</v>
      </c>
      <c r="I715" s="19" t="n">
        <f aca="false">_xlfn.FLOOR.MATH(G715, 0.25) + 0.25</f>
        <v>6.25</v>
      </c>
      <c r="J715" s="2" t="n">
        <f aca="false">COUNTIF(assign!$B$1:$B$10000, A715) &gt; 0</f>
        <v>1</v>
      </c>
      <c r="K715" s="2" t="n">
        <f aca="false">C715&gt;misc!$A$2</f>
        <v>1</v>
      </c>
      <c r="L715" s="2" t="n">
        <f aca="false">AND(ISNUMBER(B715), ISNUMBER(C715), B715&lt;=C715)</f>
        <v>1</v>
      </c>
    </row>
    <row r="716" customFormat="false" ht="12.75" hidden="false" customHeight="false" outlineLevel="0" collapsed="false">
      <c r="A716" s="1" t="s">
        <v>732</v>
      </c>
      <c r="B716" s="5" t="n">
        <v>45757</v>
      </c>
      <c r="C716" s="5" t="n">
        <v>45792</v>
      </c>
      <c r="D716" s="6" t="n">
        <v>183</v>
      </c>
      <c r="E716" s="17" t="n">
        <f aca="false">C716 - B716 +1</f>
        <v>36</v>
      </c>
      <c r="F716" s="17" t="n">
        <f aca="false">NETWORKDAYS(B716, C716, holiday!A$2:A$500)</f>
        <v>26</v>
      </c>
      <c r="G716" s="18" t="n">
        <f aca="false">D716/F716</f>
        <v>7.03846153846154</v>
      </c>
      <c r="H716" s="19" t="n">
        <v>0</v>
      </c>
      <c r="I716" s="19" t="n">
        <f aca="false">_xlfn.FLOOR.MATH(G716, 0.25) + 0.25</f>
        <v>7.25</v>
      </c>
      <c r="J716" s="2" t="n">
        <f aca="false">COUNTIF(assign!$B$1:$B$10000, A716) &gt; 0</f>
        <v>1</v>
      </c>
      <c r="K716" s="2" t="n">
        <f aca="false">C716&gt;misc!$A$2</f>
        <v>1</v>
      </c>
      <c r="L716" s="2" t="n">
        <f aca="false">AND(ISNUMBER(B716), ISNUMBER(C716), B716&lt;=C716)</f>
        <v>1</v>
      </c>
    </row>
    <row r="717" customFormat="false" ht="12.75" hidden="false" customHeight="false" outlineLevel="0" collapsed="false">
      <c r="A717" s="1" t="s">
        <v>733</v>
      </c>
      <c r="B717" s="5" t="n">
        <v>45711</v>
      </c>
      <c r="C717" s="5" t="n">
        <v>45745</v>
      </c>
      <c r="D717" s="6" t="n">
        <v>158</v>
      </c>
      <c r="E717" s="17" t="n">
        <f aca="false">C717 - B717 +1</f>
        <v>35</v>
      </c>
      <c r="F717" s="17" t="n">
        <f aca="false">NETWORKDAYS(B717, C717, holiday!A$2:A$500)</f>
        <v>25</v>
      </c>
      <c r="G717" s="18" t="n">
        <f aca="false">D717/F717</f>
        <v>6.32</v>
      </c>
      <c r="H717" s="19" t="n">
        <v>0</v>
      </c>
      <c r="I717" s="19" t="n">
        <f aca="false">_xlfn.FLOOR.MATH(G717, 0.25) + 0.25</f>
        <v>6.5</v>
      </c>
      <c r="J717" s="2" t="n">
        <f aca="false">COUNTIF(assign!$B$1:$B$10000, A717) &gt; 0</f>
        <v>1</v>
      </c>
      <c r="K717" s="2" t="n">
        <f aca="false">C717&gt;misc!$A$2</f>
        <v>1</v>
      </c>
      <c r="L717" s="2" t="n">
        <f aca="false">AND(ISNUMBER(B717), ISNUMBER(C717), B717&lt;=C717)</f>
        <v>1</v>
      </c>
    </row>
    <row r="718" customFormat="false" ht="12.75" hidden="false" customHeight="false" outlineLevel="0" collapsed="false">
      <c r="A718" s="1" t="s">
        <v>734</v>
      </c>
      <c r="B718" s="5" t="n">
        <v>45792</v>
      </c>
      <c r="C718" s="5" t="n">
        <v>45838</v>
      </c>
      <c r="D718" s="6" t="n">
        <v>183</v>
      </c>
      <c r="E718" s="17" t="n">
        <f aca="false">C718 - B718 +1</f>
        <v>47</v>
      </c>
      <c r="F718" s="17" t="n">
        <f aca="false">NETWORKDAYS(B718, C718, holiday!A$2:A$500)</f>
        <v>33</v>
      </c>
      <c r="G718" s="18" t="n">
        <f aca="false">D718/F718</f>
        <v>5.54545454545455</v>
      </c>
      <c r="H718" s="19" t="n">
        <v>0</v>
      </c>
      <c r="I718" s="19" t="n">
        <f aca="false">_xlfn.FLOOR.MATH(G718, 0.25) + 0.25</f>
        <v>5.75</v>
      </c>
      <c r="J718" s="2" t="n">
        <f aca="false">COUNTIF(assign!$B$1:$B$10000, A718) &gt; 0</f>
        <v>1</v>
      </c>
      <c r="K718" s="2" t="n">
        <f aca="false">C718&gt;misc!$A$2</f>
        <v>1</v>
      </c>
      <c r="L718" s="2" t="n">
        <f aca="false">AND(ISNUMBER(B718), ISNUMBER(C718), B718&lt;=C718)</f>
        <v>1</v>
      </c>
    </row>
    <row r="719" customFormat="false" ht="12.75" hidden="false" customHeight="false" outlineLevel="0" collapsed="false">
      <c r="A719" s="1" t="s">
        <v>735</v>
      </c>
      <c r="B719" s="5" t="n">
        <v>45711</v>
      </c>
      <c r="C719" s="5" t="n">
        <v>45713</v>
      </c>
      <c r="D719" s="6" t="n">
        <v>11</v>
      </c>
      <c r="E719" s="17" t="n">
        <f aca="false">C719 - B719 +1</f>
        <v>3</v>
      </c>
      <c r="F719" s="17" t="n">
        <f aca="false">NETWORKDAYS(B719, C719, holiday!A$2:A$500)</f>
        <v>2</v>
      </c>
      <c r="G719" s="18" t="n">
        <f aca="false">D719/F719</f>
        <v>5.5</v>
      </c>
      <c r="H719" s="19" t="n">
        <v>0</v>
      </c>
      <c r="I719" s="19" t="n">
        <f aca="false">_xlfn.FLOOR.MATH(G719, 0.25) + 0.25</f>
        <v>5.75</v>
      </c>
      <c r="J719" s="2" t="n">
        <f aca="false">COUNTIF(assign!$B$1:$B$10000, A719) &gt; 0</f>
        <v>1</v>
      </c>
      <c r="K719" s="2" t="n">
        <f aca="false">C719&gt;misc!$A$2</f>
        <v>1</v>
      </c>
      <c r="L719" s="2" t="n">
        <f aca="false">AND(ISNUMBER(B719), ISNUMBER(C719), B719&lt;=C719)</f>
        <v>1</v>
      </c>
    </row>
    <row r="720" customFormat="false" ht="12.75" hidden="false" customHeight="false" outlineLevel="0" collapsed="false">
      <c r="A720" s="1" t="s">
        <v>736</v>
      </c>
      <c r="B720" s="5" t="n">
        <v>45756</v>
      </c>
      <c r="C720" s="5" t="n">
        <v>45813</v>
      </c>
      <c r="D720" s="6" t="n">
        <v>334</v>
      </c>
      <c r="E720" s="17" t="n">
        <f aca="false">C720 - B720 +1</f>
        <v>58</v>
      </c>
      <c r="F720" s="17" t="n">
        <f aca="false">NETWORKDAYS(B720, C720, holiday!A$2:A$500)</f>
        <v>42</v>
      </c>
      <c r="G720" s="18" t="n">
        <f aca="false">D720/F720</f>
        <v>7.95238095238095</v>
      </c>
      <c r="H720" s="19" t="n">
        <v>0</v>
      </c>
      <c r="I720" s="19" t="n">
        <f aca="false">_xlfn.FLOOR.MATH(G720, 0.25) + 0.25</f>
        <v>8</v>
      </c>
      <c r="J720" s="2" t="n">
        <f aca="false">COUNTIF(assign!$B$1:$B$10000, A720) &gt; 0</f>
        <v>1</v>
      </c>
      <c r="K720" s="2" t="n">
        <f aca="false">C720&gt;misc!$A$2</f>
        <v>1</v>
      </c>
      <c r="L720" s="2" t="n">
        <f aca="false">AND(ISNUMBER(B720), ISNUMBER(C720), B720&lt;=C720)</f>
        <v>1</v>
      </c>
    </row>
    <row r="721" customFormat="false" ht="12.75" hidden="false" customHeight="false" outlineLevel="0" collapsed="false">
      <c r="A721" s="1" t="s">
        <v>737</v>
      </c>
      <c r="B721" s="5" t="n">
        <v>45711</v>
      </c>
      <c r="C721" s="5" t="n">
        <v>45760</v>
      </c>
      <c r="D721" s="6" t="n">
        <v>238</v>
      </c>
      <c r="E721" s="17" t="n">
        <f aca="false">C721 - B721 +1</f>
        <v>50</v>
      </c>
      <c r="F721" s="17" t="n">
        <f aca="false">NETWORKDAYS(B721, C721, holiday!A$2:A$500)</f>
        <v>35</v>
      </c>
      <c r="G721" s="18" t="n">
        <f aca="false">D721/F721</f>
        <v>6.8</v>
      </c>
      <c r="H721" s="19" t="n">
        <v>0</v>
      </c>
      <c r="I721" s="19" t="n">
        <f aca="false">_xlfn.FLOOR.MATH(G721, 0.25) + 0.25</f>
        <v>7</v>
      </c>
      <c r="J721" s="2" t="n">
        <f aca="false">COUNTIF(assign!$B$1:$B$10000, A721) &gt; 0</f>
        <v>1</v>
      </c>
      <c r="K721" s="2" t="n">
        <f aca="false">C721&gt;misc!$A$2</f>
        <v>1</v>
      </c>
      <c r="L721" s="2" t="n">
        <f aca="false">AND(ISNUMBER(B721), ISNUMBER(C721), B721&lt;=C721)</f>
        <v>1</v>
      </c>
    </row>
    <row r="722" customFormat="false" ht="12.75" hidden="false" customHeight="false" outlineLevel="0" collapsed="false">
      <c r="A722" s="1" t="s">
        <v>738</v>
      </c>
      <c r="B722" s="5" t="n">
        <v>45711</v>
      </c>
      <c r="C722" s="5" t="n">
        <v>45757</v>
      </c>
      <c r="D722" s="6" t="n">
        <v>202</v>
      </c>
      <c r="E722" s="17" t="n">
        <f aca="false">C722 - B722 +1</f>
        <v>47</v>
      </c>
      <c r="F722" s="17" t="n">
        <f aca="false">NETWORKDAYS(B722, C722, holiday!A$2:A$500)</f>
        <v>34</v>
      </c>
      <c r="G722" s="18" t="n">
        <f aca="false">D722/F722</f>
        <v>5.94117647058824</v>
      </c>
      <c r="H722" s="19" t="n">
        <v>0</v>
      </c>
      <c r="I722" s="19" t="n">
        <f aca="false">_xlfn.FLOOR.MATH(G722, 0.25) + 0.25</f>
        <v>6</v>
      </c>
      <c r="J722" s="2" t="n">
        <f aca="false">COUNTIF(assign!$B$1:$B$10000, A722) &gt; 0</f>
        <v>1</v>
      </c>
      <c r="K722" s="2" t="n">
        <f aca="false">C722&gt;misc!$A$2</f>
        <v>1</v>
      </c>
      <c r="L722" s="2" t="n">
        <f aca="false">AND(ISNUMBER(B722), ISNUMBER(C722), B722&lt;=C722)</f>
        <v>1</v>
      </c>
    </row>
    <row r="723" customFormat="false" ht="12.75" hidden="false" customHeight="false" outlineLevel="0" collapsed="false">
      <c r="A723" s="1" t="s">
        <v>739</v>
      </c>
      <c r="B723" s="5" t="n">
        <v>45711</v>
      </c>
      <c r="C723" s="5" t="n">
        <v>45738</v>
      </c>
      <c r="D723" s="6" t="n">
        <v>150</v>
      </c>
      <c r="E723" s="17" t="n">
        <f aca="false">C723 - B723 +1</f>
        <v>28</v>
      </c>
      <c r="F723" s="17" t="n">
        <f aca="false">NETWORKDAYS(B723, C723, holiday!A$2:A$500)</f>
        <v>20</v>
      </c>
      <c r="G723" s="18" t="n">
        <f aca="false">D723/F723</f>
        <v>7.5</v>
      </c>
      <c r="H723" s="19" t="n">
        <v>0</v>
      </c>
      <c r="I723" s="19" t="n">
        <f aca="false">_xlfn.FLOOR.MATH(G723, 0.25) + 0.25</f>
        <v>7.75</v>
      </c>
      <c r="J723" s="2" t="n">
        <f aca="false">COUNTIF(assign!$B$1:$B$10000, A723) &gt; 0</f>
        <v>1</v>
      </c>
      <c r="K723" s="2" t="n">
        <f aca="false">C723&gt;misc!$A$2</f>
        <v>1</v>
      </c>
      <c r="L723" s="2" t="n">
        <f aca="false">AND(ISNUMBER(B723), ISNUMBER(C723), B723&lt;=C723)</f>
        <v>1</v>
      </c>
    </row>
    <row r="724" customFormat="false" ht="12.75" hidden="false" customHeight="false" outlineLevel="0" collapsed="false">
      <c r="A724" s="1" t="s">
        <v>740</v>
      </c>
      <c r="B724" s="5" t="n">
        <v>45960</v>
      </c>
      <c r="C724" s="5" t="n">
        <v>45965</v>
      </c>
      <c r="D724" s="6" t="n">
        <v>29</v>
      </c>
      <c r="E724" s="17" t="n">
        <f aca="false">C724 - B724 +1</f>
        <v>6</v>
      </c>
      <c r="F724" s="17" t="n">
        <f aca="false">NETWORKDAYS(B724, C724, holiday!A$2:A$500)</f>
        <v>4</v>
      </c>
      <c r="G724" s="18" t="n">
        <f aca="false">D724/F724</f>
        <v>7.25</v>
      </c>
      <c r="H724" s="19" t="n">
        <v>0</v>
      </c>
      <c r="I724" s="19" t="n">
        <f aca="false">_xlfn.FLOOR.MATH(G724, 0.25) + 0.25</f>
        <v>7.5</v>
      </c>
      <c r="J724" s="2" t="n">
        <f aca="false">COUNTIF(assign!$B$1:$B$10000, A724) &gt; 0</f>
        <v>1</v>
      </c>
      <c r="K724" s="2" t="n">
        <f aca="false">C724&gt;misc!$A$2</f>
        <v>1</v>
      </c>
      <c r="L724" s="2" t="n">
        <f aca="false">AND(ISNUMBER(B724), ISNUMBER(C724), B724&lt;=C724)</f>
        <v>1</v>
      </c>
    </row>
    <row r="725" customFormat="false" ht="12.75" hidden="false" customHeight="false" outlineLevel="0" collapsed="false">
      <c r="A725" s="1" t="s">
        <v>741</v>
      </c>
      <c r="B725" s="5" t="n">
        <v>45822</v>
      </c>
      <c r="C725" s="5" t="n">
        <v>45829</v>
      </c>
      <c r="D725" s="6" t="n">
        <v>35</v>
      </c>
      <c r="E725" s="17" t="n">
        <f aca="false">C725 - B725 +1</f>
        <v>8</v>
      </c>
      <c r="F725" s="17" t="n">
        <f aca="false">NETWORKDAYS(B725, C725, holiday!A$2:A$500)</f>
        <v>5</v>
      </c>
      <c r="G725" s="18" t="n">
        <f aca="false">D725/F725</f>
        <v>7</v>
      </c>
      <c r="H725" s="19" t="n">
        <v>0</v>
      </c>
      <c r="I725" s="19" t="n">
        <f aca="false">_xlfn.FLOOR.MATH(G725, 0.25) + 0.25</f>
        <v>7.25</v>
      </c>
      <c r="J725" s="2" t="n">
        <f aca="false">COUNTIF(assign!$B$1:$B$10000, A725) &gt; 0</f>
        <v>1</v>
      </c>
      <c r="K725" s="2" t="n">
        <f aca="false">C725&gt;misc!$A$2</f>
        <v>1</v>
      </c>
      <c r="L725" s="2" t="n">
        <f aca="false">AND(ISNUMBER(B725), ISNUMBER(C725), B725&lt;=C725)</f>
        <v>1</v>
      </c>
    </row>
    <row r="726" customFormat="false" ht="12.75" hidden="false" customHeight="false" outlineLevel="0" collapsed="false">
      <c r="A726" s="1" t="s">
        <v>742</v>
      </c>
      <c r="B726" s="5" t="n">
        <v>45768</v>
      </c>
      <c r="C726" s="5" t="n">
        <v>45793</v>
      </c>
      <c r="D726" s="6" t="n">
        <v>113</v>
      </c>
      <c r="E726" s="17" t="n">
        <f aca="false">C726 - B726 +1</f>
        <v>26</v>
      </c>
      <c r="F726" s="17" t="n">
        <f aca="false">NETWORKDAYS(B726, C726, holiday!A$2:A$500)</f>
        <v>20</v>
      </c>
      <c r="G726" s="18" t="n">
        <f aca="false">D726/F726</f>
        <v>5.65</v>
      </c>
      <c r="H726" s="19" t="n">
        <v>0</v>
      </c>
      <c r="I726" s="19" t="n">
        <f aca="false">_xlfn.FLOOR.MATH(G726, 0.25) + 0.25</f>
        <v>5.75</v>
      </c>
      <c r="J726" s="2" t="n">
        <f aca="false">COUNTIF(assign!$B$1:$B$10000, A726) &gt; 0</f>
        <v>1</v>
      </c>
      <c r="K726" s="2" t="n">
        <f aca="false">C726&gt;misc!$A$2</f>
        <v>1</v>
      </c>
      <c r="L726" s="2" t="n">
        <f aca="false">AND(ISNUMBER(B726), ISNUMBER(C726), B726&lt;=C726)</f>
        <v>1</v>
      </c>
    </row>
    <row r="727" customFormat="false" ht="12.75" hidden="false" customHeight="false" outlineLevel="0" collapsed="false">
      <c r="A727" s="1" t="s">
        <v>743</v>
      </c>
      <c r="B727" s="5" t="n">
        <v>45783</v>
      </c>
      <c r="C727" s="5" t="n">
        <v>45790</v>
      </c>
      <c r="D727" s="6" t="n">
        <v>38</v>
      </c>
      <c r="E727" s="17" t="n">
        <f aca="false">C727 - B727 +1</f>
        <v>8</v>
      </c>
      <c r="F727" s="17" t="n">
        <f aca="false">NETWORKDAYS(B727, C727, holiday!A$2:A$500)</f>
        <v>6</v>
      </c>
      <c r="G727" s="18" t="n">
        <f aca="false">D727/F727</f>
        <v>6.33333333333333</v>
      </c>
      <c r="H727" s="19" t="n">
        <v>0</v>
      </c>
      <c r="I727" s="19" t="n">
        <f aca="false">_xlfn.FLOOR.MATH(G727, 0.25) + 0.25</f>
        <v>6.5</v>
      </c>
      <c r="J727" s="2" t="n">
        <f aca="false">COUNTIF(assign!$B$1:$B$10000, A727) &gt; 0</f>
        <v>1</v>
      </c>
      <c r="K727" s="2" t="n">
        <f aca="false">C727&gt;misc!$A$2</f>
        <v>1</v>
      </c>
      <c r="L727" s="2" t="n">
        <f aca="false">AND(ISNUMBER(B727), ISNUMBER(C727), B727&lt;=C727)</f>
        <v>1</v>
      </c>
    </row>
    <row r="728" customFormat="false" ht="12.75" hidden="false" customHeight="false" outlineLevel="0" collapsed="false">
      <c r="A728" s="1" t="s">
        <v>744</v>
      </c>
      <c r="B728" s="5" t="n">
        <v>45711</v>
      </c>
      <c r="C728" s="5" t="n">
        <v>45720</v>
      </c>
      <c r="D728" s="6" t="n">
        <v>48</v>
      </c>
      <c r="E728" s="17" t="n">
        <f aca="false">C728 - B728 +1</f>
        <v>10</v>
      </c>
      <c r="F728" s="17" t="n">
        <f aca="false">NETWORKDAYS(B728, C728, holiday!A$2:A$500)</f>
        <v>7</v>
      </c>
      <c r="G728" s="18" t="n">
        <f aca="false">D728/F728</f>
        <v>6.85714285714286</v>
      </c>
      <c r="H728" s="19" t="n">
        <v>0</v>
      </c>
      <c r="I728" s="19" t="n">
        <f aca="false">_xlfn.FLOOR.MATH(G728, 0.25) + 0.25</f>
        <v>7</v>
      </c>
      <c r="J728" s="2" t="n">
        <f aca="false">COUNTIF(assign!$B$1:$B$10000, A728) &gt; 0</f>
        <v>1</v>
      </c>
      <c r="K728" s="2" t="n">
        <f aca="false">C728&gt;misc!$A$2</f>
        <v>1</v>
      </c>
      <c r="L728" s="2" t="n">
        <f aca="false">AND(ISNUMBER(B728), ISNUMBER(C728), B728&lt;=C728)</f>
        <v>1</v>
      </c>
    </row>
    <row r="729" customFormat="false" ht="12.75" hidden="false" customHeight="false" outlineLevel="0" collapsed="false">
      <c r="A729" s="1" t="s">
        <v>745</v>
      </c>
      <c r="B729" s="5" t="n">
        <v>45711</v>
      </c>
      <c r="C729" s="5" t="n">
        <v>45756</v>
      </c>
      <c r="D729" s="6" t="n">
        <v>207</v>
      </c>
      <c r="E729" s="17" t="n">
        <f aca="false">C729 - B729 +1</f>
        <v>46</v>
      </c>
      <c r="F729" s="17" t="n">
        <f aca="false">NETWORKDAYS(B729, C729, holiday!A$2:A$500)</f>
        <v>33</v>
      </c>
      <c r="G729" s="18" t="n">
        <f aca="false">D729/F729</f>
        <v>6.27272727272727</v>
      </c>
      <c r="H729" s="19" t="n">
        <v>0</v>
      </c>
      <c r="I729" s="19" t="n">
        <f aca="false">_xlfn.FLOOR.MATH(G729, 0.25) + 0.25</f>
        <v>6.5</v>
      </c>
      <c r="J729" s="2" t="n">
        <f aca="false">COUNTIF(assign!$B$1:$B$10000, A729) &gt; 0</f>
        <v>1</v>
      </c>
      <c r="K729" s="2" t="n">
        <f aca="false">C729&gt;misc!$A$2</f>
        <v>1</v>
      </c>
      <c r="L729" s="2" t="n">
        <f aca="false">AND(ISNUMBER(B729), ISNUMBER(C729), B729&lt;=C729)</f>
        <v>1</v>
      </c>
    </row>
    <row r="730" customFormat="false" ht="12.75" hidden="false" customHeight="false" outlineLevel="0" collapsed="false">
      <c r="A730" s="1" t="s">
        <v>746</v>
      </c>
      <c r="B730" s="5" t="n">
        <v>45711</v>
      </c>
      <c r="C730" s="5" t="n">
        <v>45791</v>
      </c>
      <c r="D730" s="6" t="n">
        <v>352</v>
      </c>
      <c r="E730" s="17" t="n">
        <f aca="false">C730 - B730 +1</f>
        <v>81</v>
      </c>
      <c r="F730" s="17" t="n">
        <f aca="false">NETWORKDAYS(B730, C730, holiday!A$2:A$500)</f>
        <v>58</v>
      </c>
      <c r="G730" s="18" t="n">
        <f aca="false">D730/F730</f>
        <v>6.06896551724138</v>
      </c>
      <c r="H730" s="19" t="n">
        <v>0</v>
      </c>
      <c r="I730" s="19" t="n">
        <f aca="false">_xlfn.FLOOR.MATH(G730, 0.25) + 0.25</f>
        <v>6.25</v>
      </c>
      <c r="J730" s="2" t="n">
        <f aca="false">COUNTIF(assign!$B$1:$B$10000, A730) &gt; 0</f>
        <v>1</v>
      </c>
      <c r="K730" s="2" t="n">
        <f aca="false">C730&gt;misc!$A$2</f>
        <v>1</v>
      </c>
      <c r="L730" s="2" t="n">
        <f aca="false">AND(ISNUMBER(B730), ISNUMBER(C730), B730&lt;=C730)</f>
        <v>1</v>
      </c>
    </row>
    <row r="731" customFormat="false" ht="12.75" hidden="false" customHeight="false" outlineLevel="0" collapsed="false">
      <c r="A731" s="1" t="s">
        <v>747</v>
      </c>
      <c r="B731" s="5" t="n">
        <v>45711</v>
      </c>
      <c r="C731" s="5" t="n">
        <v>45769</v>
      </c>
      <c r="D731" s="6" t="n">
        <v>317</v>
      </c>
      <c r="E731" s="17" t="n">
        <f aca="false">C731 - B731 +1</f>
        <v>59</v>
      </c>
      <c r="F731" s="17" t="n">
        <f aca="false">NETWORKDAYS(B731, C731, holiday!A$2:A$500)</f>
        <v>42</v>
      </c>
      <c r="G731" s="18" t="n">
        <f aca="false">D731/F731</f>
        <v>7.54761904761905</v>
      </c>
      <c r="H731" s="19" t="n">
        <v>0</v>
      </c>
      <c r="I731" s="19" t="n">
        <f aca="false">_xlfn.FLOOR.MATH(G731, 0.25) + 0.25</f>
        <v>7.75</v>
      </c>
      <c r="J731" s="2" t="n">
        <f aca="false">COUNTIF(assign!$B$1:$B$10000, A731) &gt; 0</f>
        <v>1</v>
      </c>
      <c r="K731" s="2" t="n">
        <f aca="false">C731&gt;misc!$A$2</f>
        <v>1</v>
      </c>
      <c r="L731" s="2" t="n">
        <f aca="false">AND(ISNUMBER(B731), ISNUMBER(C731), B731&lt;=C731)</f>
        <v>1</v>
      </c>
    </row>
    <row r="732" customFormat="false" ht="12.75" hidden="false" customHeight="false" outlineLevel="0" collapsed="false">
      <c r="A732" s="1" t="s">
        <v>748</v>
      </c>
      <c r="B732" s="5" t="n">
        <v>45711</v>
      </c>
      <c r="C732" s="5" t="n">
        <v>45760</v>
      </c>
      <c r="D732" s="6" t="n">
        <v>192</v>
      </c>
      <c r="E732" s="17" t="n">
        <f aca="false">C732 - B732 +1</f>
        <v>50</v>
      </c>
      <c r="F732" s="17" t="n">
        <f aca="false">NETWORKDAYS(B732, C732, holiday!A$2:A$500)</f>
        <v>35</v>
      </c>
      <c r="G732" s="18" t="n">
        <f aca="false">D732/F732</f>
        <v>5.48571428571429</v>
      </c>
      <c r="H732" s="19" t="n">
        <v>0</v>
      </c>
      <c r="I732" s="19" t="n">
        <f aca="false">_xlfn.FLOOR.MATH(G732, 0.25) + 0.25</f>
        <v>5.5</v>
      </c>
      <c r="J732" s="2" t="n">
        <f aca="false">COUNTIF(assign!$B$1:$B$10000, A732) &gt; 0</f>
        <v>1</v>
      </c>
      <c r="K732" s="2" t="n">
        <f aca="false">C732&gt;misc!$A$2</f>
        <v>1</v>
      </c>
      <c r="L732" s="2" t="n">
        <f aca="false">AND(ISNUMBER(B732), ISNUMBER(C732), B732&lt;=C732)</f>
        <v>1</v>
      </c>
    </row>
    <row r="733" customFormat="false" ht="12.75" hidden="false" customHeight="false" outlineLevel="0" collapsed="false">
      <c r="A733" s="1" t="s">
        <v>749</v>
      </c>
      <c r="B733" s="5" t="n">
        <v>45862</v>
      </c>
      <c r="C733" s="5" t="n">
        <v>45926</v>
      </c>
      <c r="D733" s="6" t="n">
        <v>350</v>
      </c>
      <c r="E733" s="17" t="n">
        <f aca="false">C733 - B733 +1</f>
        <v>65</v>
      </c>
      <c r="F733" s="17" t="n">
        <f aca="false">NETWORKDAYS(B733, C733, holiday!A$2:A$500)</f>
        <v>47</v>
      </c>
      <c r="G733" s="18" t="n">
        <f aca="false">D733/F733</f>
        <v>7.4468085106383</v>
      </c>
      <c r="H733" s="19" t="n">
        <v>0</v>
      </c>
      <c r="I733" s="19" t="n">
        <f aca="false">_xlfn.FLOOR.MATH(G733, 0.25) + 0.25</f>
        <v>7.5</v>
      </c>
      <c r="J733" s="2" t="n">
        <f aca="false">COUNTIF(assign!$B$1:$B$10000, A733) &gt; 0</f>
        <v>1</v>
      </c>
      <c r="K733" s="2" t="n">
        <f aca="false">C733&gt;misc!$A$2</f>
        <v>1</v>
      </c>
      <c r="L733" s="2" t="n">
        <f aca="false">AND(ISNUMBER(B733), ISNUMBER(C733), B733&lt;=C733)</f>
        <v>1</v>
      </c>
    </row>
    <row r="734" customFormat="false" ht="12.75" hidden="false" customHeight="false" outlineLevel="0" collapsed="false">
      <c r="A734" s="1" t="s">
        <v>750</v>
      </c>
      <c r="B734" s="5" t="n">
        <v>45994</v>
      </c>
      <c r="C734" s="5" t="n">
        <v>46007</v>
      </c>
      <c r="D734" s="6" t="n">
        <v>74</v>
      </c>
      <c r="E734" s="17" t="n">
        <f aca="false">C734 - B734 +1</f>
        <v>14</v>
      </c>
      <c r="F734" s="17" t="n">
        <f aca="false">NETWORKDAYS(B734, C734, holiday!A$2:A$500)</f>
        <v>10</v>
      </c>
      <c r="G734" s="18" t="n">
        <f aca="false">D734/F734</f>
        <v>7.4</v>
      </c>
      <c r="H734" s="19" t="n">
        <v>0</v>
      </c>
      <c r="I734" s="19" t="n">
        <f aca="false">_xlfn.FLOOR.MATH(G734, 0.25) + 0.25</f>
        <v>7.5</v>
      </c>
      <c r="J734" s="2" t="n">
        <f aca="false">COUNTIF(assign!$B$1:$B$10000, A734) &gt; 0</f>
        <v>1</v>
      </c>
      <c r="K734" s="2" t="n">
        <f aca="false">C734&gt;misc!$A$2</f>
        <v>1</v>
      </c>
      <c r="L734" s="2" t="n">
        <f aca="false">AND(ISNUMBER(B734), ISNUMBER(C734), B734&lt;=C734)</f>
        <v>1</v>
      </c>
    </row>
    <row r="735" customFormat="false" ht="12.75" hidden="false" customHeight="false" outlineLevel="0" collapsed="false">
      <c r="A735" s="1" t="s">
        <v>751</v>
      </c>
      <c r="B735" s="5" t="n">
        <v>45722</v>
      </c>
      <c r="C735" s="5" t="n">
        <v>45777</v>
      </c>
      <c r="D735" s="6" t="n">
        <v>315</v>
      </c>
      <c r="E735" s="17" t="n">
        <f aca="false">C735 - B735 +1</f>
        <v>56</v>
      </c>
      <c r="F735" s="17" t="n">
        <f aca="false">NETWORKDAYS(B735, C735, holiday!A$2:A$500)</f>
        <v>40</v>
      </c>
      <c r="G735" s="18" t="n">
        <f aca="false">D735/F735</f>
        <v>7.875</v>
      </c>
      <c r="H735" s="19" t="n">
        <v>0</v>
      </c>
      <c r="I735" s="19" t="n">
        <f aca="false">_xlfn.FLOOR.MATH(G735, 0.25) + 0.25</f>
        <v>8</v>
      </c>
      <c r="J735" s="2" t="n">
        <f aca="false">COUNTIF(assign!$B$1:$B$10000, A735) &gt; 0</f>
        <v>1</v>
      </c>
      <c r="K735" s="2" t="n">
        <f aca="false">C735&gt;misc!$A$2</f>
        <v>1</v>
      </c>
      <c r="L735" s="2" t="n">
        <f aca="false">AND(ISNUMBER(B735), ISNUMBER(C735), B735&lt;=C735)</f>
        <v>1</v>
      </c>
    </row>
    <row r="736" customFormat="false" ht="12.75" hidden="false" customHeight="false" outlineLevel="0" collapsed="false">
      <c r="A736" s="1" t="s">
        <v>752</v>
      </c>
      <c r="B736" s="5" t="n">
        <v>45765</v>
      </c>
      <c r="C736" s="5" t="n">
        <v>45808</v>
      </c>
      <c r="D736" s="6" t="n">
        <v>182</v>
      </c>
      <c r="E736" s="17" t="n">
        <f aca="false">C736 - B736 +1</f>
        <v>44</v>
      </c>
      <c r="F736" s="17" t="n">
        <f aca="false">NETWORKDAYS(B736, C736, holiday!A$2:A$500)</f>
        <v>31</v>
      </c>
      <c r="G736" s="18" t="n">
        <f aca="false">D736/F736</f>
        <v>5.87096774193548</v>
      </c>
      <c r="H736" s="19" t="n">
        <v>0</v>
      </c>
      <c r="I736" s="19" t="n">
        <f aca="false">_xlfn.FLOOR.MATH(G736, 0.25) + 0.25</f>
        <v>6</v>
      </c>
      <c r="J736" s="2" t="n">
        <f aca="false">COUNTIF(assign!$B$1:$B$10000, A736) &gt; 0</f>
        <v>1</v>
      </c>
      <c r="K736" s="2" t="n">
        <f aca="false">C736&gt;misc!$A$2</f>
        <v>1</v>
      </c>
      <c r="L736" s="2" t="n">
        <f aca="false">AND(ISNUMBER(B736), ISNUMBER(C736), B736&lt;=C736)</f>
        <v>1</v>
      </c>
    </row>
    <row r="737" customFormat="false" ht="12.75" hidden="false" customHeight="false" outlineLevel="0" collapsed="false">
      <c r="A737" s="1" t="s">
        <v>753</v>
      </c>
      <c r="B737" s="5" t="n">
        <v>45711</v>
      </c>
      <c r="C737" s="5" t="n">
        <v>45713</v>
      </c>
      <c r="D737" s="6" t="n">
        <v>13</v>
      </c>
      <c r="E737" s="17" t="n">
        <f aca="false">C737 - B737 +1</f>
        <v>3</v>
      </c>
      <c r="F737" s="17" t="n">
        <f aca="false">NETWORKDAYS(B737, C737, holiday!A$2:A$500)</f>
        <v>2</v>
      </c>
      <c r="G737" s="18" t="n">
        <f aca="false">D737/F737</f>
        <v>6.5</v>
      </c>
      <c r="H737" s="19" t="n">
        <v>0</v>
      </c>
      <c r="I737" s="19" t="n">
        <f aca="false">_xlfn.FLOOR.MATH(G737, 0.25) + 0.25</f>
        <v>6.75</v>
      </c>
      <c r="J737" s="2" t="n">
        <f aca="false">COUNTIF(assign!$B$1:$B$10000, A737) &gt; 0</f>
        <v>1</v>
      </c>
      <c r="K737" s="2" t="n">
        <f aca="false">C737&gt;misc!$A$2</f>
        <v>1</v>
      </c>
      <c r="L737" s="2" t="n">
        <f aca="false">AND(ISNUMBER(B737), ISNUMBER(C737), B737&lt;=C737)</f>
        <v>1</v>
      </c>
    </row>
    <row r="738" customFormat="false" ht="12.75" hidden="false" customHeight="false" outlineLevel="0" collapsed="false">
      <c r="A738" s="1" t="s">
        <v>754</v>
      </c>
      <c r="B738" s="5" t="n">
        <v>45716</v>
      </c>
      <c r="C738" s="5" t="n">
        <v>45804</v>
      </c>
      <c r="D738" s="6" t="n">
        <v>403</v>
      </c>
      <c r="E738" s="17" t="n">
        <f aca="false">C738 - B738 +1</f>
        <v>89</v>
      </c>
      <c r="F738" s="17" t="n">
        <f aca="false">NETWORKDAYS(B738, C738, holiday!A$2:A$500)</f>
        <v>63</v>
      </c>
      <c r="G738" s="18" t="n">
        <f aca="false">D738/F738</f>
        <v>6.3968253968254</v>
      </c>
      <c r="H738" s="19" t="n">
        <v>0</v>
      </c>
      <c r="I738" s="19" t="n">
        <f aca="false">_xlfn.FLOOR.MATH(G738, 0.25) + 0.25</f>
        <v>6.5</v>
      </c>
      <c r="J738" s="2" t="n">
        <f aca="false">COUNTIF(assign!$B$1:$B$10000, A738) &gt; 0</f>
        <v>1</v>
      </c>
      <c r="K738" s="2" t="n">
        <f aca="false">C738&gt;misc!$A$2</f>
        <v>1</v>
      </c>
      <c r="L738" s="2" t="n">
        <f aca="false">AND(ISNUMBER(B738), ISNUMBER(C738), B738&lt;=C738)</f>
        <v>1</v>
      </c>
    </row>
    <row r="739" customFormat="false" ht="12.75" hidden="false" customHeight="false" outlineLevel="0" collapsed="false">
      <c r="A739" s="1" t="s">
        <v>755</v>
      </c>
      <c r="B739" s="5" t="n">
        <v>45711</v>
      </c>
      <c r="C739" s="5" t="n">
        <v>45744</v>
      </c>
      <c r="D739" s="6" t="n">
        <v>135</v>
      </c>
      <c r="E739" s="17" t="n">
        <f aca="false">C739 - B739 +1</f>
        <v>34</v>
      </c>
      <c r="F739" s="17" t="n">
        <f aca="false">NETWORKDAYS(B739, C739, holiday!A$2:A$500)</f>
        <v>25</v>
      </c>
      <c r="G739" s="18" t="n">
        <f aca="false">D739/F739</f>
        <v>5.4</v>
      </c>
      <c r="H739" s="19" t="n">
        <v>0</v>
      </c>
      <c r="I739" s="19" t="n">
        <f aca="false">_xlfn.FLOOR.MATH(G739, 0.25) + 0.25</f>
        <v>5.5</v>
      </c>
      <c r="J739" s="2" t="n">
        <f aca="false">COUNTIF(assign!$B$1:$B$10000, A739) &gt; 0</f>
        <v>1</v>
      </c>
      <c r="K739" s="2" t="n">
        <f aca="false">C739&gt;misc!$A$2</f>
        <v>1</v>
      </c>
      <c r="L739" s="2" t="n">
        <f aca="false">AND(ISNUMBER(B739), ISNUMBER(C739), B739&lt;=C739)</f>
        <v>1</v>
      </c>
    </row>
    <row r="740" customFormat="false" ht="12.75" hidden="false" customHeight="false" outlineLevel="0" collapsed="false">
      <c r="A740" s="1" t="s">
        <v>756</v>
      </c>
      <c r="B740" s="5" t="n">
        <v>45711</v>
      </c>
      <c r="C740" s="5" t="n">
        <v>45721</v>
      </c>
      <c r="D740" s="6" t="n">
        <v>42</v>
      </c>
      <c r="E740" s="17" t="n">
        <f aca="false">C740 - B740 +1</f>
        <v>11</v>
      </c>
      <c r="F740" s="17" t="n">
        <f aca="false">NETWORKDAYS(B740, C740, holiday!A$2:A$500)</f>
        <v>8</v>
      </c>
      <c r="G740" s="18" t="n">
        <f aca="false">D740/F740</f>
        <v>5.25</v>
      </c>
      <c r="H740" s="19" t="n">
        <v>0</v>
      </c>
      <c r="I740" s="19" t="n">
        <f aca="false">_xlfn.FLOOR.MATH(G740, 0.25) + 0.25</f>
        <v>5.5</v>
      </c>
      <c r="J740" s="2" t="n">
        <f aca="false">COUNTIF(assign!$B$1:$B$10000, A740) &gt; 0</f>
        <v>1</v>
      </c>
      <c r="K740" s="2" t="n">
        <f aca="false">C740&gt;misc!$A$2</f>
        <v>1</v>
      </c>
      <c r="L740" s="2" t="n">
        <f aca="false">AND(ISNUMBER(B740), ISNUMBER(C740), B740&lt;=C740)</f>
        <v>1</v>
      </c>
    </row>
    <row r="741" customFormat="false" ht="12.75" hidden="false" customHeight="false" outlineLevel="0" collapsed="false">
      <c r="A741" s="1" t="s">
        <v>757</v>
      </c>
      <c r="B741" s="5" t="n">
        <v>45783</v>
      </c>
      <c r="C741" s="5" t="n">
        <v>45820</v>
      </c>
      <c r="D741" s="6" t="n">
        <v>210</v>
      </c>
      <c r="E741" s="17" t="n">
        <f aca="false">C741 - B741 +1</f>
        <v>38</v>
      </c>
      <c r="F741" s="17" t="n">
        <f aca="false">NETWORKDAYS(B741, C741, holiday!A$2:A$500)</f>
        <v>28</v>
      </c>
      <c r="G741" s="18" t="n">
        <f aca="false">D741/F741</f>
        <v>7.5</v>
      </c>
      <c r="H741" s="19" t="n">
        <v>0</v>
      </c>
      <c r="I741" s="19" t="n">
        <f aca="false">_xlfn.FLOOR.MATH(G741, 0.25) + 0.25</f>
        <v>7.75</v>
      </c>
      <c r="J741" s="2" t="n">
        <f aca="false">COUNTIF(assign!$B$1:$B$10000, A741) &gt; 0</f>
        <v>1</v>
      </c>
      <c r="K741" s="2" t="n">
        <f aca="false">C741&gt;misc!$A$2</f>
        <v>1</v>
      </c>
      <c r="L741" s="2" t="n">
        <f aca="false">AND(ISNUMBER(B741), ISNUMBER(C741), B741&lt;=C741)</f>
        <v>1</v>
      </c>
    </row>
    <row r="742" customFormat="false" ht="12.75" hidden="false" customHeight="false" outlineLevel="0" collapsed="false">
      <c r="A742" s="1" t="s">
        <v>758</v>
      </c>
      <c r="B742" s="5" t="n">
        <v>45711</v>
      </c>
      <c r="C742" s="5" t="n">
        <v>45719</v>
      </c>
      <c r="D742" s="6" t="n">
        <v>45</v>
      </c>
      <c r="E742" s="17" t="n">
        <f aca="false">C742 - B742 +1</f>
        <v>9</v>
      </c>
      <c r="F742" s="17" t="n">
        <f aca="false">NETWORKDAYS(B742, C742, holiday!A$2:A$500)</f>
        <v>6</v>
      </c>
      <c r="G742" s="18" t="n">
        <f aca="false">D742/F742</f>
        <v>7.5</v>
      </c>
      <c r="H742" s="19" t="n">
        <v>0</v>
      </c>
      <c r="I742" s="19" t="n">
        <f aca="false">_xlfn.FLOOR.MATH(G742, 0.25) + 0.25</f>
        <v>7.75</v>
      </c>
      <c r="J742" s="2" t="n">
        <f aca="false">COUNTIF(assign!$B$1:$B$10000, A742) &gt; 0</f>
        <v>1</v>
      </c>
      <c r="K742" s="2" t="n">
        <f aca="false">C742&gt;misc!$A$2</f>
        <v>1</v>
      </c>
      <c r="L742" s="2" t="n">
        <f aca="false">AND(ISNUMBER(B742), ISNUMBER(C742), B742&lt;=C742)</f>
        <v>1</v>
      </c>
    </row>
    <row r="743" customFormat="false" ht="12.75" hidden="false" customHeight="false" outlineLevel="0" collapsed="false">
      <c r="A743" s="1" t="s">
        <v>759</v>
      </c>
      <c r="B743" s="5" t="n">
        <v>45752</v>
      </c>
      <c r="C743" s="5" t="n">
        <v>45802</v>
      </c>
      <c r="D743" s="6" t="n">
        <v>265</v>
      </c>
      <c r="E743" s="17" t="n">
        <f aca="false">C743 - B743 +1</f>
        <v>51</v>
      </c>
      <c r="F743" s="17" t="n">
        <f aca="false">NETWORKDAYS(B743, C743, holiday!A$2:A$500)</f>
        <v>35</v>
      </c>
      <c r="G743" s="18" t="n">
        <f aca="false">D743/F743</f>
        <v>7.57142857142857</v>
      </c>
      <c r="H743" s="19" t="n">
        <v>0</v>
      </c>
      <c r="I743" s="19" t="n">
        <f aca="false">_xlfn.FLOOR.MATH(G743, 0.25) + 0.25</f>
        <v>7.75</v>
      </c>
      <c r="J743" s="2" t="n">
        <f aca="false">COUNTIF(assign!$B$1:$B$10000, A743) &gt; 0</f>
        <v>1</v>
      </c>
      <c r="K743" s="2" t="n">
        <f aca="false">C743&gt;misc!$A$2</f>
        <v>1</v>
      </c>
      <c r="L743" s="2" t="n">
        <f aca="false">AND(ISNUMBER(B743), ISNUMBER(C743), B743&lt;=C743)</f>
        <v>1</v>
      </c>
    </row>
    <row r="744" customFormat="false" ht="12.75" hidden="false" customHeight="false" outlineLevel="0" collapsed="false">
      <c r="A744" s="1" t="s">
        <v>760</v>
      </c>
      <c r="B744" s="5" t="n">
        <v>45767</v>
      </c>
      <c r="C744" s="5" t="n">
        <v>45842</v>
      </c>
      <c r="D744" s="6" t="n">
        <v>322</v>
      </c>
      <c r="E744" s="17" t="n">
        <f aca="false">C744 - B744 +1</f>
        <v>76</v>
      </c>
      <c r="F744" s="17" t="n">
        <f aca="false">NETWORKDAYS(B744, C744, holiday!A$2:A$500)</f>
        <v>55</v>
      </c>
      <c r="G744" s="18" t="n">
        <f aca="false">D744/F744</f>
        <v>5.85454545454545</v>
      </c>
      <c r="H744" s="19" t="n">
        <v>0</v>
      </c>
      <c r="I744" s="19" t="n">
        <f aca="false">_xlfn.FLOOR.MATH(G744, 0.25) + 0.25</f>
        <v>6</v>
      </c>
      <c r="J744" s="2" t="n">
        <f aca="false">COUNTIF(assign!$B$1:$B$10000, A744) &gt; 0</f>
        <v>1</v>
      </c>
      <c r="K744" s="2" t="n">
        <f aca="false">C744&gt;misc!$A$2</f>
        <v>1</v>
      </c>
      <c r="L744" s="2" t="n">
        <f aca="false">AND(ISNUMBER(B744), ISNUMBER(C744), B744&lt;=C744)</f>
        <v>1</v>
      </c>
    </row>
    <row r="745" customFormat="false" ht="12.75" hidden="false" customHeight="false" outlineLevel="0" collapsed="false">
      <c r="A745" s="1" t="s">
        <v>761</v>
      </c>
      <c r="B745" s="5" t="n">
        <v>45852</v>
      </c>
      <c r="C745" s="5" t="n">
        <v>45902</v>
      </c>
      <c r="D745" s="6" t="n">
        <v>222</v>
      </c>
      <c r="E745" s="17" t="n">
        <f aca="false">C745 - B745 +1</f>
        <v>51</v>
      </c>
      <c r="F745" s="17" t="n">
        <f aca="false">NETWORKDAYS(B745, C745, holiday!A$2:A$500)</f>
        <v>37</v>
      </c>
      <c r="G745" s="18" t="n">
        <f aca="false">D745/F745</f>
        <v>6</v>
      </c>
      <c r="H745" s="19" t="n">
        <v>0</v>
      </c>
      <c r="I745" s="19" t="n">
        <f aca="false">_xlfn.FLOOR.MATH(G745, 0.25) + 0.25</f>
        <v>6.25</v>
      </c>
      <c r="J745" s="2" t="n">
        <f aca="false">COUNTIF(assign!$B$1:$B$10000, A745) &gt; 0</f>
        <v>1</v>
      </c>
      <c r="K745" s="2" t="n">
        <f aca="false">C745&gt;misc!$A$2</f>
        <v>1</v>
      </c>
      <c r="L745" s="2" t="n">
        <f aca="false">AND(ISNUMBER(B745), ISNUMBER(C745), B745&lt;=C745)</f>
        <v>1</v>
      </c>
    </row>
    <row r="746" customFormat="false" ht="12.75" hidden="false" customHeight="false" outlineLevel="0" collapsed="false">
      <c r="A746" s="1" t="s">
        <v>762</v>
      </c>
      <c r="B746" s="5" t="n">
        <v>45905</v>
      </c>
      <c r="C746" s="5" t="n">
        <v>45943</v>
      </c>
      <c r="D746" s="6" t="n">
        <v>149</v>
      </c>
      <c r="E746" s="17" t="n">
        <f aca="false">C746 - B746 +1</f>
        <v>39</v>
      </c>
      <c r="F746" s="17" t="n">
        <f aca="false">NETWORKDAYS(B746, C746, holiday!A$2:A$500)</f>
        <v>27</v>
      </c>
      <c r="G746" s="18" t="n">
        <f aca="false">D746/F746</f>
        <v>5.51851851851852</v>
      </c>
      <c r="H746" s="19" t="n">
        <v>0</v>
      </c>
      <c r="I746" s="19" t="n">
        <f aca="false">_xlfn.FLOOR.MATH(G746, 0.25) + 0.25</f>
        <v>5.75</v>
      </c>
      <c r="J746" s="2" t="n">
        <f aca="false">COUNTIF(assign!$B$1:$B$10000, A746) &gt; 0</f>
        <v>1</v>
      </c>
      <c r="K746" s="2" t="n">
        <f aca="false">C746&gt;misc!$A$2</f>
        <v>1</v>
      </c>
      <c r="L746" s="2" t="n">
        <f aca="false">AND(ISNUMBER(B746), ISNUMBER(C746), B746&lt;=C746)</f>
        <v>1</v>
      </c>
    </row>
    <row r="747" customFormat="false" ht="12.75" hidden="false" customHeight="false" outlineLevel="0" collapsed="false">
      <c r="A747" s="1" t="s">
        <v>763</v>
      </c>
      <c r="B747" s="5" t="n">
        <v>45711</v>
      </c>
      <c r="C747" s="5" t="n">
        <v>45732</v>
      </c>
      <c r="D747" s="6" t="n">
        <v>114</v>
      </c>
      <c r="E747" s="17" t="n">
        <f aca="false">C747 - B747 +1</f>
        <v>22</v>
      </c>
      <c r="F747" s="17" t="n">
        <f aca="false">NETWORKDAYS(B747, C747, holiday!A$2:A$500)</f>
        <v>15</v>
      </c>
      <c r="G747" s="18" t="n">
        <f aca="false">D747/F747</f>
        <v>7.6</v>
      </c>
      <c r="H747" s="19" t="n">
        <v>0</v>
      </c>
      <c r="I747" s="19" t="n">
        <f aca="false">_xlfn.FLOOR.MATH(G747, 0.25) + 0.25</f>
        <v>7.75</v>
      </c>
      <c r="J747" s="2" t="n">
        <f aca="false">COUNTIF(assign!$B$1:$B$10000, A747) &gt; 0</f>
        <v>1</v>
      </c>
      <c r="K747" s="2" t="n">
        <f aca="false">C747&gt;misc!$A$2</f>
        <v>1</v>
      </c>
      <c r="L747" s="2" t="n">
        <f aca="false">AND(ISNUMBER(B747), ISNUMBER(C747), B747&lt;=C747)</f>
        <v>1</v>
      </c>
    </row>
    <row r="748" customFormat="false" ht="12.75" hidden="false" customHeight="false" outlineLevel="0" collapsed="false">
      <c r="A748" s="1" t="s">
        <v>764</v>
      </c>
      <c r="B748" s="5" t="n">
        <v>45787</v>
      </c>
      <c r="C748" s="5" t="n">
        <v>45806</v>
      </c>
      <c r="D748" s="6" t="n">
        <v>86</v>
      </c>
      <c r="E748" s="17" t="n">
        <f aca="false">C748 - B748 +1</f>
        <v>20</v>
      </c>
      <c r="F748" s="17" t="n">
        <f aca="false">NETWORKDAYS(B748, C748, holiday!A$2:A$500)</f>
        <v>14</v>
      </c>
      <c r="G748" s="18" t="n">
        <f aca="false">D748/F748</f>
        <v>6.14285714285714</v>
      </c>
      <c r="H748" s="19" t="n">
        <v>0</v>
      </c>
      <c r="I748" s="19" t="n">
        <f aca="false">_xlfn.FLOOR.MATH(G748, 0.25) + 0.25</f>
        <v>6.25</v>
      </c>
      <c r="J748" s="2" t="n">
        <f aca="false">COUNTIF(assign!$B$1:$B$10000, A748) &gt; 0</f>
        <v>1</v>
      </c>
      <c r="K748" s="2" t="n">
        <f aca="false">C748&gt;misc!$A$2</f>
        <v>1</v>
      </c>
      <c r="L748" s="2" t="n">
        <f aca="false">AND(ISNUMBER(B748), ISNUMBER(C748), B748&lt;=C748)</f>
        <v>1</v>
      </c>
    </row>
    <row r="749" customFormat="false" ht="12.75" hidden="false" customHeight="false" outlineLevel="0" collapsed="false">
      <c r="A749" s="1" t="s">
        <v>765</v>
      </c>
      <c r="B749" s="5" t="n">
        <v>45880</v>
      </c>
      <c r="C749" s="5" t="n">
        <v>45922</v>
      </c>
      <c r="D749" s="6" t="n">
        <v>180</v>
      </c>
      <c r="E749" s="17" t="n">
        <f aca="false">C749 - B749 +1</f>
        <v>43</v>
      </c>
      <c r="F749" s="17" t="n">
        <f aca="false">NETWORKDAYS(B749, C749, holiday!A$2:A$500)</f>
        <v>31</v>
      </c>
      <c r="G749" s="18" t="n">
        <f aca="false">D749/F749</f>
        <v>5.80645161290323</v>
      </c>
      <c r="H749" s="19" t="n">
        <v>0</v>
      </c>
      <c r="I749" s="19" t="n">
        <f aca="false">_xlfn.FLOOR.MATH(G749, 0.25) + 0.25</f>
        <v>6</v>
      </c>
      <c r="J749" s="2" t="n">
        <f aca="false">COUNTIF(assign!$B$1:$B$10000, A749) &gt; 0</f>
        <v>1</v>
      </c>
      <c r="K749" s="2" t="n">
        <f aca="false">C749&gt;misc!$A$2</f>
        <v>1</v>
      </c>
      <c r="L749" s="2" t="n">
        <f aca="false">AND(ISNUMBER(B749), ISNUMBER(C749), B749&lt;=C749)</f>
        <v>1</v>
      </c>
    </row>
    <row r="750" customFormat="false" ht="12.75" hidden="false" customHeight="false" outlineLevel="0" collapsed="false">
      <c r="A750" s="1" t="s">
        <v>766</v>
      </c>
      <c r="B750" s="5" t="n">
        <v>45711</v>
      </c>
      <c r="C750" s="5" t="n">
        <v>45718</v>
      </c>
      <c r="D750" s="6" t="n">
        <v>37</v>
      </c>
      <c r="E750" s="17" t="n">
        <f aca="false">C750 - B750 +1</f>
        <v>8</v>
      </c>
      <c r="F750" s="17" t="n">
        <f aca="false">NETWORKDAYS(B750, C750, holiday!A$2:A$500)</f>
        <v>5</v>
      </c>
      <c r="G750" s="18" t="n">
        <f aca="false">D750/F750</f>
        <v>7.4</v>
      </c>
      <c r="H750" s="19" t="n">
        <v>0</v>
      </c>
      <c r="I750" s="19" t="n">
        <f aca="false">_xlfn.FLOOR.MATH(G750, 0.25) + 0.25</f>
        <v>7.5</v>
      </c>
      <c r="J750" s="2" t="n">
        <f aca="false">COUNTIF(assign!$B$1:$B$10000, A750) &gt; 0</f>
        <v>1</v>
      </c>
      <c r="K750" s="2" t="n">
        <f aca="false">C750&gt;misc!$A$2</f>
        <v>1</v>
      </c>
      <c r="L750" s="2" t="n">
        <f aca="false">AND(ISNUMBER(B750), ISNUMBER(C750), B750&lt;=C750)</f>
        <v>1</v>
      </c>
    </row>
    <row r="751" customFormat="false" ht="12.75" hidden="false" customHeight="false" outlineLevel="0" collapsed="false">
      <c r="A751" s="1" t="s">
        <v>767</v>
      </c>
      <c r="B751" s="5" t="n">
        <v>45753</v>
      </c>
      <c r="C751" s="5" t="n">
        <v>45806</v>
      </c>
      <c r="D751" s="6" t="n">
        <v>262</v>
      </c>
      <c r="E751" s="17" t="n">
        <f aca="false">C751 - B751 +1</f>
        <v>54</v>
      </c>
      <c r="F751" s="17" t="n">
        <f aca="false">NETWORKDAYS(B751, C751, holiday!A$2:A$500)</f>
        <v>39</v>
      </c>
      <c r="G751" s="18" t="n">
        <f aca="false">D751/F751</f>
        <v>6.71794871794872</v>
      </c>
      <c r="H751" s="19" t="n">
        <v>0</v>
      </c>
      <c r="I751" s="19" t="n">
        <f aca="false">_xlfn.FLOOR.MATH(G751, 0.25) + 0.25</f>
        <v>6.75</v>
      </c>
      <c r="J751" s="2" t="n">
        <f aca="false">COUNTIF(assign!$B$1:$B$10000, A751) &gt; 0</f>
        <v>1</v>
      </c>
      <c r="K751" s="2" t="n">
        <f aca="false">C751&gt;misc!$A$2</f>
        <v>1</v>
      </c>
      <c r="L751" s="2" t="n">
        <f aca="false">AND(ISNUMBER(B751), ISNUMBER(C751), B751&lt;=C751)</f>
        <v>1</v>
      </c>
    </row>
    <row r="752" customFormat="false" ht="12.75" hidden="false" customHeight="false" outlineLevel="0" collapsed="false">
      <c r="A752" s="1" t="s">
        <v>768</v>
      </c>
      <c r="B752" s="5" t="n">
        <v>45891</v>
      </c>
      <c r="C752" s="5" t="n">
        <v>45940</v>
      </c>
      <c r="D752" s="6" t="n">
        <v>273</v>
      </c>
      <c r="E752" s="17" t="n">
        <f aca="false">C752 - B752 +1</f>
        <v>50</v>
      </c>
      <c r="F752" s="17" t="n">
        <f aca="false">NETWORKDAYS(B752, C752, holiday!A$2:A$500)</f>
        <v>36</v>
      </c>
      <c r="G752" s="18" t="n">
        <f aca="false">D752/F752</f>
        <v>7.58333333333333</v>
      </c>
      <c r="H752" s="19" t="n">
        <v>0</v>
      </c>
      <c r="I752" s="19" t="n">
        <f aca="false">_xlfn.FLOOR.MATH(G752, 0.25) + 0.25</f>
        <v>7.75</v>
      </c>
      <c r="J752" s="2" t="n">
        <f aca="false">COUNTIF(assign!$B$1:$B$10000, A752) &gt; 0</f>
        <v>1</v>
      </c>
      <c r="K752" s="2" t="n">
        <f aca="false">C752&gt;misc!$A$2</f>
        <v>1</v>
      </c>
      <c r="L752" s="2" t="n">
        <f aca="false">AND(ISNUMBER(B752), ISNUMBER(C752), B752&lt;=C752)</f>
        <v>1</v>
      </c>
    </row>
    <row r="753" customFormat="false" ht="12.75" hidden="false" customHeight="false" outlineLevel="0" collapsed="false">
      <c r="A753" s="1" t="s">
        <v>769</v>
      </c>
      <c r="B753" s="5" t="n">
        <v>45752</v>
      </c>
      <c r="C753" s="5" t="n">
        <v>45791</v>
      </c>
      <c r="D753" s="6" t="n">
        <v>223</v>
      </c>
      <c r="E753" s="17" t="n">
        <f aca="false">C753 - B753 +1</f>
        <v>40</v>
      </c>
      <c r="F753" s="17" t="n">
        <f aca="false">NETWORKDAYS(B753, C753, holiday!A$2:A$500)</f>
        <v>28</v>
      </c>
      <c r="G753" s="18" t="n">
        <f aca="false">D753/F753</f>
        <v>7.96428571428571</v>
      </c>
      <c r="H753" s="19" t="n">
        <v>0</v>
      </c>
      <c r="I753" s="19" t="n">
        <f aca="false">_xlfn.FLOOR.MATH(G753, 0.25) + 0.25</f>
        <v>8</v>
      </c>
      <c r="J753" s="2" t="n">
        <f aca="false">COUNTIF(assign!$B$1:$B$10000, A753) &gt; 0</f>
        <v>1</v>
      </c>
      <c r="K753" s="2" t="n">
        <f aca="false">C753&gt;misc!$A$2</f>
        <v>1</v>
      </c>
      <c r="L753" s="2" t="n">
        <f aca="false">AND(ISNUMBER(B753), ISNUMBER(C753), B753&lt;=C753)</f>
        <v>1</v>
      </c>
    </row>
    <row r="754" customFormat="false" ht="12.75" hidden="false" customHeight="false" outlineLevel="0" collapsed="false">
      <c r="A754" s="1" t="s">
        <v>770</v>
      </c>
      <c r="B754" s="5" t="n">
        <v>45971</v>
      </c>
      <c r="C754" s="5" t="n">
        <v>46038</v>
      </c>
      <c r="D754" s="6" t="n">
        <v>269</v>
      </c>
      <c r="E754" s="17" t="n">
        <f aca="false">C754 - B754 +1</f>
        <v>68</v>
      </c>
      <c r="F754" s="17" t="n">
        <f aca="false">NETWORKDAYS(B754, C754, holiday!A$2:A$500)</f>
        <v>50</v>
      </c>
      <c r="G754" s="18" t="n">
        <f aca="false">D754/F754</f>
        <v>5.38</v>
      </c>
      <c r="H754" s="19" t="n">
        <v>0</v>
      </c>
      <c r="I754" s="19" t="n">
        <f aca="false">_xlfn.FLOOR.MATH(G754, 0.25) + 0.25</f>
        <v>5.5</v>
      </c>
      <c r="J754" s="2" t="n">
        <f aca="false">COUNTIF(assign!$B$1:$B$10000, A754) &gt; 0</f>
        <v>1</v>
      </c>
      <c r="K754" s="2" t="n">
        <f aca="false">C754&gt;misc!$A$2</f>
        <v>1</v>
      </c>
      <c r="L754" s="2" t="n">
        <f aca="false">AND(ISNUMBER(B754), ISNUMBER(C754), B754&lt;=C754)</f>
        <v>1</v>
      </c>
    </row>
    <row r="755" customFormat="false" ht="12.75" hidden="false" customHeight="false" outlineLevel="0" collapsed="false">
      <c r="A755" s="1" t="s">
        <v>771</v>
      </c>
      <c r="B755" s="5" t="n">
        <v>45759</v>
      </c>
      <c r="C755" s="5" t="n">
        <v>45808</v>
      </c>
      <c r="D755" s="6" t="n">
        <v>186</v>
      </c>
      <c r="E755" s="17" t="n">
        <f aca="false">C755 - B755 +1</f>
        <v>50</v>
      </c>
      <c r="F755" s="17" t="n">
        <f aca="false">NETWORKDAYS(B755, C755, holiday!A$2:A$500)</f>
        <v>35</v>
      </c>
      <c r="G755" s="18" t="n">
        <f aca="false">D755/F755</f>
        <v>5.31428571428571</v>
      </c>
      <c r="H755" s="19" t="n">
        <v>0</v>
      </c>
      <c r="I755" s="19" t="n">
        <f aca="false">_xlfn.FLOOR.MATH(G755, 0.25) + 0.25</f>
        <v>5.5</v>
      </c>
      <c r="J755" s="2" t="n">
        <f aca="false">COUNTIF(assign!$B$1:$B$10000, A755) &gt; 0</f>
        <v>1</v>
      </c>
      <c r="K755" s="2" t="n">
        <f aca="false">C755&gt;misc!$A$2</f>
        <v>1</v>
      </c>
      <c r="L755" s="2" t="n">
        <f aca="false">AND(ISNUMBER(B755), ISNUMBER(C755), B755&lt;=C755)</f>
        <v>1</v>
      </c>
    </row>
    <row r="756" customFormat="false" ht="12.75" hidden="false" customHeight="false" outlineLevel="0" collapsed="false">
      <c r="A756" s="1" t="s">
        <v>772</v>
      </c>
      <c r="B756" s="5" t="n">
        <v>45711</v>
      </c>
      <c r="C756" s="5" t="n">
        <v>45732</v>
      </c>
      <c r="D756" s="6" t="n">
        <v>120</v>
      </c>
      <c r="E756" s="17" t="n">
        <f aca="false">C756 - B756 +1</f>
        <v>22</v>
      </c>
      <c r="F756" s="17" t="n">
        <f aca="false">NETWORKDAYS(B756, C756, holiday!A$2:A$500)</f>
        <v>15</v>
      </c>
      <c r="G756" s="18" t="n">
        <f aca="false">D756/F756</f>
        <v>8</v>
      </c>
      <c r="H756" s="19" t="n">
        <v>0</v>
      </c>
      <c r="I756" s="19" t="n">
        <f aca="false">_xlfn.FLOOR.MATH(G756, 0.25) + 0.25</f>
        <v>8.25</v>
      </c>
      <c r="J756" s="2" t="n">
        <f aca="false">COUNTIF(assign!$B$1:$B$10000, A756) &gt; 0</f>
        <v>1</v>
      </c>
      <c r="K756" s="2" t="n">
        <f aca="false">C756&gt;misc!$A$2</f>
        <v>1</v>
      </c>
      <c r="L756" s="2" t="n">
        <f aca="false">AND(ISNUMBER(B756), ISNUMBER(C756), B756&lt;=C756)</f>
        <v>1</v>
      </c>
    </row>
    <row r="757" customFormat="false" ht="12.75" hidden="false" customHeight="false" outlineLevel="0" collapsed="false">
      <c r="A757" s="1" t="s">
        <v>773</v>
      </c>
      <c r="B757" s="5" t="n">
        <v>45711</v>
      </c>
      <c r="C757" s="5" t="n">
        <v>45774</v>
      </c>
      <c r="D757" s="6" t="n">
        <v>230</v>
      </c>
      <c r="E757" s="17" t="n">
        <f aca="false">C757 - B757 +1</f>
        <v>64</v>
      </c>
      <c r="F757" s="17" t="n">
        <f aca="false">NETWORKDAYS(B757, C757, holiday!A$2:A$500)</f>
        <v>45</v>
      </c>
      <c r="G757" s="18" t="n">
        <f aca="false">D757/F757</f>
        <v>5.11111111111111</v>
      </c>
      <c r="H757" s="19" t="n">
        <v>0</v>
      </c>
      <c r="I757" s="19" t="n">
        <f aca="false">_xlfn.FLOOR.MATH(G757, 0.25) + 0.25</f>
        <v>5.25</v>
      </c>
      <c r="J757" s="2" t="n">
        <f aca="false">COUNTIF(assign!$B$1:$B$10000, A757) &gt; 0</f>
        <v>1</v>
      </c>
      <c r="K757" s="2" t="n">
        <f aca="false">C757&gt;misc!$A$2</f>
        <v>1</v>
      </c>
      <c r="L757" s="2" t="n">
        <f aca="false">AND(ISNUMBER(B757), ISNUMBER(C757), B757&lt;=C757)</f>
        <v>1</v>
      </c>
    </row>
    <row r="758" customFormat="false" ht="12.75" hidden="false" customHeight="false" outlineLevel="0" collapsed="false">
      <c r="A758" s="1" t="s">
        <v>774</v>
      </c>
      <c r="B758" s="5" t="n">
        <v>45711</v>
      </c>
      <c r="C758" s="5" t="n">
        <v>45738</v>
      </c>
      <c r="D758" s="6" t="n">
        <v>154</v>
      </c>
      <c r="E758" s="17" t="n">
        <f aca="false">C758 - B758 +1</f>
        <v>28</v>
      </c>
      <c r="F758" s="17" t="n">
        <f aca="false">NETWORKDAYS(B758, C758, holiday!A$2:A$500)</f>
        <v>20</v>
      </c>
      <c r="G758" s="18" t="n">
        <f aca="false">D758/F758</f>
        <v>7.7</v>
      </c>
      <c r="H758" s="19" t="n">
        <v>0</v>
      </c>
      <c r="I758" s="19" t="n">
        <f aca="false">_xlfn.FLOOR.MATH(G758, 0.25) + 0.25</f>
        <v>7.75</v>
      </c>
      <c r="J758" s="2" t="n">
        <f aca="false">COUNTIF(assign!$B$1:$B$10000, A758) &gt; 0</f>
        <v>1</v>
      </c>
      <c r="K758" s="2" t="n">
        <f aca="false">C758&gt;misc!$A$2</f>
        <v>1</v>
      </c>
      <c r="L758" s="2" t="n">
        <f aca="false">AND(ISNUMBER(B758), ISNUMBER(C758), B758&lt;=C758)</f>
        <v>1</v>
      </c>
    </row>
    <row r="759" customFormat="false" ht="12.75" hidden="false" customHeight="false" outlineLevel="0" collapsed="false">
      <c r="A759" s="1" t="s">
        <v>775</v>
      </c>
      <c r="B759" s="5" t="n">
        <v>45793</v>
      </c>
      <c r="C759" s="5" t="n">
        <v>45797</v>
      </c>
      <c r="D759" s="6" t="n">
        <v>20</v>
      </c>
      <c r="E759" s="17" t="n">
        <f aca="false">C759 - B759 +1</f>
        <v>5</v>
      </c>
      <c r="F759" s="17" t="n">
        <f aca="false">NETWORKDAYS(B759, C759, holiday!A$2:A$500)</f>
        <v>3</v>
      </c>
      <c r="G759" s="18" t="n">
        <f aca="false">D759/F759</f>
        <v>6.66666666666667</v>
      </c>
      <c r="H759" s="19" t="n">
        <v>0</v>
      </c>
      <c r="I759" s="19" t="n">
        <f aca="false">_xlfn.FLOOR.MATH(G759, 0.25) + 0.25</f>
        <v>6.75</v>
      </c>
      <c r="J759" s="2" t="n">
        <f aca="false">COUNTIF(assign!$B$1:$B$10000, A759) &gt; 0</f>
        <v>1</v>
      </c>
      <c r="K759" s="2" t="n">
        <f aca="false">C759&gt;misc!$A$2</f>
        <v>1</v>
      </c>
      <c r="L759" s="2" t="n">
        <f aca="false">AND(ISNUMBER(B759), ISNUMBER(C759), B759&lt;=C759)</f>
        <v>1</v>
      </c>
    </row>
    <row r="760" customFormat="false" ht="12.75" hidden="false" customHeight="false" outlineLevel="0" collapsed="false">
      <c r="A760" s="1" t="s">
        <v>776</v>
      </c>
      <c r="B760" s="5" t="n">
        <v>45711</v>
      </c>
      <c r="C760" s="5" t="n">
        <v>45748</v>
      </c>
      <c r="D760" s="6" t="n">
        <v>213</v>
      </c>
      <c r="E760" s="17" t="n">
        <f aca="false">C760 - B760 +1</f>
        <v>38</v>
      </c>
      <c r="F760" s="17" t="n">
        <f aca="false">NETWORKDAYS(B760, C760, holiday!A$2:A$500)</f>
        <v>27</v>
      </c>
      <c r="G760" s="18" t="n">
        <f aca="false">D760/F760</f>
        <v>7.88888888888889</v>
      </c>
      <c r="H760" s="19" t="n">
        <v>0</v>
      </c>
      <c r="I760" s="19" t="n">
        <f aca="false">_xlfn.FLOOR.MATH(G760, 0.25) + 0.25</f>
        <v>8</v>
      </c>
      <c r="J760" s="2" t="n">
        <f aca="false">COUNTIF(assign!$B$1:$B$10000, A760) &gt; 0</f>
        <v>1</v>
      </c>
      <c r="K760" s="2" t="n">
        <f aca="false">C760&gt;misc!$A$2</f>
        <v>1</v>
      </c>
      <c r="L760" s="2" t="n">
        <f aca="false">AND(ISNUMBER(B760), ISNUMBER(C760), B760&lt;=C760)</f>
        <v>1</v>
      </c>
    </row>
    <row r="761" customFormat="false" ht="12.75" hidden="false" customHeight="false" outlineLevel="0" collapsed="false">
      <c r="A761" s="1" t="s">
        <v>777</v>
      </c>
      <c r="B761" s="5" t="n">
        <v>45744</v>
      </c>
      <c r="C761" s="5" t="n">
        <v>45763</v>
      </c>
      <c r="D761" s="6" t="n">
        <v>73</v>
      </c>
      <c r="E761" s="17" t="n">
        <f aca="false">C761 - B761 +1</f>
        <v>20</v>
      </c>
      <c r="F761" s="17" t="n">
        <f aca="false">NETWORKDAYS(B761, C761, holiday!A$2:A$500)</f>
        <v>14</v>
      </c>
      <c r="G761" s="18" t="n">
        <f aca="false">D761/F761</f>
        <v>5.21428571428571</v>
      </c>
      <c r="H761" s="19" t="n">
        <v>0</v>
      </c>
      <c r="I761" s="19" t="n">
        <f aca="false">_xlfn.FLOOR.MATH(G761, 0.25) + 0.25</f>
        <v>5.25</v>
      </c>
      <c r="J761" s="2" t="n">
        <f aca="false">COUNTIF(assign!$B$1:$B$10000, A761) &gt; 0</f>
        <v>1</v>
      </c>
      <c r="K761" s="2" t="n">
        <f aca="false">C761&gt;misc!$A$2</f>
        <v>1</v>
      </c>
      <c r="L761" s="2" t="n">
        <f aca="false">AND(ISNUMBER(B761), ISNUMBER(C761), B761&lt;=C761)</f>
        <v>1</v>
      </c>
    </row>
    <row r="762" customFormat="false" ht="12.75" hidden="false" customHeight="false" outlineLevel="0" collapsed="false">
      <c r="A762" s="1" t="s">
        <v>778</v>
      </c>
      <c r="B762" s="5" t="n">
        <v>45711</v>
      </c>
      <c r="C762" s="5" t="n">
        <v>45747</v>
      </c>
      <c r="D762" s="6" t="n">
        <v>175</v>
      </c>
      <c r="E762" s="17" t="n">
        <f aca="false">C762 - B762 +1</f>
        <v>37</v>
      </c>
      <c r="F762" s="17" t="n">
        <f aca="false">NETWORKDAYS(B762, C762, holiday!A$2:A$500)</f>
        <v>26</v>
      </c>
      <c r="G762" s="18" t="n">
        <f aca="false">D762/F762</f>
        <v>6.73076923076923</v>
      </c>
      <c r="H762" s="19" t="n">
        <v>0</v>
      </c>
      <c r="I762" s="19" t="n">
        <f aca="false">_xlfn.FLOOR.MATH(G762, 0.25) + 0.25</f>
        <v>6.75</v>
      </c>
      <c r="J762" s="2" t="n">
        <f aca="false">COUNTIF(assign!$B$1:$B$10000, A762) &gt; 0</f>
        <v>1</v>
      </c>
      <c r="K762" s="2" t="n">
        <f aca="false">C762&gt;misc!$A$2</f>
        <v>1</v>
      </c>
      <c r="L762" s="2" t="n">
        <f aca="false">AND(ISNUMBER(B762), ISNUMBER(C762), B762&lt;=C762)</f>
        <v>1</v>
      </c>
    </row>
    <row r="763" customFormat="false" ht="12.75" hidden="false" customHeight="false" outlineLevel="0" collapsed="false">
      <c r="A763" s="1" t="s">
        <v>779</v>
      </c>
      <c r="B763" s="5" t="n">
        <v>45881</v>
      </c>
      <c r="C763" s="5" t="n">
        <v>45916</v>
      </c>
      <c r="D763" s="6" t="n">
        <v>195</v>
      </c>
      <c r="E763" s="17" t="n">
        <f aca="false">C763 - B763 +1</f>
        <v>36</v>
      </c>
      <c r="F763" s="17" t="n">
        <f aca="false">NETWORKDAYS(B763, C763, holiday!A$2:A$500)</f>
        <v>26</v>
      </c>
      <c r="G763" s="18" t="n">
        <f aca="false">D763/F763</f>
        <v>7.5</v>
      </c>
      <c r="H763" s="19" t="n">
        <v>0</v>
      </c>
      <c r="I763" s="19" t="n">
        <f aca="false">_xlfn.FLOOR.MATH(G763, 0.25) + 0.25</f>
        <v>7.75</v>
      </c>
      <c r="J763" s="2" t="n">
        <f aca="false">COUNTIF(assign!$B$1:$B$10000, A763) &gt; 0</f>
        <v>1</v>
      </c>
      <c r="K763" s="2" t="n">
        <f aca="false">C763&gt;misc!$A$2</f>
        <v>1</v>
      </c>
      <c r="L763" s="2" t="n">
        <f aca="false">AND(ISNUMBER(B763), ISNUMBER(C763), B763&lt;=C763)</f>
        <v>1</v>
      </c>
    </row>
    <row r="764" customFormat="false" ht="12.75" hidden="false" customHeight="false" outlineLevel="0" collapsed="false">
      <c r="A764" s="1" t="s">
        <v>780</v>
      </c>
      <c r="B764" s="5" t="n">
        <v>45975</v>
      </c>
      <c r="C764" s="5" t="n">
        <v>45994</v>
      </c>
      <c r="D764" s="6" t="n">
        <v>76</v>
      </c>
      <c r="E764" s="17" t="n">
        <f aca="false">C764 - B764 +1</f>
        <v>20</v>
      </c>
      <c r="F764" s="17" t="n">
        <f aca="false">NETWORKDAYS(B764, C764, holiday!A$2:A$500)</f>
        <v>14</v>
      </c>
      <c r="G764" s="18" t="n">
        <f aca="false">D764/F764</f>
        <v>5.42857142857143</v>
      </c>
      <c r="H764" s="19" t="n">
        <v>0</v>
      </c>
      <c r="I764" s="19" t="n">
        <f aca="false">_xlfn.FLOOR.MATH(G764, 0.25) + 0.25</f>
        <v>5.5</v>
      </c>
      <c r="J764" s="2" t="n">
        <f aca="false">COUNTIF(assign!$B$1:$B$10000, A764) &gt; 0</f>
        <v>1</v>
      </c>
      <c r="K764" s="2" t="n">
        <f aca="false">C764&gt;misc!$A$2</f>
        <v>1</v>
      </c>
      <c r="L764" s="2" t="n">
        <f aca="false">AND(ISNUMBER(B764), ISNUMBER(C764), B764&lt;=C764)</f>
        <v>1</v>
      </c>
    </row>
    <row r="765" customFormat="false" ht="12.75" hidden="false" customHeight="false" outlineLevel="0" collapsed="false">
      <c r="A765" s="1" t="s">
        <v>781</v>
      </c>
      <c r="B765" s="5" t="n">
        <v>45841</v>
      </c>
      <c r="C765" s="5" t="n">
        <v>45894</v>
      </c>
      <c r="D765" s="6" t="n">
        <v>263</v>
      </c>
      <c r="E765" s="17" t="n">
        <f aca="false">C765 - B765 +1</f>
        <v>54</v>
      </c>
      <c r="F765" s="17" t="n">
        <f aca="false">NETWORKDAYS(B765, C765, holiday!A$2:A$500)</f>
        <v>38</v>
      </c>
      <c r="G765" s="18" t="n">
        <f aca="false">D765/F765</f>
        <v>6.92105263157895</v>
      </c>
      <c r="H765" s="19" t="n">
        <v>0</v>
      </c>
      <c r="I765" s="19" t="n">
        <f aca="false">_xlfn.FLOOR.MATH(G765, 0.25) + 0.25</f>
        <v>7</v>
      </c>
      <c r="J765" s="2" t="n">
        <f aca="false">COUNTIF(assign!$B$1:$B$10000, A765) &gt; 0</f>
        <v>1</v>
      </c>
      <c r="K765" s="2" t="n">
        <f aca="false">C765&gt;misc!$A$2</f>
        <v>1</v>
      </c>
      <c r="L765" s="2" t="n">
        <f aca="false">AND(ISNUMBER(B765), ISNUMBER(C765), B765&lt;=C765)</f>
        <v>1</v>
      </c>
    </row>
    <row r="766" customFormat="false" ht="12.75" hidden="false" customHeight="false" outlineLevel="0" collapsed="false">
      <c r="A766" s="1" t="s">
        <v>782</v>
      </c>
      <c r="B766" s="5" t="n">
        <v>45732</v>
      </c>
      <c r="C766" s="5" t="n">
        <v>45770</v>
      </c>
      <c r="D766" s="6" t="n">
        <v>147</v>
      </c>
      <c r="E766" s="17" t="n">
        <f aca="false">C766 - B766 +1</f>
        <v>39</v>
      </c>
      <c r="F766" s="17" t="n">
        <f aca="false">NETWORKDAYS(B766, C766, holiday!A$2:A$500)</f>
        <v>28</v>
      </c>
      <c r="G766" s="18" t="n">
        <f aca="false">D766/F766</f>
        <v>5.25</v>
      </c>
      <c r="H766" s="19" t="n">
        <v>0</v>
      </c>
      <c r="I766" s="19" t="n">
        <f aca="false">_xlfn.FLOOR.MATH(G766, 0.25) + 0.25</f>
        <v>5.5</v>
      </c>
      <c r="J766" s="2" t="n">
        <f aca="false">COUNTIF(assign!$B$1:$B$10000, A766) &gt; 0</f>
        <v>1</v>
      </c>
      <c r="K766" s="2" t="n">
        <f aca="false">C766&gt;misc!$A$2</f>
        <v>1</v>
      </c>
      <c r="L766" s="2" t="n">
        <f aca="false">AND(ISNUMBER(B766), ISNUMBER(C766), B766&lt;=C766)</f>
        <v>1</v>
      </c>
    </row>
    <row r="767" customFormat="false" ht="12.75" hidden="false" customHeight="false" outlineLevel="0" collapsed="false">
      <c r="A767" s="1" t="s">
        <v>783</v>
      </c>
      <c r="B767" s="5" t="n">
        <v>45882</v>
      </c>
      <c r="C767" s="5" t="n">
        <v>45909</v>
      </c>
      <c r="D767" s="6" t="n">
        <v>132</v>
      </c>
      <c r="E767" s="17" t="n">
        <f aca="false">C767 - B767 +1</f>
        <v>28</v>
      </c>
      <c r="F767" s="17" t="n">
        <f aca="false">NETWORKDAYS(B767, C767, holiday!A$2:A$500)</f>
        <v>20</v>
      </c>
      <c r="G767" s="18" t="n">
        <f aca="false">D767/F767</f>
        <v>6.6</v>
      </c>
      <c r="H767" s="19" t="n">
        <v>0</v>
      </c>
      <c r="I767" s="19" t="n">
        <f aca="false">_xlfn.FLOOR.MATH(G767, 0.25) + 0.25</f>
        <v>6.75</v>
      </c>
      <c r="J767" s="2" t="n">
        <f aca="false">COUNTIF(assign!$B$1:$B$10000, A767) &gt; 0</f>
        <v>1</v>
      </c>
      <c r="K767" s="2" t="n">
        <f aca="false">C767&gt;misc!$A$2</f>
        <v>1</v>
      </c>
      <c r="L767" s="2" t="n">
        <f aca="false">AND(ISNUMBER(B767), ISNUMBER(C767), B767&lt;=C767)</f>
        <v>1</v>
      </c>
    </row>
    <row r="768" customFormat="false" ht="12.75" hidden="false" customHeight="false" outlineLevel="0" collapsed="false">
      <c r="A768" s="1" t="s">
        <v>784</v>
      </c>
      <c r="B768" s="5" t="n">
        <v>45867</v>
      </c>
      <c r="C768" s="5" t="n">
        <v>45921</v>
      </c>
      <c r="D768" s="6" t="n">
        <v>214</v>
      </c>
      <c r="E768" s="17" t="n">
        <f aca="false">C768 - B768 +1</f>
        <v>55</v>
      </c>
      <c r="F768" s="17" t="n">
        <f aca="false">NETWORKDAYS(B768, C768, holiday!A$2:A$500)</f>
        <v>39</v>
      </c>
      <c r="G768" s="18" t="n">
        <f aca="false">D768/F768</f>
        <v>5.48717948717949</v>
      </c>
      <c r="H768" s="19" t="n">
        <v>0</v>
      </c>
      <c r="I768" s="19" t="n">
        <f aca="false">_xlfn.FLOOR.MATH(G768, 0.25) + 0.25</f>
        <v>5.5</v>
      </c>
      <c r="J768" s="2" t="n">
        <f aca="false">COUNTIF(assign!$B$1:$B$10000, A768) &gt; 0</f>
        <v>1</v>
      </c>
      <c r="K768" s="2" t="n">
        <f aca="false">C768&gt;misc!$A$2</f>
        <v>1</v>
      </c>
      <c r="L768" s="2" t="n">
        <f aca="false">AND(ISNUMBER(B768), ISNUMBER(C768), B768&lt;=C768)</f>
        <v>1</v>
      </c>
    </row>
    <row r="769" customFormat="false" ht="12.75" hidden="false" customHeight="false" outlineLevel="0" collapsed="false">
      <c r="A769" s="1" t="s">
        <v>785</v>
      </c>
      <c r="B769" s="5" t="n">
        <v>45711</v>
      </c>
      <c r="C769" s="5" t="n">
        <v>45753</v>
      </c>
      <c r="D769" s="6" t="n">
        <v>158</v>
      </c>
      <c r="E769" s="17" t="n">
        <f aca="false">C769 - B769 +1</f>
        <v>43</v>
      </c>
      <c r="F769" s="17" t="n">
        <f aca="false">NETWORKDAYS(B769, C769, holiday!A$2:A$500)</f>
        <v>30</v>
      </c>
      <c r="G769" s="18" t="n">
        <f aca="false">D769/F769</f>
        <v>5.26666666666667</v>
      </c>
      <c r="H769" s="19" t="n">
        <v>0</v>
      </c>
      <c r="I769" s="19" t="n">
        <f aca="false">_xlfn.FLOOR.MATH(G769, 0.25) + 0.25</f>
        <v>5.5</v>
      </c>
      <c r="J769" s="2" t="n">
        <f aca="false">COUNTIF(assign!$B$1:$B$10000, A769) &gt; 0</f>
        <v>1</v>
      </c>
      <c r="K769" s="2" t="n">
        <f aca="false">C769&gt;misc!$A$2</f>
        <v>1</v>
      </c>
      <c r="L769" s="2" t="n">
        <f aca="false">AND(ISNUMBER(B769), ISNUMBER(C769), B769&lt;=C769)</f>
        <v>1</v>
      </c>
    </row>
    <row r="770" customFormat="false" ht="12.75" hidden="false" customHeight="false" outlineLevel="0" collapsed="false">
      <c r="A770" s="1" t="s">
        <v>786</v>
      </c>
      <c r="B770" s="5" t="n">
        <v>45711</v>
      </c>
      <c r="C770" s="5" t="n">
        <v>45792</v>
      </c>
      <c r="D770" s="6" t="n">
        <v>436</v>
      </c>
      <c r="E770" s="17" t="n">
        <f aca="false">C770 - B770 +1</f>
        <v>82</v>
      </c>
      <c r="F770" s="17" t="n">
        <f aca="false">NETWORKDAYS(B770, C770, holiday!A$2:A$500)</f>
        <v>59</v>
      </c>
      <c r="G770" s="18" t="n">
        <f aca="false">D770/F770</f>
        <v>7.38983050847458</v>
      </c>
      <c r="H770" s="19" t="n">
        <v>0</v>
      </c>
      <c r="I770" s="19" t="n">
        <f aca="false">_xlfn.FLOOR.MATH(G770, 0.25) + 0.25</f>
        <v>7.5</v>
      </c>
      <c r="J770" s="2" t="n">
        <f aca="false">COUNTIF(assign!$B$1:$B$10000, A770) &gt; 0</f>
        <v>1</v>
      </c>
      <c r="K770" s="2" t="n">
        <f aca="false">C770&gt;misc!$A$2</f>
        <v>1</v>
      </c>
      <c r="L770" s="2" t="n">
        <f aca="false">AND(ISNUMBER(B770), ISNUMBER(C770), B770&lt;=C770)</f>
        <v>1</v>
      </c>
    </row>
    <row r="771" customFormat="false" ht="12.75" hidden="false" customHeight="false" outlineLevel="0" collapsed="false">
      <c r="A771" s="1" t="s">
        <v>787</v>
      </c>
      <c r="B771" s="5" t="n">
        <v>45814</v>
      </c>
      <c r="C771" s="5" t="n">
        <v>45825</v>
      </c>
      <c r="D771" s="6" t="n">
        <v>45</v>
      </c>
      <c r="E771" s="17" t="n">
        <f aca="false">C771 - B771 +1</f>
        <v>12</v>
      </c>
      <c r="F771" s="17" t="n">
        <f aca="false">NETWORKDAYS(B771, C771, holiday!A$2:A$500)</f>
        <v>8</v>
      </c>
      <c r="G771" s="18" t="n">
        <f aca="false">D771/F771</f>
        <v>5.625</v>
      </c>
      <c r="H771" s="19" t="n">
        <v>0</v>
      </c>
      <c r="I771" s="19" t="n">
        <f aca="false">_xlfn.FLOOR.MATH(G771, 0.25) + 0.25</f>
        <v>5.75</v>
      </c>
      <c r="J771" s="2" t="n">
        <f aca="false">COUNTIF(assign!$B$1:$B$10000, A771) &gt; 0</f>
        <v>1</v>
      </c>
      <c r="K771" s="2" t="n">
        <f aca="false">C771&gt;misc!$A$2</f>
        <v>1</v>
      </c>
      <c r="L771" s="2" t="n">
        <f aca="false">AND(ISNUMBER(B771), ISNUMBER(C771), B771&lt;=C771)</f>
        <v>1</v>
      </c>
    </row>
    <row r="772" customFormat="false" ht="12.75" hidden="false" customHeight="false" outlineLevel="0" collapsed="false">
      <c r="A772" s="1" t="s">
        <v>788</v>
      </c>
      <c r="B772" s="5" t="n">
        <v>45711</v>
      </c>
      <c r="C772" s="5" t="n">
        <v>45760</v>
      </c>
      <c r="D772" s="6" t="n">
        <v>188</v>
      </c>
      <c r="E772" s="17" t="n">
        <f aca="false">C772 - B772 +1</f>
        <v>50</v>
      </c>
      <c r="F772" s="17" t="n">
        <f aca="false">NETWORKDAYS(B772, C772, holiday!A$2:A$500)</f>
        <v>35</v>
      </c>
      <c r="G772" s="18" t="n">
        <f aca="false">D772/F772</f>
        <v>5.37142857142857</v>
      </c>
      <c r="H772" s="19" t="n">
        <v>0</v>
      </c>
      <c r="I772" s="19" t="n">
        <f aca="false">_xlfn.FLOOR.MATH(G772, 0.25) + 0.25</f>
        <v>5.5</v>
      </c>
      <c r="J772" s="2" t="n">
        <f aca="false">COUNTIF(assign!$B$1:$B$10000, A772) &gt; 0</f>
        <v>1</v>
      </c>
      <c r="K772" s="2" t="n">
        <f aca="false">C772&gt;misc!$A$2</f>
        <v>1</v>
      </c>
      <c r="L772" s="2" t="n">
        <f aca="false">AND(ISNUMBER(B772), ISNUMBER(C772), B772&lt;=C772)</f>
        <v>1</v>
      </c>
    </row>
    <row r="773" customFormat="false" ht="12.75" hidden="false" customHeight="false" outlineLevel="0" collapsed="false">
      <c r="A773" s="1" t="s">
        <v>789</v>
      </c>
      <c r="B773" s="5" t="n">
        <v>45743</v>
      </c>
      <c r="C773" s="5" t="n">
        <v>45791</v>
      </c>
      <c r="D773" s="6" t="n">
        <v>218</v>
      </c>
      <c r="E773" s="17" t="n">
        <f aca="false">C773 - B773 +1</f>
        <v>49</v>
      </c>
      <c r="F773" s="17" t="n">
        <f aca="false">NETWORKDAYS(B773, C773, holiday!A$2:A$500)</f>
        <v>35</v>
      </c>
      <c r="G773" s="18" t="n">
        <f aca="false">D773/F773</f>
        <v>6.22857142857143</v>
      </c>
      <c r="H773" s="19" t="n">
        <v>0</v>
      </c>
      <c r="I773" s="19" t="n">
        <f aca="false">_xlfn.FLOOR.MATH(G773, 0.25) + 0.25</f>
        <v>6.25</v>
      </c>
      <c r="J773" s="2" t="n">
        <f aca="false">COUNTIF(assign!$B$1:$B$10000, A773) &gt; 0</f>
        <v>1</v>
      </c>
      <c r="K773" s="2" t="n">
        <f aca="false">C773&gt;misc!$A$2</f>
        <v>1</v>
      </c>
      <c r="L773" s="2" t="n">
        <f aca="false">AND(ISNUMBER(B773), ISNUMBER(C773), B773&lt;=C773)</f>
        <v>1</v>
      </c>
    </row>
    <row r="774" customFormat="false" ht="12.75" hidden="false" customHeight="false" outlineLevel="0" collapsed="false">
      <c r="A774" s="1" t="s">
        <v>790</v>
      </c>
      <c r="B774" s="5" t="n">
        <v>46030</v>
      </c>
      <c r="C774" s="5" t="n">
        <v>46055</v>
      </c>
      <c r="D774" s="6" t="n">
        <v>100</v>
      </c>
      <c r="E774" s="17" t="n">
        <f aca="false">C774 - B774 +1</f>
        <v>26</v>
      </c>
      <c r="F774" s="17" t="n">
        <f aca="false">NETWORKDAYS(B774, C774, holiday!A$2:A$500)</f>
        <v>18</v>
      </c>
      <c r="G774" s="18" t="n">
        <f aca="false">D774/F774</f>
        <v>5.55555555555556</v>
      </c>
      <c r="H774" s="19" t="n">
        <v>0</v>
      </c>
      <c r="I774" s="19" t="n">
        <f aca="false">_xlfn.FLOOR.MATH(G774, 0.25) + 0.25</f>
        <v>5.75</v>
      </c>
      <c r="J774" s="2" t="n">
        <f aca="false">COUNTIF(assign!$B$1:$B$10000, A774) &gt; 0</f>
        <v>1</v>
      </c>
      <c r="K774" s="2" t="n">
        <f aca="false">C774&gt;misc!$A$2</f>
        <v>1</v>
      </c>
      <c r="L774" s="2" t="n">
        <f aca="false">AND(ISNUMBER(B774), ISNUMBER(C774), B774&lt;=C774)</f>
        <v>1</v>
      </c>
    </row>
    <row r="775" customFormat="false" ht="12.75" hidden="false" customHeight="false" outlineLevel="0" collapsed="false">
      <c r="A775" s="1" t="s">
        <v>791</v>
      </c>
      <c r="B775" s="5" t="n">
        <v>45711</v>
      </c>
      <c r="C775" s="5" t="n">
        <v>45727</v>
      </c>
      <c r="D775" s="6" t="n">
        <v>89</v>
      </c>
      <c r="E775" s="17" t="n">
        <f aca="false">C775 - B775 +1</f>
        <v>17</v>
      </c>
      <c r="F775" s="17" t="n">
        <f aca="false">NETWORKDAYS(B775, C775, holiday!A$2:A$500)</f>
        <v>12</v>
      </c>
      <c r="G775" s="18" t="n">
        <f aca="false">D775/F775</f>
        <v>7.41666666666667</v>
      </c>
      <c r="H775" s="19" t="n">
        <v>0</v>
      </c>
      <c r="I775" s="19" t="n">
        <f aca="false">_xlfn.FLOOR.MATH(G775, 0.25) + 0.25</f>
        <v>7.5</v>
      </c>
      <c r="J775" s="2" t="n">
        <f aca="false">COUNTIF(assign!$B$1:$B$10000, A775) &gt; 0</f>
        <v>1</v>
      </c>
      <c r="K775" s="2" t="n">
        <f aca="false">C775&gt;misc!$A$2</f>
        <v>1</v>
      </c>
      <c r="L775" s="2" t="n">
        <f aca="false">AND(ISNUMBER(B775), ISNUMBER(C775), B775&lt;=C775)</f>
        <v>1</v>
      </c>
    </row>
    <row r="776" customFormat="false" ht="12.75" hidden="false" customHeight="false" outlineLevel="0" collapsed="false">
      <c r="A776" s="1" t="s">
        <v>792</v>
      </c>
      <c r="B776" s="5" t="n">
        <v>45776</v>
      </c>
      <c r="C776" s="5" t="n">
        <v>45796</v>
      </c>
      <c r="D776" s="6" t="n">
        <v>93</v>
      </c>
      <c r="E776" s="17" t="n">
        <f aca="false">C776 - B776 +1</f>
        <v>21</v>
      </c>
      <c r="F776" s="17" t="n">
        <f aca="false">NETWORKDAYS(B776, C776, holiday!A$2:A$500)</f>
        <v>15</v>
      </c>
      <c r="G776" s="18" t="n">
        <f aca="false">D776/F776</f>
        <v>6.2</v>
      </c>
      <c r="H776" s="19" t="n">
        <v>0</v>
      </c>
      <c r="I776" s="19" t="n">
        <f aca="false">_xlfn.FLOOR.MATH(G776, 0.25) + 0.25</f>
        <v>6.25</v>
      </c>
      <c r="J776" s="2" t="n">
        <f aca="false">COUNTIF(assign!$B$1:$B$10000, A776) &gt; 0</f>
        <v>1</v>
      </c>
      <c r="K776" s="2" t="n">
        <f aca="false">C776&gt;misc!$A$2</f>
        <v>1</v>
      </c>
      <c r="L776" s="2" t="n">
        <f aca="false">AND(ISNUMBER(B776), ISNUMBER(C776), B776&lt;=C776)</f>
        <v>1</v>
      </c>
    </row>
    <row r="777" customFormat="false" ht="12.75" hidden="false" customHeight="false" outlineLevel="0" collapsed="false">
      <c r="A777" s="1" t="s">
        <v>793</v>
      </c>
      <c r="B777" s="5" t="n">
        <v>45711</v>
      </c>
      <c r="C777" s="5" t="n">
        <v>45715</v>
      </c>
      <c r="D777" s="6" t="n">
        <v>28</v>
      </c>
      <c r="E777" s="17" t="n">
        <f aca="false">C777 - B777 +1</f>
        <v>5</v>
      </c>
      <c r="F777" s="17" t="n">
        <f aca="false">NETWORKDAYS(B777, C777, holiday!A$2:A$500)</f>
        <v>4</v>
      </c>
      <c r="G777" s="18" t="n">
        <f aca="false">D777/F777</f>
        <v>7</v>
      </c>
      <c r="H777" s="19" t="n">
        <v>0</v>
      </c>
      <c r="I777" s="19" t="n">
        <f aca="false">_xlfn.FLOOR.MATH(G777, 0.25) + 0.25</f>
        <v>7.25</v>
      </c>
      <c r="J777" s="2" t="n">
        <f aca="false">COUNTIF(assign!$B$1:$B$10000, A777) &gt; 0</f>
        <v>1</v>
      </c>
      <c r="K777" s="2" t="n">
        <f aca="false">C777&gt;misc!$A$2</f>
        <v>1</v>
      </c>
      <c r="L777" s="2" t="n">
        <f aca="false">AND(ISNUMBER(B777), ISNUMBER(C777), B777&lt;=C777)</f>
        <v>1</v>
      </c>
    </row>
    <row r="778" customFormat="false" ht="12.75" hidden="false" customHeight="false" outlineLevel="0" collapsed="false">
      <c r="A778" s="1" t="s">
        <v>794</v>
      </c>
      <c r="B778" s="5" t="n">
        <v>45711</v>
      </c>
      <c r="C778" s="5" t="n">
        <v>45722</v>
      </c>
      <c r="D778" s="6" t="n">
        <v>49</v>
      </c>
      <c r="E778" s="17" t="n">
        <f aca="false">C778 - B778 +1</f>
        <v>12</v>
      </c>
      <c r="F778" s="17" t="n">
        <f aca="false">NETWORKDAYS(B778, C778, holiday!A$2:A$500)</f>
        <v>9</v>
      </c>
      <c r="G778" s="18" t="n">
        <f aca="false">D778/F778</f>
        <v>5.44444444444445</v>
      </c>
      <c r="H778" s="19" t="n">
        <v>0</v>
      </c>
      <c r="I778" s="19" t="n">
        <f aca="false">_xlfn.FLOOR.MATH(G778, 0.25) + 0.25</f>
        <v>5.5</v>
      </c>
      <c r="J778" s="2" t="n">
        <f aca="false">COUNTIF(assign!$B$1:$B$10000, A778) &gt; 0</f>
        <v>1</v>
      </c>
      <c r="K778" s="2" t="n">
        <f aca="false">C778&gt;misc!$A$2</f>
        <v>1</v>
      </c>
      <c r="L778" s="2" t="n">
        <f aca="false">AND(ISNUMBER(B778), ISNUMBER(C778), B778&lt;=C778)</f>
        <v>1</v>
      </c>
    </row>
    <row r="779" customFormat="false" ht="12.75" hidden="false" customHeight="false" outlineLevel="0" collapsed="false">
      <c r="A779" s="1" t="s">
        <v>795</v>
      </c>
      <c r="B779" s="5" t="n">
        <v>45822</v>
      </c>
      <c r="C779" s="5" t="n">
        <v>45851</v>
      </c>
      <c r="D779" s="6" t="n">
        <v>105</v>
      </c>
      <c r="E779" s="17" t="n">
        <f aca="false">C779 - B779 +1</f>
        <v>30</v>
      </c>
      <c r="F779" s="17" t="n">
        <f aca="false">NETWORKDAYS(B779, C779, holiday!A$2:A$500)</f>
        <v>20</v>
      </c>
      <c r="G779" s="18" t="n">
        <f aca="false">D779/F779</f>
        <v>5.25</v>
      </c>
      <c r="H779" s="19" t="n">
        <v>0</v>
      </c>
      <c r="I779" s="19" t="n">
        <f aca="false">_xlfn.FLOOR.MATH(G779, 0.25) + 0.25</f>
        <v>5.5</v>
      </c>
      <c r="J779" s="2" t="n">
        <f aca="false">COUNTIF(assign!$B$1:$B$10000, A779) &gt; 0</f>
        <v>1</v>
      </c>
      <c r="K779" s="2" t="n">
        <f aca="false">C779&gt;misc!$A$2</f>
        <v>1</v>
      </c>
      <c r="L779" s="2" t="n">
        <f aca="false">AND(ISNUMBER(B779), ISNUMBER(C779), B779&lt;=C779)</f>
        <v>1</v>
      </c>
    </row>
    <row r="780" customFormat="false" ht="12.75" hidden="false" customHeight="false" outlineLevel="0" collapsed="false">
      <c r="A780" s="1" t="s">
        <v>796</v>
      </c>
      <c r="B780" s="5" t="n">
        <v>45767</v>
      </c>
      <c r="C780" s="5" t="n">
        <v>45816</v>
      </c>
      <c r="D780" s="6" t="n">
        <v>199</v>
      </c>
      <c r="E780" s="17" t="n">
        <f aca="false">C780 - B780 +1</f>
        <v>50</v>
      </c>
      <c r="F780" s="17" t="n">
        <f aca="false">NETWORKDAYS(B780, C780, holiday!A$2:A$500)</f>
        <v>35</v>
      </c>
      <c r="G780" s="18" t="n">
        <f aca="false">D780/F780</f>
        <v>5.68571428571429</v>
      </c>
      <c r="H780" s="19" t="n">
        <v>0</v>
      </c>
      <c r="I780" s="19" t="n">
        <f aca="false">_xlfn.FLOOR.MATH(G780, 0.25) + 0.25</f>
        <v>5.75</v>
      </c>
      <c r="J780" s="2" t="n">
        <f aca="false">COUNTIF(assign!$B$1:$B$10000, A780) &gt; 0</f>
        <v>1</v>
      </c>
      <c r="K780" s="2" t="n">
        <f aca="false">C780&gt;misc!$A$2</f>
        <v>1</v>
      </c>
      <c r="L780" s="2" t="n">
        <f aca="false">AND(ISNUMBER(B780), ISNUMBER(C780), B780&lt;=C780)</f>
        <v>1</v>
      </c>
    </row>
    <row r="781" customFormat="false" ht="12.75" hidden="false" customHeight="false" outlineLevel="0" collapsed="false">
      <c r="A781" s="1" t="s">
        <v>797</v>
      </c>
      <c r="B781" s="5" t="n">
        <v>45892</v>
      </c>
      <c r="C781" s="5" t="n">
        <v>45909</v>
      </c>
      <c r="D781" s="6" t="n">
        <v>86</v>
      </c>
      <c r="E781" s="17" t="n">
        <f aca="false">C781 - B781 +1</f>
        <v>18</v>
      </c>
      <c r="F781" s="17" t="n">
        <f aca="false">NETWORKDAYS(B781, C781, holiday!A$2:A$500)</f>
        <v>12</v>
      </c>
      <c r="G781" s="18" t="n">
        <f aca="false">D781/F781</f>
        <v>7.16666666666667</v>
      </c>
      <c r="H781" s="19" t="n">
        <v>0</v>
      </c>
      <c r="I781" s="19" t="n">
        <f aca="false">_xlfn.FLOOR.MATH(G781, 0.25) + 0.25</f>
        <v>7.25</v>
      </c>
      <c r="J781" s="2" t="n">
        <f aca="false">COUNTIF(assign!$B$1:$B$10000, A781) &gt; 0</f>
        <v>1</v>
      </c>
      <c r="K781" s="2" t="n">
        <f aca="false">C781&gt;misc!$A$2</f>
        <v>1</v>
      </c>
      <c r="L781" s="2" t="n">
        <f aca="false">AND(ISNUMBER(B781), ISNUMBER(C781), B781&lt;=C781)</f>
        <v>1</v>
      </c>
    </row>
    <row r="782" customFormat="false" ht="12.75" hidden="false" customHeight="false" outlineLevel="0" collapsed="false">
      <c r="A782" s="1" t="s">
        <v>798</v>
      </c>
      <c r="B782" s="5" t="n">
        <v>45711</v>
      </c>
      <c r="C782" s="5" t="n">
        <v>45728</v>
      </c>
      <c r="D782" s="6" t="n">
        <v>82</v>
      </c>
      <c r="E782" s="17" t="n">
        <f aca="false">C782 - B782 +1</f>
        <v>18</v>
      </c>
      <c r="F782" s="17" t="n">
        <f aca="false">NETWORKDAYS(B782, C782, holiday!A$2:A$500)</f>
        <v>13</v>
      </c>
      <c r="G782" s="18" t="n">
        <f aca="false">D782/F782</f>
        <v>6.30769230769231</v>
      </c>
      <c r="H782" s="19" t="n">
        <v>0</v>
      </c>
      <c r="I782" s="19" t="n">
        <f aca="false">_xlfn.FLOOR.MATH(G782, 0.25) + 0.25</f>
        <v>6.5</v>
      </c>
      <c r="J782" s="2" t="n">
        <f aca="false">COUNTIF(assign!$B$1:$B$10000, A782) &gt; 0</f>
        <v>1</v>
      </c>
      <c r="K782" s="2" t="n">
        <f aca="false">C782&gt;misc!$A$2</f>
        <v>1</v>
      </c>
      <c r="L782" s="2" t="n">
        <f aca="false">AND(ISNUMBER(B782), ISNUMBER(C782), B782&lt;=C782)</f>
        <v>1</v>
      </c>
    </row>
    <row r="783" customFormat="false" ht="12.75" hidden="false" customHeight="false" outlineLevel="0" collapsed="false">
      <c r="A783" s="1" t="s">
        <v>799</v>
      </c>
      <c r="B783" s="5" t="n">
        <v>45711</v>
      </c>
      <c r="C783" s="5" t="n">
        <v>45720</v>
      </c>
      <c r="D783" s="6" t="n">
        <v>50</v>
      </c>
      <c r="E783" s="17" t="n">
        <f aca="false">C783 - B783 +1</f>
        <v>10</v>
      </c>
      <c r="F783" s="17" t="n">
        <f aca="false">NETWORKDAYS(B783, C783, holiday!A$2:A$500)</f>
        <v>7</v>
      </c>
      <c r="G783" s="18" t="n">
        <f aca="false">D783/F783</f>
        <v>7.14285714285714</v>
      </c>
      <c r="H783" s="19" t="n">
        <v>0</v>
      </c>
      <c r="I783" s="19" t="n">
        <f aca="false">_xlfn.FLOOR.MATH(G783, 0.25) + 0.25</f>
        <v>7.25</v>
      </c>
      <c r="J783" s="2" t="n">
        <f aca="false">COUNTIF(assign!$B$1:$B$10000, A783) &gt; 0</f>
        <v>1</v>
      </c>
      <c r="K783" s="2" t="n">
        <f aca="false">C783&gt;misc!$A$2</f>
        <v>1</v>
      </c>
      <c r="L783" s="2" t="n">
        <f aca="false">AND(ISNUMBER(B783), ISNUMBER(C783), B783&lt;=C783)</f>
        <v>1</v>
      </c>
    </row>
    <row r="784" customFormat="false" ht="12.75" hidden="false" customHeight="false" outlineLevel="0" collapsed="false">
      <c r="A784" s="1" t="s">
        <v>800</v>
      </c>
      <c r="B784" s="5" t="n">
        <v>45912</v>
      </c>
      <c r="C784" s="5" t="n">
        <v>45948</v>
      </c>
      <c r="D784" s="6" t="n">
        <v>188</v>
      </c>
      <c r="E784" s="17" t="n">
        <f aca="false">C784 - B784 +1</f>
        <v>37</v>
      </c>
      <c r="F784" s="17" t="n">
        <f aca="false">NETWORKDAYS(B784, C784, holiday!A$2:A$500)</f>
        <v>26</v>
      </c>
      <c r="G784" s="18" t="n">
        <f aca="false">D784/F784</f>
        <v>7.23076923076923</v>
      </c>
      <c r="H784" s="19" t="n">
        <v>0</v>
      </c>
      <c r="I784" s="19" t="n">
        <f aca="false">_xlfn.FLOOR.MATH(G784, 0.25) + 0.25</f>
        <v>7.25</v>
      </c>
      <c r="J784" s="2" t="n">
        <f aca="false">COUNTIF(assign!$B$1:$B$10000, A784) &gt; 0</f>
        <v>1</v>
      </c>
      <c r="K784" s="2" t="n">
        <f aca="false">C784&gt;misc!$A$2</f>
        <v>1</v>
      </c>
      <c r="L784" s="2" t="n">
        <f aca="false">AND(ISNUMBER(B784), ISNUMBER(C784), B784&lt;=C784)</f>
        <v>1</v>
      </c>
    </row>
    <row r="785" customFormat="false" ht="12.75" hidden="false" customHeight="false" outlineLevel="0" collapsed="false">
      <c r="A785" s="1" t="s">
        <v>801</v>
      </c>
      <c r="B785" s="5" t="n">
        <v>45881</v>
      </c>
      <c r="C785" s="5" t="n">
        <v>45915</v>
      </c>
      <c r="D785" s="6" t="n">
        <v>130</v>
      </c>
      <c r="E785" s="17" t="n">
        <f aca="false">C785 - B785 +1</f>
        <v>35</v>
      </c>
      <c r="F785" s="17" t="n">
        <f aca="false">NETWORKDAYS(B785, C785, holiday!A$2:A$500)</f>
        <v>25</v>
      </c>
      <c r="G785" s="18" t="n">
        <f aca="false">D785/F785</f>
        <v>5.2</v>
      </c>
      <c r="H785" s="19" t="n">
        <v>0</v>
      </c>
      <c r="I785" s="19" t="n">
        <f aca="false">_xlfn.FLOOR.MATH(G785, 0.25) + 0.25</f>
        <v>5.25</v>
      </c>
      <c r="J785" s="2" t="n">
        <f aca="false">COUNTIF(assign!$B$1:$B$10000, A785) &gt; 0</f>
        <v>1</v>
      </c>
      <c r="K785" s="2" t="n">
        <f aca="false">C785&gt;misc!$A$2</f>
        <v>1</v>
      </c>
      <c r="L785" s="2" t="n">
        <f aca="false">AND(ISNUMBER(B785), ISNUMBER(C785), B785&lt;=C785)</f>
        <v>1</v>
      </c>
    </row>
    <row r="786" customFormat="false" ht="12.75" hidden="false" customHeight="false" outlineLevel="0" collapsed="false">
      <c r="A786" s="1" t="s">
        <v>802</v>
      </c>
      <c r="B786" s="5" t="n">
        <v>45711</v>
      </c>
      <c r="C786" s="5" t="n">
        <v>45715</v>
      </c>
      <c r="D786" s="6" t="n">
        <v>22</v>
      </c>
      <c r="E786" s="17" t="n">
        <f aca="false">C786 - B786 +1</f>
        <v>5</v>
      </c>
      <c r="F786" s="17" t="n">
        <f aca="false">NETWORKDAYS(B786, C786, holiday!A$2:A$500)</f>
        <v>4</v>
      </c>
      <c r="G786" s="18" t="n">
        <f aca="false">D786/F786</f>
        <v>5.5</v>
      </c>
      <c r="H786" s="19" t="n">
        <v>0</v>
      </c>
      <c r="I786" s="19" t="n">
        <f aca="false">_xlfn.FLOOR.MATH(G786, 0.25) + 0.25</f>
        <v>5.75</v>
      </c>
      <c r="J786" s="2" t="n">
        <f aca="false">COUNTIF(assign!$B$1:$B$10000, A786) &gt; 0</f>
        <v>1</v>
      </c>
      <c r="K786" s="2" t="n">
        <f aca="false">C786&gt;misc!$A$2</f>
        <v>1</v>
      </c>
      <c r="L786" s="2" t="n">
        <f aca="false">AND(ISNUMBER(B786), ISNUMBER(C786), B786&lt;=C786)</f>
        <v>1</v>
      </c>
    </row>
    <row r="787" customFormat="false" ht="12.75" hidden="false" customHeight="false" outlineLevel="0" collapsed="false">
      <c r="A787" s="1" t="s">
        <v>803</v>
      </c>
      <c r="B787" s="5" t="n">
        <v>45711</v>
      </c>
      <c r="C787" s="5" t="n">
        <v>45732</v>
      </c>
      <c r="D787" s="6" t="n">
        <v>114</v>
      </c>
      <c r="E787" s="17" t="n">
        <f aca="false">C787 - B787 +1</f>
        <v>22</v>
      </c>
      <c r="F787" s="17" t="n">
        <f aca="false">NETWORKDAYS(B787, C787, holiday!A$2:A$500)</f>
        <v>15</v>
      </c>
      <c r="G787" s="18" t="n">
        <f aca="false">D787/F787</f>
        <v>7.6</v>
      </c>
      <c r="H787" s="19" t="n">
        <v>0</v>
      </c>
      <c r="I787" s="19" t="n">
        <f aca="false">_xlfn.FLOOR.MATH(G787, 0.25) + 0.25</f>
        <v>7.75</v>
      </c>
      <c r="J787" s="2" t="n">
        <f aca="false">COUNTIF(assign!$B$1:$B$10000, A787) &gt; 0</f>
        <v>1</v>
      </c>
      <c r="K787" s="2" t="n">
        <f aca="false">C787&gt;misc!$A$2</f>
        <v>1</v>
      </c>
      <c r="L787" s="2" t="n">
        <f aca="false">AND(ISNUMBER(B787), ISNUMBER(C787), B787&lt;=C787)</f>
        <v>1</v>
      </c>
    </row>
    <row r="788" customFormat="false" ht="12.75" hidden="false" customHeight="false" outlineLevel="0" collapsed="false">
      <c r="A788" s="1" t="s">
        <v>804</v>
      </c>
      <c r="B788" s="5" t="n">
        <v>45711</v>
      </c>
      <c r="C788" s="5" t="n">
        <v>45798</v>
      </c>
      <c r="D788" s="6" t="n">
        <v>461</v>
      </c>
      <c r="E788" s="17" t="n">
        <f aca="false">C788 - B788 +1</f>
        <v>88</v>
      </c>
      <c r="F788" s="17" t="n">
        <f aca="false">NETWORKDAYS(B788, C788, holiday!A$2:A$500)</f>
        <v>63</v>
      </c>
      <c r="G788" s="18" t="n">
        <f aca="false">D788/F788</f>
        <v>7.31746031746032</v>
      </c>
      <c r="H788" s="19" t="n">
        <v>0</v>
      </c>
      <c r="I788" s="19" t="n">
        <f aca="false">_xlfn.FLOOR.MATH(G788, 0.25) + 0.25</f>
        <v>7.5</v>
      </c>
      <c r="J788" s="2" t="n">
        <f aca="false">COUNTIF(assign!$B$1:$B$10000, A788) &gt; 0</f>
        <v>1</v>
      </c>
      <c r="K788" s="2" t="n">
        <f aca="false">C788&gt;misc!$A$2</f>
        <v>1</v>
      </c>
      <c r="L788" s="2" t="n">
        <f aca="false">AND(ISNUMBER(B788), ISNUMBER(C788), B788&lt;=C788)</f>
        <v>1</v>
      </c>
    </row>
    <row r="789" customFormat="false" ht="12.75" hidden="false" customHeight="false" outlineLevel="0" collapsed="false">
      <c r="A789" s="1" t="s">
        <v>805</v>
      </c>
      <c r="B789" s="5" t="n">
        <v>45711</v>
      </c>
      <c r="C789" s="5" t="n">
        <v>45752</v>
      </c>
      <c r="D789" s="6" t="n">
        <v>215</v>
      </c>
      <c r="E789" s="17" t="n">
        <f aca="false">C789 - B789 +1</f>
        <v>42</v>
      </c>
      <c r="F789" s="17" t="n">
        <f aca="false">NETWORKDAYS(B789, C789, holiday!A$2:A$500)</f>
        <v>30</v>
      </c>
      <c r="G789" s="18" t="n">
        <f aca="false">D789/F789</f>
        <v>7.16666666666667</v>
      </c>
      <c r="H789" s="19" t="n">
        <v>0</v>
      </c>
      <c r="I789" s="19" t="n">
        <f aca="false">_xlfn.FLOOR.MATH(G789, 0.25) + 0.25</f>
        <v>7.25</v>
      </c>
      <c r="J789" s="2" t="n">
        <f aca="false">COUNTIF(assign!$B$1:$B$10000, A789) &gt; 0</f>
        <v>1</v>
      </c>
      <c r="K789" s="2" t="n">
        <f aca="false">C789&gt;misc!$A$2</f>
        <v>1</v>
      </c>
      <c r="L789" s="2" t="n">
        <f aca="false">AND(ISNUMBER(B789), ISNUMBER(C789), B789&lt;=C789)</f>
        <v>1</v>
      </c>
    </row>
    <row r="790" customFormat="false" ht="12.75" hidden="false" customHeight="false" outlineLevel="0" collapsed="false">
      <c r="A790" s="1" t="s">
        <v>806</v>
      </c>
      <c r="B790" s="5" t="n">
        <v>45711</v>
      </c>
      <c r="C790" s="5" t="n">
        <v>45749</v>
      </c>
      <c r="D790" s="6" t="n">
        <v>156</v>
      </c>
      <c r="E790" s="17" t="n">
        <f aca="false">C790 - B790 +1</f>
        <v>39</v>
      </c>
      <c r="F790" s="17" t="n">
        <f aca="false">NETWORKDAYS(B790, C790, holiday!A$2:A$500)</f>
        <v>28</v>
      </c>
      <c r="G790" s="18" t="n">
        <f aca="false">D790/F790</f>
        <v>5.57142857142857</v>
      </c>
      <c r="H790" s="19" t="n">
        <v>0</v>
      </c>
      <c r="I790" s="19" t="n">
        <f aca="false">_xlfn.FLOOR.MATH(G790, 0.25) + 0.25</f>
        <v>5.75</v>
      </c>
      <c r="J790" s="2" t="n">
        <f aca="false">COUNTIF(assign!$B$1:$B$10000, A790) &gt; 0</f>
        <v>1</v>
      </c>
      <c r="K790" s="2" t="n">
        <f aca="false">C790&gt;misc!$A$2</f>
        <v>1</v>
      </c>
      <c r="L790" s="2" t="n">
        <f aca="false">AND(ISNUMBER(B790), ISNUMBER(C790), B790&lt;=C790)</f>
        <v>1</v>
      </c>
    </row>
    <row r="791" customFormat="false" ht="12.75" hidden="false" customHeight="false" outlineLevel="0" collapsed="false">
      <c r="A791" s="1" t="s">
        <v>807</v>
      </c>
      <c r="B791" s="5" t="n">
        <v>45727</v>
      </c>
      <c r="C791" s="5" t="n">
        <v>45795</v>
      </c>
      <c r="D791" s="6" t="n">
        <v>347</v>
      </c>
      <c r="E791" s="17" t="n">
        <f aca="false">C791 - B791 +1</f>
        <v>69</v>
      </c>
      <c r="F791" s="17" t="n">
        <f aca="false">NETWORKDAYS(B791, C791, holiday!A$2:A$500)</f>
        <v>49</v>
      </c>
      <c r="G791" s="18" t="n">
        <f aca="false">D791/F791</f>
        <v>7.08163265306123</v>
      </c>
      <c r="H791" s="19" t="n">
        <v>0</v>
      </c>
      <c r="I791" s="19" t="n">
        <f aca="false">_xlfn.FLOOR.MATH(G791, 0.25) + 0.25</f>
        <v>7.25</v>
      </c>
      <c r="J791" s="2" t="n">
        <f aca="false">COUNTIF(assign!$B$1:$B$10000, A791) &gt; 0</f>
        <v>1</v>
      </c>
      <c r="K791" s="2" t="n">
        <f aca="false">C791&gt;misc!$A$2</f>
        <v>1</v>
      </c>
      <c r="L791" s="2" t="n">
        <f aca="false">AND(ISNUMBER(B791), ISNUMBER(C791), B791&lt;=C791)</f>
        <v>1</v>
      </c>
    </row>
    <row r="792" customFormat="false" ht="12.75" hidden="false" customHeight="false" outlineLevel="0" collapsed="false">
      <c r="A792" s="1" t="s">
        <v>808</v>
      </c>
      <c r="B792" s="5" t="n">
        <v>45803</v>
      </c>
      <c r="C792" s="5" t="n">
        <v>45810</v>
      </c>
      <c r="D792" s="6" t="n">
        <v>32</v>
      </c>
      <c r="E792" s="17" t="n">
        <f aca="false">C792 - B792 +1</f>
        <v>8</v>
      </c>
      <c r="F792" s="17" t="n">
        <f aca="false">NETWORKDAYS(B792, C792, holiday!A$2:A$500)</f>
        <v>6</v>
      </c>
      <c r="G792" s="18" t="n">
        <f aca="false">D792/F792</f>
        <v>5.33333333333333</v>
      </c>
      <c r="H792" s="19" t="n">
        <v>0</v>
      </c>
      <c r="I792" s="19" t="n">
        <f aca="false">_xlfn.FLOOR.MATH(G792, 0.25) + 0.25</f>
        <v>5.5</v>
      </c>
      <c r="J792" s="2" t="n">
        <f aca="false">COUNTIF(assign!$B$1:$B$10000, A792) &gt; 0</f>
        <v>1</v>
      </c>
      <c r="K792" s="2" t="n">
        <f aca="false">C792&gt;misc!$A$2</f>
        <v>1</v>
      </c>
      <c r="L792" s="2" t="n">
        <f aca="false">AND(ISNUMBER(B792), ISNUMBER(C792), B792&lt;=C792)</f>
        <v>1</v>
      </c>
    </row>
    <row r="793" customFormat="false" ht="12.75" hidden="false" customHeight="false" outlineLevel="0" collapsed="false">
      <c r="A793" s="1" t="s">
        <v>809</v>
      </c>
      <c r="B793" s="5" t="n">
        <v>45867</v>
      </c>
      <c r="C793" s="5" t="n">
        <v>45900</v>
      </c>
      <c r="D793" s="6" t="n">
        <v>169</v>
      </c>
      <c r="E793" s="17" t="n">
        <f aca="false">C793 - B793 +1</f>
        <v>34</v>
      </c>
      <c r="F793" s="17" t="n">
        <f aca="false">NETWORKDAYS(B793, C793, holiday!A$2:A$500)</f>
        <v>24</v>
      </c>
      <c r="G793" s="18" t="n">
        <f aca="false">D793/F793</f>
        <v>7.04166666666667</v>
      </c>
      <c r="H793" s="19" t="n">
        <v>0</v>
      </c>
      <c r="I793" s="19" t="n">
        <f aca="false">_xlfn.FLOOR.MATH(G793, 0.25) + 0.25</f>
        <v>7.25</v>
      </c>
      <c r="J793" s="2" t="n">
        <f aca="false">COUNTIF(assign!$B$1:$B$10000, A793) &gt; 0</f>
        <v>1</v>
      </c>
      <c r="K793" s="2" t="n">
        <f aca="false">C793&gt;misc!$A$2</f>
        <v>1</v>
      </c>
      <c r="L793" s="2" t="n">
        <f aca="false">AND(ISNUMBER(B793), ISNUMBER(C793), B793&lt;=C793)</f>
        <v>1</v>
      </c>
    </row>
    <row r="794" customFormat="false" ht="12.75" hidden="false" customHeight="false" outlineLevel="0" collapsed="false">
      <c r="A794" s="1" t="s">
        <v>810</v>
      </c>
      <c r="B794" s="5" t="n">
        <v>45711</v>
      </c>
      <c r="C794" s="5" t="n">
        <v>45714</v>
      </c>
      <c r="D794" s="6" t="n">
        <v>20</v>
      </c>
      <c r="E794" s="17" t="n">
        <f aca="false">C794 - B794 +1</f>
        <v>4</v>
      </c>
      <c r="F794" s="17" t="n">
        <f aca="false">NETWORKDAYS(B794, C794, holiday!A$2:A$500)</f>
        <v>3</v>
      </c>
      <c r="G794" s="18" t="n">
        <f aca="false">D794/F794</f>
        <v>6.66666666666667</v>
      </c>
      <c r="H794" s="19" t="n">
        <v>0</v>
      </c>
      <c r="I794" s="19" t="n">
        <f aca="false">_xlfn.FLOOR.MATH(G794, 0.25) + 0.25</f>
        <v>6.75</v>
      </c>
      <c r="J794" s="2" t="n">
        <f aca="false">COUNTIF(assign!$B$1:$B$10000, A794) &gt; 0</f>
        <v>1</v>
      </c>
      <c r="K794" s="2" t="n">
        <f aca="false">C794&gt;misc!$A$2</f>
        <v>1</v>
      </c>
      <c r="L794" s="2" t="n">
        <f aca="false">AND(ISNUMBER(B794), ISNUMBER(C794), B794&lt;=C794)</f>
        <v>1</v>
      </c>
    </row>
    <row r="795" customFormat="false" ht="12.75" hidden="false" customHeight="false" outlineLevel="0" collapsed="false">
      <c r="A795" s="1" t="s">
        <v>811</v>
      </c>
      <c r="B795" s="5" t="n">
        <v>45868</v>
      </c>
      <c r="C795" s="5" t="n">
        <v>45931</v>
      </c>
      <c r="D795" s="6" t="n">
        <v>359</v>
      </c>
      <c r="E795" s="17" t="n">
        <f aca="false">C795 - B795 +1</f>
        <v>64</v>
      </c>
      <c r="F795" s="17" t="n">
        <f aca="false">NETWORKDAYS(B795, C795, holiday!A$2:A$500)</f>
        <v>46</v>
      </c>
      <c r="G795" s="18" t="n">
        <f aca="false">D795/F795</f>
        <v>7.80434782608696</v>
      </c>
      <c r="H795" s="19" t="n">
        <v>0</v>
      </c>
      <c r="I795" s="19" t="n">
        <f aca="false">_xlfn.FLOOR.MATH(G795, 0.25) + 0.25</f>
        <v>8</v>
      </c>
      <c r="J795" s="2" t="n">
        <f aca="false">COUNTIF(assign!$B$1:$B$10000, A795) &gt; 0</f>
        <v>1</v>
      </c>
      <c r="K795" s="2" t="n">
        <f aca="false">C795&gt;misc!$A$2</f>
        <v>1</v>
      </c>
      <c r="L795" s="2" t="n">
        <f aca="false">AND(ISNUMBER(B795), ISNUMBER(C795), B795&lt;=C795)</f>
        <v>1</v>
      </c>
    </row>
    <row r="796" customFormat="false" ht="12.75" hidden="false" customHeight="false" outlineLevel="0" collapsed="false">
      <c r="A796" s="1" t="s">
        <v>812</v>
      </c>
      <c r="B796" s="5" t="n">
        <v>45711</v>
      </c>
      <c r="C796" s="5" t="n">
        <v>45735</v>
      </c>
      <c r="D796" s="6" t="n">
        <v>131</v>
      </c>
      <c r="E796" s="17" t="n">
        <f aca="false">C796 - B796 +1</f>
        <v>25</v>
      </c>
      <c r="F796" s="17" t="n">
        <f aca="false">NETWORKDAYS(B796, C796, holiday!A$2:A$500)</f>
        <v>18</v>
      </c>
      <c r="G796" s="18" t="n">
        <f aca="false">D796/F796</f>
        <v>7.27777777777778</v>
      </c>
      <c r="H796" s="19" t="n">
        <v>0</v>
      </c>
      <c r="I796" s="19" t="n">
        <f aca="false">_xlfn.FLOOR.MATH(G796, 0.25) + 0.25</f>
        <v>7.5</v>
      </c>
      <c r="J796" s="2" t="n">
        <f aca="false">COUNTIF(assign!$B$1:$B$10000, A796) &gt; 0</f>
        <v>1</v>
      </c>
      <c r="K796" s="2" t="n">
        <f aca="false">C796&gt;misc!$A$2</f>
        <v>1</v>
      </c>
      <c r="L796" s="2" t="n">
        <f aca="false">AND(ISNUMBER(B796), ISNUMBER(C796), B796&lt;=C796)</f>
        <v>1</v>
      </c>
    </row>
    <row r="797" customFormat="false" ht="12.75" hidden="false" customHeight="false" outlineLevel="0" collapsed="false">
      <c r="A797" s="1" t="s">
        <v>813</v>
      </c>
      <c r="B797" s="5" t="n">
        <v>45711</v>
      </c>
      <c r="C797" s="5" t="n">
        <v>45720</v>
      </c>
      <c r="D797" s="6" t="n">
        <v>55</v>
      </c>
      <c r="E797" s="17" t="n">
        <f aca="false">C797 - B797 +1</f>
        <v>10</v>
      </c>
      <c r="F797" s="17" t="n">
        <f aca="false">NETWORKDAYS(B797, C797, holiday!A$2:A$500)</f>
        <v>7</v>
      </c>
      <c r="G797" s="18" t="n">
        <f aca="false">D797/F797</f>
        <v>7.85714285714286</v>
      </c>
      <c r="H797" s="19" t="n">
        <v>0</v>
      </c>
      <c r="I797" s="19" t="n">
        <f aca="false">_xlfn.FLOOR.MATH(G797, 0.25) + 0.25</f>
        <v>8</v>
      </c>
      <c r="J797" s="2" t="n">
        <f aca="false">COUNTIF(assign!$B$1:$B$10000, A797) &gt; 0</f>
        <v>1</v>
      </c>
      <c r="K797" s="2" t="n">
        <f aca="false">C797&gt;misc!$A$2</f>
        <v>1</v>
      </c>
      <c r="L797" s="2" t="n">
        <f aca="false">AND(ISNUMBER(B797), ISNUMBER(C797), B797&lt;=C797)</f>
        <v>1</v>
      </c>
    </row>
    <row r="798" customFormat="false" ht="12.75" hidden="false" customHeight="false" outlineLevel="0" collapsed="false">
      <c r="A798" s="1" t="s">
        <v>814</v>
      </c>
      <c r="B798" s="5" t="n">
        <v>45930</v>
      </c>
      <c r="C798" s="5" t="n">
        <v>45986</v>
      </c>
      <c r="D798" s="6" t="n">
        <v>318</v>
      </c>
      <c r="E798" s="17" t="n">
        <f aca="false">C798 - B798 +1</f>
        <v>57</v>
      </c>
      <c r="F798" s="17" t="n">
        <f aca="false">NETWORKDAYS(B798, C798, holiday!A$2:A$500)</f>
        <v>41</v>
      </c>
      <c r="G798" s="18" t="n">
        <f aca="false">D798/F798</f>
        <v>7.75609756097561</v>
      </c>
      <c r="H798" s="19" t="n">
        <v>0</v>
      </c>
      <c r="I798" s="19" t="n">
        <f aca="false">_xlfn.FLOOR.MATH(G798, 0.25) + 0.25</f>
        <v>8</v>
      </c>
      <c r="J798" s="2" t="n">
        <f aca="false">COUNTIF(assign!$B$1:$B$10000, A798) &gt; 0</f>
        <v>1</v>
      </c>
      <c r="K798" s="2" t="n">
        <f aca="false">C798&gt;misc!$A$2</f>
        <v>1</v>
      </c>
      <c r="L798" s="2" t="n">
        <f aca="false">AND(ISNUMBER(B798), ISNUMBER(C798), B798&lt;=C798)</f>
        <v>1</v>
      </c>
    </row>
    <row r="799" customFormat="false" ht="12.75" hidden="false" customHeight="false" outlineLevel="0" collapsed="false">
      <c r="A799" s="1" t="s">
        <v>815</v>
      </c>
      <c r="B799" s="5" t="n">
        <v>45711</v>
      </c>
      <c r="C799" s="5" t="n">
        <v>45735</v>
      </c>
      <c r="D799" s="6" t="n">
        <v>144</v>
      </c>
      <c r="E799" s="17" t="n">
        <f aca="false">C799 - B799 +1</f>
        <v>25</v>
      </c>
      <c r="F799" s="17" t="n">
        <f aca="false">NETWORKDAYS(B799, C799, holiday!A$2:A$500)</f>
        <v>18</v>
      </c>
      <c r="G799" s="18" t="n">
        <f aca="false">D799/F799</f>
        <v>8</v>
      </c>
      <c r="H799" s="19" t="n">
        <v>0</v>
      </c>
      <c r="I799" s="19" t="n">
        <f aca="false">_xlfn.FLOOR.MATH(G799, 0.25) + 0.25</f>
        <v>8.25</v>
      </c>
      <c r="J799" s="2" t="n">
        <f aca="false">COUNTIF(assign!$B$1:$B$10000, A799) &gt; 0</f>
        <v>1</v>
      </c>
      <c r="K799" s="2" t="n">
        <f aca="false">C799&gt;misc!$A$2</f>
        <v>1</v>
      </c>
      <c r="L799" s="2" t="n">
        <f aca="false">AND(ISNUMBER(B799), ISNUMBER(C799), B799&lt;=C799)</f>
        <v>1</v>
      </c>
    </row>
    <row r="800" customFormat="false" ht="12.75" hidden="false" customHeight="false" outlineLevel="0" collapsed="false">
      <c r="A800" s="1" t="s">
        <v>816</v>
      </c>
      <c r="B800" s="5" t="n">
        <v>45711</v>
      </c>
      <c r="C800" s="5" t="n">
        <v>45734</v>
      </c>
      <c r="D800" s="6" t="n">
        <v>123</v>
      </c>
      <c r="E800" s="17" t="n">
        <f aca="false">C800 - B800 +1</f>
        <v>24</v>
      </c>
      <c r="F800" s="17" t="n">
        <f aca="false">NETWORKDAYS(B800, C800, holiday!A$2:A$500)</f>
        <v>17</v>
      </c>
      <c r="G800" s="18" t="n">
        <f aca="false">D800/F800</f>
        <v>7.23529411764706</v>
      </c>
      <c r="H800" s="19" t="n">
        <v>0</v>
      </c>
      <c r="I800" s="19" t="n">
        <f aca="false">_xlfn.FLOOR.MATH(G800, 0.25) + 0.25</f>
        <v>7.25</v>
      </c>
      <c r="J800" s="2" t="n">
        <f aca="false">COUNTIF(assign!$B$1:$B$10000, A800) &gt; 0</f>
        <v>1</v>
      </c>
      <c r="K800" s="2" t="n">
        <f aca="false">C800&gt;misc!$A$2</f>
        <v>1</v>
      </c>
      <c r="L800" s="2" t="n">
        <f aca="false">AND(ISNUMBER(B800), ISNUMBER(C800), B800&lt;=C800)</f>
        <v>1</v>
      </c>
    </row>
    <row r="801" customFormat="false" ht="12.75" hidden="false" customHeight="false" outlineLevel="0" collapsed="false">
      <c r="A801" s="1" t="s">
        <v>817</v>
      </c>
      <c r="B801" s="5" t="n">
        <v>45711</v>
      </c>
      <c r="C801" s="5" t="n">
        <v>45755</v>
      </c>
      <c r="D801" s="6" t="n">
        <v>190</v>
      </c>
      <c r="E801" s="17" t="n">
        <f aca="false">C801 - B801 +1</f>
        <v>45</v>
      </c>
      <c r="F801" s="17" t="n">
        <f aca="false">NETWORKDAYS(B801, C801, holiday!A$2:A$500)</f>
        <v>32</v>
      </c>
      <c r="G801" s="18" t="n">
        <f aca="false">D801/F801</f>
        <v>5.9375</v>
      </c>
      <c r="H801" s="19" t="n">
        <v>0</v>
      </c>
      <c r="I801" s="19" t="n">
        <f aca="false">_xlfn.FLOOR.MATH(G801, 0.25) + 0.25</f>
        <v>6</v>
      </c>
      <c r="J801" s="2" t="n">
        <f aca="false">COUNTIF(assign!$B$1:$B$10000, A801) &gt; 0</f>
        <v>1</v>
      </c>
      <c r="K801" s="2" t="n">
        <f aca="false">C801&gt;misc!$A$2</f>
        <v>1</v>
      </c>
      <c r="L801" s="2" t="n">
        <f aca="false">AND(ISNUMBER(B801), ISNUMBER(C801), B801&lt;=C801)</f>
        <v>1</v>
      </c>
    </row>
    <row r="802" customFormat="false" ht="12.75" hidden="false" customHeight="false" outlineLevel="0" collapsed="false">
      <c r="A802" s="1" t="s">
        <v>818</v>
      </c>
      <c r="B802" s="5" t="n">
        <v>45711</v>
      </c>
      <c r="C802" s="5" t="n">
        <v>45724</v>
      </c>
      <c r="D802" s="6" t="n">
        <v>66</v>
      </c>
      <c r="E802" s="17" t="n">
        <f aca="false">C802 - B802 +1</f>
        <v>14</v>
      </c>
      <c r="F802" s="17" t="n">
        <f aca="false">NETWORKDAYS(B802, C802, holiday!A$2:A$500)</f>
        <v>10</v>
      </c>
      <c r="G802" s="18" t="n">
        <f aca="false">D802/F802</f>
        <v>6.6</v>
      </c>
      <c r="H802" s="19" t="n">
        <v>0</v>
      </c>
      <c r="I802" s="19" t="n">
        <f aca="false">_xlfn.FLOOR.MATH(G802, 0.25) + 0.25</f>
        <v>6.75</v>
      </c>
      <c r="J802" s="2" t="n">
        <f aca="false">COUNTIF(assign!$B$1:$B$10000, A802) &gt; 0</f>
        <v>1</v>
      </c>
      <c r="K802" s="2" t="n">
        <f aca="false">C802&gt;misc!$A$2</f>
        <v>1</v>
      </c>
      <c r="L802" s="2" t="n">
        <f aca="false">AND(ISNUMBER(B802), ISNUMBER(C802), B802&lt;=C802)</f>
        <v>1</v>
      </c>
    </row>
    <row r="803" customFormat="false" ht="12.75" hidden="false" customHeight="false" outlineLevel="0" collapsed="false">
      <c r="A803" s="1" t="s">
        <v>819</v>
      </c>
      <c r="B803" s="5" t="n">
        <v>45711</v>
      </c>
      <c r="C803" s="5" t="n">
        <v>45761</v>
      </c>
      <c r="D803" s="6" t="n">
        <v>184</v>
      </c>
      <c r="E803" s="17" t="n">
        <f aca="false">C803 - B803 +1</f>
        <v>51</v>
      </c>
      <c r="F803" s="17" t="n">
        <f aca="false">NETWORKDAYS(B803, C803, holiday!A$2:A$500)</f>
        <v>36</v>
      </c>
      <c r="G803" s="18" t="n">
        <f aca="false">D803/F803</f>
        <v>5.11111111111111</v>
      </c>
      <c r="H803" s="19" t="n">
        <v>0</v>
      </c>
      <c r="I803" s="19" t="n">
        <f aca="false">_xlfn.FLOOR.MATH(G803, 0.25) + 0.25</f>
        <v>5.25</v>
      </c>
      <c r="J803" s="2" t="n">
        <f aca="false">COUNTIF(assign!$B$1:$B$10000, A803) &gt; 0</f>
        <v>1</v>
      </c>
      <c r="K803" s="2" t="n">
        <f aca="false">C803&gt;misc!$A$2</f>
        <v>1</v>
      </c>
      <c r="L803" s="2" t="n">
        <f aca="false">AND(ISNUMBER(B803), ISNUMBER(C803), B803&lt;=C803)</f>
        <v>1</v>
      </c>
    </row>
    <row r="804" customFormat="false" ht="12.75" hidden="false" customHeight="false" outlineLevel="0" collapsed="false">
      <c r="A804" s="1" t="s">
        <v>820</v>
      </c>
      <c r="B804" s="5" t="n">
        <v>45736</v>
      </c>
      <c r="C804" s="5" t="n">
        <v>45748</v>
      </c>
      <c r="D804" s="6" t="n">
        <v>65</v>
      </c>
      <c r="E804" s="17" t="n">
        <f aca="false">C804 - B804 +1</f>
        <v>13</v>
      </c>
      <c r="F804" s="17" t="n">
        <f aca="false">NETWORKDAYS(B804, C804, holiday!A$2:A$500)</f>
        <v>9</v>
      </c>
      <c r="G804" s="18" t="n">
        <f aca="false">D804/F804</f>
        <v>7.22222222222222</v>
      </c>
      <c r="H804" s="19" t="n">
        <v>0</v>
      </c>
      <c r="I804" s="19" t="n">
        <f aca="false">_xlfn.FLOOR.MATH(G804, 0.25) + 0.25</f>
        <v>7.25</v>
      </c>
      <c r="J804" s="2" t="n">
        <f aca="false">COUNTIF(assign!$B$1:$B$10000, A804) &gt; 0</f>
        <v>1</v>
      </c>
      <c r="K804" s="2" t="n">
        <f aca="false">C804&gt;misc!$A$2</f>
        <v>1</v>
      </c>
      <c r="L804" s="2" t="n">
        <f aca="false">AND(ISNUMBER(B804), ISNUMBER(C804), B804&lt;=C804)</f>
        <v>1</v>
      </c>
    </row>
    <row r="805" customFormat="false" ht="12.75" hidden="false" customHeight="false" outlineLevel="0" collapsed="false">
      <c r="A805" s="1" t="s">
        <v>821</v>
      </c>
      <c r="B805" s="5" t="n">
        <v>45711</v>
      </c>
      <c r="C805" s="5" t="n">
        <v>45728</v>
      </c>
      <c r="D805" s="6" t="n">
        <v>76</v>
      </c>
      <c r="E805" s="17" t="n">
        <f aca="false">C805 - B805 +1</f>
        <v>18</v>
      </c>
      <c r="F805" s="17" t="n">
        <f aca="false">NETWORKDAYS(B805, C805, holiday!A$2:A$500)</f>
        <v>13</v>
      </c>
      <c r="G805" s="18" t="n">
        <f aca="false">D805/F805</f>
        <v>5.84615384615385</v>
      </c>
      <c r="H805" s="19" t="n">
        <v>0</v>
      </c>
      <c r="I805" s="19" t="n">
        <f aca="false">_xlfn.FLOOR.MATH(G805, 0.25) + 0.25</f>
        <v>6</v>
      </c>
      <c r="J805" s="2" t="n">
        <f aca="false">COUNTIF(assign!$B$1:$B$10000, A805) &gt; 0</f>
        <v>1</v>
      </c>
      <c r="K805" s="2" t="n">
        <f aca="false">C805&gt;misc!$A$2</f>
        <v>1</v>
      </c>
      <c r="L805" s="2" t="n">
        <f aca="false">AND(ISNUMBER(B805), ISNUMBER(C805), B805&lt;=C805)</f>
        <v>1</v>
      </c>
    </row>
    <row r="806" customFormat="false" ht="12.75" hidden="false" customHeight="false" outlineLevel="0" collapsed="false">
      <c r="A806" s="1" t="s">
        <v>822</v>
      </c>
      <c r="B806" s="5" t="n">
        <v>45865</v>
      </c>
      <c r="C806" s="5" t="n">
        <v>45873</v>
      </c>
      <c r="D806" s="6" t="n">
        <v>48</v>
      </c>
      <c r="E806" s="17" t="n">
        <f aca="false">C806 - B806 +1</f>
        <v>9</v>
      </c>
      <c r="F806" s="17" t="n">
        <f aca="false">NETWORKDAYS(B806, C806, holiday!A$2:A$500)</f>
        <v>6</v>
      </c>
      <c r="G806" s="18" t="n">
        <f aca="false">D806/F806</f>
        <v>8</v>
      </c>
      <c r="H806" s="19" t="n">
        <v>0</v>
      </c>
      <c r="I806" s="19" t="n">
        <f aca="false">_xlfn.FLOOR.MATH(G806, 0.25) + 0.25</f>
        <v>8.25</v>
      </c>
      <c r="J806" s="2" t="n">
        <f aca="false">COUNTIF(assign!$B$1:$B$10000, A806) &gt; 0</f>
        <v>1</v>
      </c>
      <c r="K806" s="2" t="n">
        <f aca="false">C806&gt;misc!$A$2</f>
        <v>1</v>
      </c>
      <c r="L806" s="2" t="n">
        <f aca="false">AND(ISNUMBER(B806), ISNUMBER(C806), B806&lt;=C806)</f>
        <v>1</v>
      </c>
    </row>
    <row r="807" customFormat="false" ht="12.75" hidden="false" customHeight="false" outlineLevel="0" collapsed="false">
      <c r="A807" s="1" t="s">
        <v>823</v>
      </c>
      <c r="B807" s="5" t="n">
        <v>45914</v>
      </c>
      <c r="C807" s="5" t="n">
        <v>45956</v>
      </c>
      <c r="D807" s="6" t="n">
        <v>152</v>
      </c>
      <c r="E807" s="17" t="n">
        <f aca="false">C807 - B807 +1</f>
        <v>43</v>
      </c>
      <c r="F807" s="17" t="n">
        <f aca="false">NETWORKDAYS(B807, C807, holiday!A$2:A$500)</f>
        <v>30</v>
      </c>
      <c r="G807" s="18" t="n">
        <f aca="false">D807/F807</f>
        <v>5.06666666666667</v>
      </c>
      <c r="H807" s="19" t="n">
        <v>0</v>
      </c>
      <c r="I807" s="19" t="n">
        <f aca="false">_xlfn.FLOOR.MATH(G807, 0.25) + 0.25</f>
        <v>5.25</v>
      </c>
      <c r="J807" s="2" t="n">
        <f aca="false">COUNTIF(assign!$B$1:$B$10000, A807) &gt; 0</f>
        <v>1</v>
      </c>
      <c r="K807" s="2" t="n">
        <f aca="false">C807&gt;misc!$A$2</f>
        <v>1</v>
      </c>
      <c r="L807" s="2" t="n">
        <f aca="false">AND(ISNUMBER(B807), ISNUMBER(C807), B807&lt;=C807)</f>
        <v>1</v>
      </c>
    </row>
    <row r="808" customFormat="false" ht="12.75" hidden="false" customHeight="false" outlineLevel="0" collapsed="false">
      <c r="A808" s="1" t="s">
        <v>824</v>
      </c>
      <c r="B808" s="5" t="n">
        <v>45711</v>
      </c>
      <c r="C808" s="5" t="n">
        <v>45807</v>
      </c>
      <c r="D808" s="6" t="n">
        <v>417</v>
      </c>
      <c r="E808" s="17" t="n">
        <f aca="false">C808 - B808 +1</f>
        <v>97</v>
      </c>
      <c r="F808" s="17" t="n">
        <f aca="false">NETWORKDAYS(B808, C808, holiday!A$2:A$500)</f>
        <v>70</v>
      </c>
      <c r="G808" s="18" t="n">
        <f aca="false">D808/F808</f>
        <v>5.95714285714286</v>
      </c>
      <c r="H808" s="19" t="n">
        <v>0</v>
      </c>
      <c r="I808" s="19" t="n">
        <f aca="false">_xlfn.FLOOR.MATH(G808, 0.25) + 0.25</f>
        <v>6</v>
      </c>
      <c r="J808" s="2" t="n">
        <f aca="false">COUNTIF(assign!$B$1:$B$10000, A808) &gt; 0</f>
        <v>1</v>
      </c>
      <c r="K808" s="2" t="n">
        <f aca="false">C808&gt;misc!$A$2</f>
        <v>1</v>
      </c>
      <c r="L808" s="2" t="n">
        <f aca="false">AND(ISNUMBER(B808), ISNUMBER(C808), B808&lt;=C808)</f>
        <v>1</v>
      </c>
    </row>
    <row r="809" customFormat="false" ht="12.75" hidden="false" customHeight="false" outlineLevel="0" collapsed="false">
      <c r="A809" s="1" t="s">
        <v>825</v>
      </c>
      <c r="B809" s="5" t="n">
        <v>45969</v>
      </c>
      <c r="C809" s="5" t="n">
        <v>46021</v>
      </c>
      <c r="D809" s="6" t="n">
        <v>246</v>
      </c>
      <c r="E809" s="17" t="n">
        <f aca="false">C809 - B809 +1</f>
        <v>53</v>
      </c>
      <c r="F809" s="17" t="n">
        <f aca="false">NETWORKDAYS(B809, C809, holiday!A$2:A$500)</f>
        <v>37</v>
      </c>
      <c r="G809" s="18" t="n">
        <f aca="false">D809/F809</f>
        <v>6.64864864864865</v>
      </c>
      <c r="H809" s="19" t="n">
        <v>0</v>
      </c>
      <c r="I809" s="19" t="n">
        <f aca="false">_xlfn.FLOOR.MATH(G809, 0.25) + 0.25</f>
        <v>6.75</v>
      </c>
      <c r="J809" s="2" t="n">
        <f aca="false">COUNTIF(assign!$B$1:$B$10000, A809) &gt; 0</f>
        <v>1</v>
      </c>
      <c r="K809" s="2" t="n">
        <f aca="false">C809&gt;misc!$A$2</f>
        <v>1</v>
      </c>
      <c r="L809" s="2" t="n">
        <f aca="false">AND(ISNUMBER(B809), ISNUMBER(C809), B809&lt;=C809)</f>
        <v>1</v>
      </c>
    </row>
    <row r="810" customFormat="false" ht="12.75" hidden="false" customHeight="false" outlineLevel="0" collapsed="false">
      <c r="A810" s="1" t="s">
        <v>826</v>
      </c>
      <c r="B810" s="5" t="n">
        <v>45775</v>
      </c>
      <c r="C810" s="5" t="n">
        <v>45808</v>
      </c>
      <c r="D810" s="6" t="n">
        <v>186</v>
      </c>
      <c r="E810" s="17" t="n">
        <f aca="false">C810 - B810 +1</f>
        <v>34</v>
      </c>
      <c r="F810" s="17" t="n">
        <f aca="false">NETWORKDAYS(B810, C810, holiday!A$2:A$500)</f>
        <v>25</v>
      </c>
      <c r="G810" s="18" t="n">
        <f aca="false">D810/F810</f>
        <v>7.44</v>
      </c>
      <c r="H810" s="19" t="n">
        <v>0</v>
      </c>
      <c r="I810" s="19" t="n">
        <f aca="false">_xlfn.FLOOR.MATH(G810, 0.25) + 0.25</f>
        <v>7.5</v>
      </c>
      <c r="J810" s="2" t="n">
        <f aca="false">COUNTIF(assign!$B$1:$B$10000, A810) &gt; 0</f>
        <v>1</v>
      </c>
      <c r="K810" s="2" t="n">
        <f aca="false">C810&gt;misc!$A$2</f>
        <v>1</v>
      </c>
      <c r="L810" s="2" t="n">
        <f aca="false">AND(ISNUMBER(B810), ISNUMBER(C810), B810&lt;=C810)</f>
        <v>1</v>
      </c>
    </row>
    <row r="811" customFormat="false" ht="12.75" hidden="false" customHeight="false" outlineLevel="0" collapsed="false">
      <c r="A811" s="1" t="s">
        <v>827</v>
      </c>
      <c r="B811" s="5" t="n">
        <v>45711</v>
      </c>
      <c r="C811" s="5" t="n">
        <v>45730</v>
      </c>
      <c r="D811" s="6" t="n">
        <v>98</v>
      </c>
      <c r="E811" s="17" t="n">
        <f aca="false">C811 - B811 +1</f>
        <v>20</v>
      </c>
      <c r="F811" s="17" t="n">
        <f aca="false">NETWORKDAYS(B811, C811, holiday!A$2:A$500)</f>
        <v>15</v>
      </c>
      <c r="G811" s="18" t="n">
        <f aca="false">D811/F811</f>
        <v>6.53333333333333</v>
      </c>
      <c r="H811" s="19" t="n">
        <v>0</v>
      </c>
      <c r="I811" s="19" t="n">
        <f aca="false">_xlfn.FLOOR.MATH(G811, 0.25) + 0.25</f>
        <v>6.75</v>
      </c>
      <c r="J811" s="2" t="n">
        <f aca="false">COUNTIF(assign!$B$1:$B$10000, A811) &gt; 0</f>
        <v>1</v>
      </c>
      <c r="K811" s="2" t="n">
        <f aca="false">C811&gt;misc!$A$2</f>
        <v>1</v>
      </c>
      <c r="L811" s="2" t="n">
        <f aca="false">AND(ISNUMBER(B811), ISNUMBER(C811), B811&lt;=C811)</f>
        <v>1</v>
      </c>
    </row>
    <row r="812" customFormat="false" ht="12.75" hidden="false" customHeight="false" outlineLevel="0" collapsed="false">
      <c r="A812" s="1" t="s">
        <v>828</v>
      </c>
      <c r="B812" s="5" t="n">
        <v>45711</v>
      </c>
      <c r="C812" s="5" t="n">
        <v>45754</v>
      </c>
      <c r="D812" s="6" t="n">
        <v>228</v>
      </c>
      <c r="E812" s="17" t="n">
        <f aca="false">C812 - B812 +1</f>
        <v>44</v>
      </c>
      <c r="F812" s="17" t="n">
        <f aca="false">NETWORKDAYS(B812, C812, holiday!A$2:A$500)</f>
        <v>31</v>
      </c>
      <c r="G812" s="18" t="n">
        <f aca="false">D812/F812</f>
        <v>7.35483870967742</v>
      </c>
      <c r="H812" s="19" t="n">
        <v>0</v>
      </c>
      <c r="I812" s="19" t="n">
        <f aca="false">_xlfn.FLOOR.MATH(G812, 0.25) + 0.25</f>
        <v>7.5</v>
      </c>
      <c r="J812" s="2" t="n">
        <f aca="false">COUNTIF(assign!$B$1:$B$10000, A812) &gt; 0</f>
        <v>1</v>
      </c>
      <c r="K812" s="2" t="n">
        <f aca="false">C812&gt;misc!$A$2</f>
        <v>1</v>
      </c>
      <c r="L812" s="2" t="n">
        <f aca="false">AND(ISNUMBER(B812), ISNUMBER(C812), B812&lt;=C812)</f>
        <v>1</v>
      </c>
    </row>
    <row r="813" customFormat="false" ht="12.75" hidden="false" customHeight="false" outlineLevel="0" collapsed="false">
      <c r="A813" s="1" t="s">
        <v>829</v>
      </c>
      <c r="B813" s="5" t="n">
        <v>46016</v>
      </c>
      <c r="C813" s="5" t="n">
        <v>46102</v>
      </c>
      <c r="D813" s="6" t="n">
        <v>458</v>
      </c>
      <c r="E813" s="17" t="n">
        <f aca="false">C813 - B813 +1</f>
        <v>87</v>
      </c>
      <c r="F813" s="17" t="n">
        <f aca="false">NETWORKDAYS(B813, C813, holiday!A$2:A$500)</f>
        <v>62</v>
      </c>
      <c r="G813" s="18" t="n">
        <f aca="false">D813/F813</f>
        <v>7.38709677419355</v>
      </c>
      <c r="H813" s="19" t="n">
        <v>0</v>
      </c>
      <c r="I813" s="19" t="n">
        <f aca="false">_xlfn.FLOOR.MATH(G813, 0.25) + 0.25</f>
        <v>7.5</v>
      </c>
      <c r="J813" s="2" t="n">
        <f aca="false">COUNTIF(assign!$B$1:$B$10000, A813) &gt; 0</f>
        <v>1</v>
      </c>
      <c r="K813" s="2" t="n">
        <f aca="false">C813&gt;misc!$A$2</f>
        <v>1</v>
      </c>
      <c r="L813" s="2" t="n">
        <f aca="false">AND(ISNUMBER(B813), ISNUMBER(C813), B813&lt;=C813)</f>
        <v>1</v>
      </c>
    </row>
    <row r="814" customFormat="false" ht="12.75" hidden="false" customHeight="false" outlineLevel="0" collapsed="false">
      <c r="A814" s="1" t="s">
        <v>830</v>
      </c>
      <c r="B814" s="5" t="n">
        <v>45848</v>
      </c>
      <c r="C814" s="5" t="n">
        <v>45878</v>
      </c>
      <c r="D814" s="6" t="n">
        <v>163</v>
      </c>
      <c r="E814" s="17" t="n">
        <f aca="false">C814 - B814 +1</f>
        <v>31</v>
      </c>
      <c r="F814" s="17" t="n">
        <f aca="false">NETWORKDAYS(B814, C814, holiday!A$2:A$500)</f>
        <v>22</v>
      </c>
      <c r="G814" s="18" t="n">
        <f aca="false">D814/F814</f>
        <v>7.40909090909091</v>
      </c>
      <c r="H814" s="19" t="n">
        <v>0</v>
      </c>
      <c r="I814" s="19" t="n">
        <f aca="false">_xlfn.FLOOR.MATH(G814, 0.25) + 0.25</f>
        <v>7.5</v>
      </c>
      <c r="J814" s="2" t="n">
        <f aca="false">COUNTIF(assign!$B$1:$B$10000, A814) &gt; 0</f>
        <v>1</v>
      </c>
      <c r="K814" s="2" t="n">
        <f aca="false">C814&gt;misc!$A$2</f>
        <v>1</v>
      </c>
      <c r="L814" s="2" t="n">
        <f aca="false">AND(ISNUMBER(B814), ISNUMBER(C814), B814&lt;=C814)</f>
        <v>1</v>
      </c>
    </row>
    <row r="815" customFormat="false" ht="12.75" hidden="false" customHeight="false" outlineLevel="0" collapsed="false">
      <c r="A815" s="1" t="s">
        <v>831</v>
      </c>
      <c r="B815" s="5" t="n">
        <v>45711</v>
      </c>
      <c r="C815" s="5" t="n">
        <v>45753</v>
      </c>
      <c r="D815" s="6" t="n">
        <v>231</v>
      </c>
      <c r="E815" s="17" t="n">
        <f aca="false">C815 - B815 +1</f>
        <v>43</v>
      </c>
      <c r="F815" s="17" t="n">
        <f aca="false">NETWORKDAYS(B815, C815, holiday!A$2:A$500)</f>
        <v>30</v>
      </c>
      <c r="G815" s="18" t="n">
        <f aca="false">D815/F815</f>
        <v>7.7</v>
      </c>
      <c r="H815" s="19" t="n">
        <v>0</v>
      </c>
      <c r="I815" s="19" t="n">
        <f aca="false">_xlfn.FLOOR.MATH(G815, 0.25) + 0.25</f>
        <v>7.75</v>
      </c>
      <c r="J815" s="2" t="n">
        <f aca="false">COUNTIF(assign!$B$1:$B$10000, A815) &gt; 0</f>
        <v>1</v>
      </c>
      <c r="K815" s="2" t="n">
        <f aca="false">C815&gt;misc!$A$2</f>
        <v>1</v>
      </c>
      <c r="L815" s="2" t="n">
        <f aca="false">AND(ISNUMBER(B815), ISNUMBER(C815), B815&lt;=C815)</f>
        <v>1</v>
      </c>
    </row>
    <row r="816" customFormat="false" ht="12.75" hidden="false" customHeight="false" outlineLevel="0" collapsed="false">
      <c r="A816" s="1" t="s">
        <v>832</v>
      </c>
      <c r="B816" s="5" t="n">
        <v>45711</v>
      </c>
      <c r="C816" s="5" t="n">
        <v>45787</v>
      </c>
      <c r="D816" s="6" t="n">
        <v>438</v>
      </c>
      <c r="E816" s="17" t="n">
        <f aca="false">C816 - B816 +1</f>
        <v>77</v>
      </c>
      <c r="F816" s="17" t="n">
        <f aca="false">NETWORKDAYS(B816, C816, holiday!A$2:A$500)</f>
        <v>55</v>
      </c>
      <c r="G816" s="18" t="n">
        <f aca="false">D816/F816</f>
        <v>7.96363636363636</v>
      </c>
      <c r="H816" s="19" t="n">
        <v>0</v>
      </c>
      <c r="I816" s="19" t="n">
        <f aca="false">_xlfn.FLOOR.MATH(G816, 0.25) + 0.25</f>
        <v>8</v>
      </c>
      <c r="J816" s="2" t="n">
        <f aca="false">COUNTIF(assign!$B$1:$B$10000, A816) &gt; 0</f>
        <v>1</v>
      </c>
      <c r="K816" s="2" t="n">
        <f aca="false">C816&gt;misc!$A$2</f>
        <v>1</v>
      </c>
      <c r="L816" s="2" t="n">
        <f aca="false">AND(ISNUMBER(B816), ISNUMBER(C816), B816&lt;=C816)</f>
        <v>1</v>
      </c>
    </row>
    <row r="817" customFormat="false" ht="12.75" hidden="false" customHeight="false" outlineLevel="0" collapsed="false">
      <c r="A817" s="1" t="s">
        <v>833</v>
      </c>
      <c r="B817" s="5" t="n">
        <v>45711</v>
      </c>
      <c r="C817" s="5" t="n">
        <v>45723</v>
      </c>
      <c r="D817" s="6" t="n">
        <v>63</v>
      </c>
      <c r="E817" s="17" t="n">
        <f aca="false">C817 - B817 +1</f>
        <v>13</v>
      </c>
      <c r="F817" s="17" t="n">
        <f aca="false">NETWORKDAYS(B817, C817, holiday!A$2:A$500)</f>
        <v>10</v>
      </c>
      <c r="G817" s="18" t="n">
        <f aca="false">D817/F817</f>
        <v>6.3</v>
      </c>
      <c r="H817" s="19" t="n">
        <v>0</v>
      </c>
      <c r="I817" s="19" t="n">
        <f aca="false">_xlfn.FLOOR.MATH(G817, 0.25) + 0.25</f>
        <v>6.5</v>
      </c>
      <c r="J817" s="2" t="n">
        <f aca="false">COUNTIF(assign!$B$1:$B$10000, A817) &gt; 0</f>
        <v>1</v>
      </c>
      <c r="K817" s="2" t="n">
        <f aca="false">C817&gt;misc!$A$2</f>
        <v>1</v>
      </c>
      <c r="L817" s="2" t="n">
        <f aca="false">AND(ISNUMBER(B817), ISNUMBER(C817), B817&lt;=C817)</f>
        <v>1</v>
      </c>
    </row>
    <row r="818" customFormat="false" ht="12.75" hidden="false" customHeight="false" outlineLevel="0" collapsed="false">
      <c r="A818" s="1" t="s">
        <v>834</v>
      </c>
      <c r="B818" s="5" t="n">
        <v>45802</v>
      </c>
      <c r="C818" s="5" t="n">
        <v>45806</v>
      </c>
      <c r="D818" s="6" t="n">
        <v>27</v>
      </c>
      <c r="E818" s="17" t="n">
        <f aca="false">C818 - B818 +1</f>
        <v>5</v>
      </c>
      <c r="F818" s="17" t="n">
        <f aca="false">NETWORKDAYS(B818, C818, holiday!A$2:A$500)</f>
        <v>4</v>
      </c>
      <c r="G818" s="18" t="n">
        <f aca="false">D818/F818</f>
        <v>6.75</v>
      </c>
      <c r="H818" s="19" t="n">
        <v>0</v>
      </c>
      <c r="I818" s="19" t="n">
        <f aca="false">_xlfn.FLOOR.MATH(G818, 0.25) + 0.25</f>
        <v>7</v>
      </c>
      <c r="J818" s="2" t="n">
        <f aca="false">COUNTIF(assign!$B$1:$B$10000, A818) &gt; 0</f>
        <v>1</v>
      </c>
      <c r="K818" s="2" t="n">
        <f aca="false">C818&gt;misc!$A$2</f>
        <v>1</v>
      </c>
      <c r="L818" s="2" t="n">
        <f aca="false">AND(ISNUMBER(B818), ISNUMBER(C818), B818&lt;=C818)</f>
        <v>1</v>
      </c>
    </row>
    <row r="819" customFormat="false" ht="12.75" hidden="false" customHeight="false" outlineLevel="0" collapsed="false">
      <c r="A819" s="1" t="s">
        <v>835</v>
      </c>
      <c r="B819" s="5" t="n">
        <v>45746</v>
      </c>
      <c r="C819" s="5" t="n">
        <v>45796</v>
      </c>
      <c r="D819" s="6" t="n">
        <v>242</v>
      </c>
      <c r="E819" s="17" t="n">
        <f aca="false">C819 - B819 +1</f>
        <v>51</v>
      </c>
      <c r="F819" s="17" t="n">
        <f aca="false">NETWORKDAYS(B819, C819, holiday!A$2:A$500)</f>
        <v>36</v>
      </c>
      <c r="G819" s="18" t="n">
        <f aca="false">D819/F819</f>
        <v>6.72222222222222</v>
      </c>
      <c r="H819" s="19" t="n">
        <v>0</v>
      </c>
      <c r="I819" s="19" t="n">
        <f aca="false">_xlfn.FLOOR.MATH(G819, 0.25) + 0.25</f>
        <v>6.75</v>
      </c>
      <c r="J819" s="2" t="n">
        <f aca="false">COUNTIF(assign!$B$1:$B$10000, A819) &gt; 0</f>
        <v>1</v>
      </c>
      <c r="K819" s="2" t="n">
        <f aca="false">C819&gt;misc!$A$2</f>
        <v>1</v>
      </c>
      <c r="L819" s="2" t="n">
        <f aca="false">AND(ISNUMBER(B819), ISNUMBER(C819), B819&lt;=C819)</f>
        <v>1</v>
      </c>
    </row>
    <row r="820" customFormat="false" ht="12.75" hidden="false" customHeight="false" outlineLevel="0" collapsed="false">
      <c r="A820" s="1" t="s">
        <v>836</v>
      </c>
      <c r="B820" s="5" t="n">
        <v>45711</v>
      </c>
      <c r="C820" s="5" t="n">
        <v>45740</v>
      </c>
      <c r="D820" s="6" t="n">
        <v>140</v>
      </c>
      <c r="E820" s="17" t="n">
        <f aca="false">C820 - B820 +1</f>
        <v>30</v>
      </c>
      <c r="F820" s="17" t="n">
        <f aca="false">NETWORKDAYS(B820, C820, holiday!A$2:A$500)</f>
        <v>21</v>
      </c>
      <c r="G820" s="18" t="n">
        <f aca="false">D820/F820</f>
        <v>6.66666666666667</v>
      </c>
      <c r="H820" s="19" t="n">
        <v>0</v>
      </c>
      <c r="I820" s="19" t="n">
        <f aca="false">_xlfn.FLOOR.MATH(G820, 0.25) + 0.25</f>
        <v>6.75</v>
      </c>
      <c r="J820" s="2" t="n">
        <f aca="false">COUNTIF(assign!$B$1:$B$10000, A820) &gt; 0</f>
        <v>1</v>
      </c>
      <c r="K820" s="2" t="n">
        <f aca="false">C820&gt;misc!$A$2</f>
        <v>1</v>
      </c>
      <c r="L820" s="2" t="n">
        <f aca="false">AND(ISNUMBER(B820), ISNUMBER(C820), B820&lt;=C820)</f>
        <v>1</v>
      </c>
    </row>
    <row r="821" customFormat="false" ht="12.75" hidden="false" customHeight="false" outlineLevel="0" collapsed="false">
      <c r="A821" s="1" t="s">
        <v>837</v>
      </c>
      <c r="B821" s="5" t="n">
        <v>45753</v>
      </c>
      <c r="C821" s="5" t="n">
        <v>45802</v>
      </c>
      <c r="D821" s="6" t="n">
        <v>262</v>
      </c>
      <c r="E821" s="17" t="n">
        <f aca="false">C821 - B821 +1</f>
        <v>50</v>
      </c>
      <c r="F821" s="17" t="n">
        <f aca="false">NETWORKDAYS(B821, C821, holiday!A$2:A$500)</f>
        <v>35</v>
      </c>
      <c r="G821" s="18" t="n">
        <f aca="false">D821/F821</f>
        <v>7.48571428571429</v>
      </c>
      <c r="H821" s="19" t="n">
        <v>0</v>
      </c>
      <c r="I821" s="19" t="n">
        <f aca="false">_xlfn.FLOOR.MATH(G821, 0.25) + 0.25</f>
        <v>7.5</v>
      </c>
      <c r="J821" s="2" t="n">
        <f aca="false">COUNTIF(assign!$B$1:$B$10000, A821) &gt; 0</f>
        <v>1</v>
      </c>
      <c r="K821" s="2" t="n">
        <f aca="false">C821&gt;misc!$A$2</f>
        <v>1</v>
      </c>
      <c r="L821" s="2" t="n">
        <f aca="false">AND(ISNUMBER(B821), ISNUMBER(C821), B821&lt;=C821)</f>
        <v>1</v>
      </c>
    </row>
    <row r="822" customFormat="false" ht="12.75" hidden="false" customHeight="false" outlineLevel="0" collapsed="false">
      <c r="A822" s="1" t="s">
        <v>838</v>
      </c>
      <c r="B822" s="5" t="n">
        <v>45866</v>
      </c>
      <c r="C822" s="5" t="n">
        <v>45883</v>
      </c>
      <c r="D822" s="6" t="n">
        <v>76</v>
      </c>
      <c r="E822" s="17" t="n">
        <f aca="false">C822 - B822 +1</f>
        <v>18</v>
      </c>
      <c r="F822" s="17" t="n">
        <f aca="false">NETWORKDAYS(B822, C822, holiday!A$2:A$500)</f>
        <v>14</v>
      </c>
      <c r="G822" s="18" t="n">
        <f aca="false">D822/F822</f>
        <v>5.42857142857143</v>
      </c>
      <c r="H822" s="19" t="n">
        <v>0</v>
      </c>
      <c r="I822" s="19" t="n">
        <f aca="false">_xlfn.FLOOR.MATH(G822, 0.25) + 0.25</f>
        <v>5.5</v>
      </c>
      <c r="J822" s="2" t="n">
        <f aca="false">COUNTIF(assign!$B$1:$B$10000, A822) &gt; 0</f>
        <v>1</v>
      </c>
      <c r="K822" s="2" t="n">
        <f aca="false">C822&gt;misc!$A$2</f>
        <v>1</v>
      </c>
      <c r="L822" s="2" t="n">
        <f aca="false">AND(ISNUMBER(B822), ISNUMBER(C822), B822&lt;=C822)</f>
        <v>1</v>
      </c>
    </row>
    <row r="823" customFormat="false" ht="12.75" hidden="false" customHeight="false" outlineLevel="0" collapsed="false">
      <c r="A823" s="1" t="s">
        <v>839</v>
      </c>
      <c r="B823" s="5" t="n">
        <v>45759</v>
      </c>
      <c r="C823" s="5" t="n">
        <v>45770</v>
      </c>
      <c r="D823" s="6" t="n">
        <v>52</v>
      </c>
      <c r="E823" s="17" t="n">
        <f aca="false">C823 - B823 +1</f>
        <v>12</v>
      </c>
      <c r="F823" s="17" t="n">
        <f aca="false">NETWORKDAYS(B823, C823, holiday!A$2:A$500)</f>
        <v>8</v>
      </c>
      <c r="G823" s="18" t="n">
        <f aca="false">D823/F823</f>
        <v>6.5</v>
      </c>
      <c r="H823" s="19" t="n">
        <v>0</v>
      </c>
      <c r="I823" s="19" t="n">
        <f aca="false">_xlfn.FLOOR.MATH(G823, 0.25) + 0.25</f>
        <v>6.75</v>
      </c>
      <c r="J823" s="2" t="n">
        <f aca="false">COUNTIF(assign!$B$1:$B$10000, A823) &gt; 0</f>
        <v>1</v>
      </c>
      <c r="K823" s="2" t="n">
        <f aca="false">C823&gt;misc!$A$2</f>
        <v>1</v>
      </c>
      <c r="L823" s="2" t="n">
        <f aca="false">AND(ISNUMBER(B823), ISNUMBER(C823), B823&lt;=C823)</f>
        <v>1</v>
      </c>
    </row>
    <row r="824" customFormat="false" ht="12.75" hidden="false" customHeight="false" outlineLevel="0" collapsed="false">
      <c r="A824" s="1" t="s">
        <v>840</v>
      </c>
      <c r="B824" s="5" t="n">
        <v>45711</v>
      </c>
      <c r="C824" s="5" t="n">
        <v>45722</v>
      </c>
      <c r="D824" s="6" t="n">
        <v>47</v>
      </c>
      <c r="E824" s="17" t="n">
        <f aca="false">C824 - B824 +1</f>
        <v>12</v>
      </c>
      <c r="F824" s="17" t="n">
        <f aca="false">NETWORKDAYS(B824, C824, holiday!A$2:A$500)</f>
        <v>9</v>
      </c>
      <c r="G824" s="18" t="n">
        <f aca="false">D824/F824</f>
        <v>5.22222222222222</v>
      </c>
      <c r="H824" s="19" t="n">
        <v>0</v>
      </c>
      <c r="I824" s="19" t="n">
        <f aca="false">_xlfn.FLOOR.MATH(G824, 0.25) + 0.25</f>
        <v>5.25</v>
      </c>
      <c r="J824" s="2" t="n">
        <f aca="false">COUNTIF(assign!$B$1:$B$10000, A824) &gt; 0</f>
        <v>1</v>
      </c>
      <c r="K824" s="2" t="n">
        <f aca="false">C824&gt;misc!$A$2</f>
        <v>1</v>
      </c>
      <c r="L824" s="2" t="n">
        <f aca="false">AND(ISNUMBER(B824), ISNUMBER(C824), B824&lt;=C824)</f>
        <v>1</v>
      </c>
    </row>
    <row r="825" customFormat="false" ht="12.75" hidden="false" customHeight="false" outlineLevel="0" collapsed="false">
      <c r="A825" s="1" t="s">
        <v>841</v>
      </c>
      <c r="B825" s="5" t="n">
        <v>45769</v>
      </c>
      <c r="C825" s="5" t="n">
        <v>45775</v>
      </c>
      <c r="D825" s="6" t="n">
        <v>33</v>
      </c>
      <c r="E825" s="17" t="n">
        <f aca="false">C825 - B825 +1</f>
        <v>7</v>
      </c>
      <c r="F825" s="17" t="n">
        <f aca="false">NETWORKDAYS(B825, C825, holiday!A$2:A$500)</f>
        <v>5</v>
      </c>
      <c r="G825" s="18" t="n">
        <f aca="false">D825/F825</f>
        <v>6.6</v>
      </c>
      <c r="H825" s="19" t="n">
        <v>0</v>
      </c>
      <c r="I825" s="19" t="n">
        <f aca="false">_xlfn.FLOOR.MATH(G825, 0.25) + 0.25</f>
        <v>6.75</v>
      </c>
      <c r="J825" s="2" t="n">
        <f aca="false">COUNTIF(assign!$B$1:$B$10000, A825) &gt; 0</f>
        <v>1</v>
      </c>
      <c r="K825" s="2" t="n">
        <f aca="false">C825&gt;misc!$A$2</f>
        <v>1</v>
      </c>
      <c r="L825" s="2" t="n">
        <f aca="false">AND(ISNUMBER(B825), ISNUMBER(C825), B825&lt;=C825)</f>
        <v>1</v>
      </c>
    </row>
    <row r="826" customFormat="false" ht="12.75" hidden="false" customHeight="false" outlineLevel="0" collapsed="false">
      <c r="A826" s="1" t="s">
        <v>842</v>
      </c>
      <c r="B826" s="5" t="n">
        <v>45892</v>
      </c>
      <c r="C826" s="5" t="n">
        <v>45933</v>
      </c>
      <c r="D826" s="6" t="n">
        <v>200</v>
      </c>
      <c r="E826" s="17" t="n">
        <f aca="false">C826 - B826 +1</f>
        <v>42</v>
      </c>
      <c r="F826" s="17" t="n">
        <f aca="false">NETWORKDAYS(B826, C826, holiday!A$2:A$500)</f>
        <v>30</v>
      </c>
      <c r="G826" s="18" t="n">
        <f aca="false">D826/F826</f>
        <v>6.66666666666667</v>
      </c>
      <c r="H826" s="19" t="n">
        <v>0</v>
      </c>
      <c r="I826" s="19" t="n">
        <f aca="false">_xlfn.FLOOR.MATH(G826, 0.25) + 0.25</f>
        <v>6.75</v>
      </c>
      <c r="J826" s="2" t="n">
        <f aca="false">COUNTIF(assign!$B$1:$B$10000, A826) &gt; 0</f>
        <v>1</v>
      </c>
      <c r="K826" s="2" t="n">
        <f aca="false">C826&gt;misc!$A$2</f>
        <v>1</v>
      </c>
      <c r="L826" s="2" t="n">
        <f aca="false">AND(ISNUMBER(B826), ISNUMBER(C826), B826&lt;=C826)</f>
        <v>1</v>
      </c>
    </row>
    <row r="827" customFormat="false" ht="12.75" hidden="false" customHeight="false" outlineLevel="0" collapsed="false">
      <c r="A827" s="1" t="s">
        <v>843</v>
      </c>
      <c r="B827" s="5" t="n">
        <v>45711</v>
      </c>
      <c r="C827" s="5" t="n">
        <v>45763</v>
      </c>
      <c r="D827" s="6" t="n">
        <v>243</v>
      </c>
      <c r="E827" s="17" t="n">
        <f aca="false">C827 - B827 +1</f>
        <v>53</v>
      </c>
      <c r="F827" s="17" t="n">
        <f aca="false">NETWORKDAYS(B827, C827, holiday!A$2:A$500)</f>
        <v>38</v>
      </c>
      <c r="G827" s="18" t="n">
        <f aca="false">D827/F827</f>
        <v>6.39473684210526</v>
      </c>
      <c r="H827" s="19" t="n">
        <v>0</v>
      </c>
      <c r="I827" s="19" t="n">
        <f aca="false">_xlfn.FLOOR.MATH(G827, 0.25) + 0.25</f>
        <v>6.5</v>
      </c>
      <c r="J827" s="2" t="n">
        <f aca="false">COUNTIF(assign!$B$1:$B$10000, A827) &gt; 0</f>
        <v>1</v>
      </c>
      <c r="K827" s="2" t="n">
        <f aca="false">C827&gt;misc!$A$2</f>
        <v>1</v>
      </c>
      <c r="L827" s="2" t="n">
        <f aca="false">AND(ISNUMBER(B827), ISNUMBER(C827), B827&lt;=C827)</f>
        <v>1</v>
      </c>
    </row>
    <row r="828" customFormat="false" ht="12.75" hidden="false" customHeight="false" outlineLevel="0" collapsed="false">
      <c r="A828" s="1" t="s">
        <v>844</v>
      </c>
      <c r="B828" s="5" t="n">
        <v>45711</v>
      </c>
      <c r="C828" s="5" t="n">
        <v>45750</v>
      </c>
      <c r="D828" s="6" t="n">
        <v>163</v>
      </c>
      <c r="E828" s="17" t="n">
        <f aca="false">C828 - B828 +1</f>
        <v>40</v>
      </c>
      <c r="F828" s="17" t="n">
        <f aca="false">NETWORKDAYS(B828, C828, holiday!A$2:A$500)</f>
        <v>29</v>
      </c>
      <c r="G828" s="18" t="n">
        <f aca="false">D828/F828</f>
        <v>5.62068965517241</v>
      </c>
      <c r="H828" s="19" t="n">
        <v>0</v>
      </c>
      <c r="I828" s="19" t="n">
        <f aca="false">_xlfn.FLOOR.MATH(G828, 0.25) + 0.25</f>
        <v>5.75</v>
      </c>
      <c r="J828" s="2" t="n">
        <f aca="false">COUNTIF(assign!$B$1:$B$10000, A828) &gt; 0</f>
        <v>1</v>
      </c>
      <c r="K828" s="2" t="n">
        <f aca="false">C828&gt;misc!$A$2</f>
        <v>1</v>
      </c>
      <c r="L828" s="2" t="n">
        <f aca="false">AND(ISNUMBER(B828), ISNUMBER(C828), B828&lt;=C828)</f>
        <v>1</v>
      </c>
    </row>
    <row r="829" customFormat="false" ht="12.75" hidden="false" customHeight="false" outlineLevel="0" collapsed="false">
      <c r="A829" s="1" t="s">
        <v>845</v>
      </c>
      <c r="B829" s="5" t="n">
        <v>45711</v>
      </c>
      <c r="C829" s="5" t="n">
        <v>45760</v>
      </c>
      <c r="D829" s="6" t="n">
        <v>271</v>
      </c>
      <c r="E829" s="17" t="n">
        <f aca="false">C829 - B829 +1</f>
        <v>50</v>
      </c>
      <c r="F829" s="17" t="n">
        <f aca="false">NETWORKDAYS(B829, C829, holiday!A$2:A$500)</f>
        <v>35</v>
      </c>
      <c r="G829" s="18" t="n">
        <f aca="false">D829/F829</f>
        <v>7.74285714285714</v>
      </c>
      <c r="H829" s="19" t="n">
        <v>0</v>
      </c>
      <c r="I829" s="19" t="n">
        <f aca="false">_xlfn.FLOOR.MATH(G829, 0.25) + 0.25</f>
        <v>7.75</v>
      </c>
      <c r="J829" s="2" t="n">
        <f aca="false">COUNTIF(assign!$B$1:$B$10000, A829) &gt; 0</f>
        <v>1</v>
      </c>
      <c r="K829" s="2" t="n">
        <f aca="false">C829&gt;misc!$A$2</f>
        <v>1</v>
      </c>
      <c r="L829" s="2" t="n">
        <f aca="false">AND(ISNUMBER(B829), ISNUMBER(C829), B829&lt;=C829)</f>
        <v>1</v>
      </c>
    </row>
    <row r="830" customFormat="false" ht="12.75" hidden="false" customHeight="false" outlineLevel="0" collapsed="false">
      <c r="A830" s="1" t="s">
        <v>846</v>
      </c>
      <c r="B830" s="5" t="n">
        <v>45748</v>
      </c>
      <c r="C830" s="5" t="n">
        <v>45824</v>
      </c>
      <c r="D830" s="6" t="n">
        <v>319</v>
      </c>
      <c r="E830" s="17" t="n">
        <f aca="false">C830 - B830 +1</f>
        <v>77</v>
      </c>
      <c r="F830" s="17" t="n">
        <f aca="false">NETWORKDAYS(B830, C830, holiday!A$2:A$500)</f>
        <v>55</v>
      </c>
      <c r="G830" s="18" t="n">
        <f aca="false">D830/F830</f>
        <v>5.8</v>
      </c>
      <c r="H830" s="19" t="n">
        <v>0</v>
      </c>
      <c r="I830" s="19" t="n">
        <f aca="false">_xlfn.FLOOR.MATH(G830, 0.25) + 0.25</f>
        <v>6</v>
      </c>
      <c r="J830" s="2" t="n">
        <f aca="false">COUNTIF(assign!$B$1:$B$10000, A830) &gt; 0</f>
        <v>1</v>
      </c>
      <c r="K830" s="2" t="n">
        <f aca="false">C830&gt;misc!$A$2</f>
        <v>1</v>
      </c>
      <c r="L830" s="2" t="n">
        <f aca="false">AND(ISNUMBER(B830), ISNUMBER(C830), B830&lt;=C830)</f>
        <v>1</v>
      </c>
    </row>
    <row r="831" customFormat="false" ht="12.75" hidden="false" customHeight="false" outlineLevel="0" collapsed="false">
      <c r="A831" s="1" t="s">
        <v>847</v>
      </c>
      <c r="B831" s="5" t="n">
        <v>45876</v>
      </c>
      <c r="C831" s="5" t="n">
        <v>45904</v>
      </c>
      <c r="D831" s="6" t="n">
        <v>134</v>
      </c>
      <c r="E831" s="17" t="n">
        <f aca="false">C831 - B831 +1</f>
        <v>29</v>
      </c>
      <c r="F831" s="17" t="n">
        <f aca="false">NETWORKDAYS(B831, C831, holiday!A$2:A$500)</f>
        <v>21</v>
      </c>
      <c r="G831" s="18" t="n">
        <f aca="false">D831/F831</f>
        <v>6.38095238095238</v>
      </c>
      <c r="H831" s="19" t="n">
        <v>0</v>
      </c>
      <c r="I831" s="19" t="n">
        <f aca="false">_xlfn.FLOOR.MATH(G831, 0.25) + 0.25</f>
        <v>6.5</v>
      </c>
      <c r="J831" s="2" t="n">
        <f aca="false">COUNTIF(assign!$B$1:$B$10000, A831) &gt; 0</f>
        <v>1</v>
      </c>
      <c r="K831" s="2" t="n">
        <f aca="false">C831&gt;misc!$A$2</f>
        <v>1</v>
      </c>
      <c r="L831" s="2" t="n">
        <f aca="false">AND(ISNUMBER(B831), ISNUMBER(C831), B831&lt;=C831)</f>
        <v>1</v>
      </c>
    </row>
    <row r="832" customFormat="false" ht="12.75" hidden="false" customHeight="false" outlineLevel="0" collapsed="false">
      <c r="A832" s="1" t="s">
        <v>848</v>
      </c>
      <c r="B832" s="5" t="n">
        <v>45711</v>
      </c>
      <c r="C832" s="5" t="n">
        <v>45781</v>
      </c>
      <c r="D832" s="6" t="n">
        <v>337</v>
      </c>
      <c r="E832" s="17" t="n">
        <f aca="false">C832 - B832 +1</f>
        <v>71</v>
      </c>
      <c r="F832" s="17" t="n">
        <f aca="false">NETWORKDAYS(B832, C832, holiday!A$2:A$500)</f>
        <v>50</v>
      </c>
      <c r="G832" s="18" t="n">
        <f aca="false">D832/F832</f>
        <v>6.74</v>
      </c>
      <c r="H832" s="19" t="n">
        <v>0</v>
      </c>
      <c r="I832" s="19" t="n">
        <f aca="false">_xlfn.FLOOR.MATH(G832, 0.25) + 0.25</f>
        <v>6.75</v>
      </c>
      <c r="J832" s="2" t="n">
        <f aca="false">COUNTIF(assign!$B$1:$B$10000, A832) &gt; 0</f>
        <v>1</v>
      </c>
      <c r="K832" s="2" t="n">
        <f aca="false">C832&gt;misc!$A$2</f>
        <v>1</v>
      </c>
      <c r="L832" s="2" t="n">
        <f aca="false">AND(ISNUMBER(B832), ISNUMBER(C832), B832&lt;=C832)</f>
        <v>1</v>
      </c>
    </row>
    <row r="833" customFormat="false" ht="12.75" hidden="false" customHeight="false" outlineLevel="0" collapsed="false">
      <c r="A833" s="1" t="s">
        <v>849</v>
      </c>
      <c r="B833" s="5" t="n">
        <v>45882</v>
      </c>
      <c r="C833" s="5" t="n">
        <v>45891</v>
      </c>
      <c r="D833" s="6" t="n">
        <v>43</v>
      </c>
      <c r="E833" s="17" t="n">
        <f aca="false">C833 - B833 +1</f>
        <v>10</v>
      </c>
      <c r="F833" s="17" t="n">
        <f aca="false">NETWORKDAYS(B833, C833, holiday!A$2:A$500)</f>
        <v>8</v>
      </c>
      <c r="G833" s="18" t="n">
        <f aca="false">D833/F833</f>
        <v>5.375</v>
      </c>
      <c r="H833" s="19" t="n">
        <v>0</v>
      </c>
      <c r="I833" s="19" t="n">
        <f aca="false">_xlfn.FLOOR.MATH(G833, 0.25) + 0.25</f>
        <v>5.5</v>
      </c>
      <c r="J833" s="2" t="n">
        <f aca="false">COUNTIF(assign!$B$1:$B$10000, A833) &gt; 0</f>
        <v>1</v>
      </c>
      <c r="K833" s="2" t="n">
        <f aca="false">C833&gt;misc!$A$2</f>
        <v>1</v>
      </c>
      <c r="L833" s="2" t="n">
        <f aca="false">AND(ISNUMBER(B833), ISNUMBER(C833), B833&lt;=C833)</f>
        <v>1</v>
      </c>
    </row>
    <row r="834" customFormat="false" ht="12.75" hidden="false" customHeight="false" outlineLevel="0" collapsed="false">
      <c r="A834" s="1" t="s">
        <v>850</v>
      </c>
      <c r="B834" s="5" t="n">
        <v>45783</v>
      </c>
      <c r="C834" s="5" t="n">
        <v>45805</v>
      </c>
      <c r="D834" s="6" t="n">
        <v>88</v>
      </c>
      <c r="E834" s="17" t="n">
        <f aca="false">C834 - B834 +1</f>
        <v>23</v>
      </c>
      <c r="F834" s="17" t="n">
        <f aca="false">NETWORKDAYS(B834, C834, holiday!A$2:A$500)</f>
        <v>17</v>
      </c>
      <c r="G834" s="18" t="n">
        <f aca="false">D834/F834</f>
        <v>5.17647058823529</v>
      </c>
      <c r="H834" s="19" t="n">
        <v>0</v>
      </c>
      <c r="I834" s="19" t="n">
        <f aca="false">_xlfn.FLOOR.MATH(G834, 0.25) + 0.25</f>
        <v>5.25</v>
      </c>
      <c r="J834" s="2" t="n">
        <f aca="false">COUNTIF(assign!$B$1:$B$10000, A834) &gt; 0</f>
        <v>1</v>
      </c>
      <c r="K834" s="2" t="n">
        <f aca="false">C834&gt;misc!$A$2</f>
        <v>1</v>
      </c>
      <c r="L834" s="2" t="n">
        <f aca="false">AND(ISNUMBER(B834), ISNUMBER(C834), B834&lt;=C834)</f>
        <v>1</v>
      </c>
    </row>
    <row r="835" customFormat="false" ht="12.75" hidden="false" customHeight="false" outlineLevel="0" collapsed="false">
      <c r="A835" s="1" t="s">
        <v>851</v>
      </c>
      <c r="B835" s="5" t="n">
        <v>45932</v>
      </c>
      <c r="C835" s="5" t="n">
        <v>45996</v>
      </c>
      <c r="D835" s="6" t="n">
        <v>303</v>
      </c>
      <c r="E835" s="17" t="n">
        <f aca="false">C835 - B835 +1</f>
        <v>65</v>
      </c>
      <c r="F835" s="17" t="n">
        <f aca="false">NETWORKDAYS(B835, C835, holiday!A$2:A$500)</f>
        <v>47</v>
      </c>
      <c r="G835" s="18" t="n">
        <f aca="false">D835/F835</f>
        <v>6.4468085106383</v>
      </c>
      <c r="H835" s="19" t="n">
        <v>0</v>
      </c>
      <c r="I835" s="19" t="n">
        <f aca="false">_xlfn.FLOOR.MATH(G835, 0.25) + 0.25</f>
        <v>6.5</v>
      </c>
      <c r="J835" s="2" t="n">
        <f aca="false">COUNTIF(assign!$B$1:$B$10000, A835) &gt; 0</f>
        <v>1</v>
      </c>
      <c r="K835" s="2" t="n">
        <f aca="false">C835&gt;misc!$A$2</f>
        <v>1</v>
      </c>
      <c r="L835" s="2" t="n">
        <f aca="false">AND(ISNUMBER(B835), ISNUMBER(C835), B835&lt;=C835)</f>
        <v>1</v>
      </c>
    </row>
    <row r="836" customFormat="false" ht="12.75" hidden="false" customHeight="false" outlineLevel="0" collapsed="false">
      <c r="A836" s="1" t="s">
        <v>852</v>
      </c>
      <c r="B836" s="5" t="n">
        <v>45753</v>
      </c>
      <c r="C836" s="5" t="n">
        <v>45816</v>
      </c>
      <c r="D836" s="6" t="n">
        <v>343</v>
      </c>
      <c r="E836" s="17" t="n">
        <f aca="false">C836 - B836 +1</f>
        <v>64</v>
      </c>
      <c r="F836" s="17" t="n">
        <f aca="false">NETWORKDAYS(B836, C836, holiday!A$2:A$500)</f>
        <v>45</v>
      </c>
      <c r="G836" s="18" t="n">
        <f aca="false">D836/F836</f>
        <v>7.62222222222222</v>
      </c>
      <c r="H836" s="19" t="n">
        <v>0</v>
      </c>
      <c r="I836" s="19" t="n">
        <f aca="false">_xlfn.FLOOR.MATH(G836, 0.25) + 0.25</f>
        <v>7.75</v>
      </c>
      <c r="J836" s="2" t="n">
        <f aca="false">COUNTIF(assign!$B$1:$B$10000, A836) &gt; 0</f>
        <v>1</v>
      </c>
      <c r="K836" s="2" t="n">
        <f aca="false">C836&gt;misc!$A$2</f>
        <v>1</v>
      </c>
      <c r="L836" s="2" t="n">
        <f aca="false">AND(ISNUMBER(B836), ISNUMBER(C836), B836&lt;=C836)</f>
        <v>1</v>
      </c>
    </row>
    <row r="837" customFormat="false" ht="12.75" hidden="false" customHeight="false" outlineLevel="0" collapsed="false">
      <c r="A837" s="1" t="s">
        <v>853</v>
      </c>
      <c r="B837" s="5" t="n">
        <v>45711</v>
      </c>
      <c r="C837" s="5" t="n">
        <v>45807</v>
      </c>
      <c r="D837" s="6" t="n">
        <v>356</v>
      </c>
      <c r="E837" s="17" t="n">
        <f aca="false">C837 - B837 +1</f>
        <v>97</v>
      </c>
      <c r="F837" s="17" t="n">
        <f aca="false">NETWORKDAYS(B837, C837, holiday!A$2:A$500)</f>
        <v>70</v>
      </c>
      <c r="G837" s="18" t="n">
        <f aca="false">D837/F837</f>
        <v>5.08571428571429</v>
      </c>
      <c r="H837" s="19" t="n">
        <v>0</v>
      </c>
      <c r="I837" s="19" t="n">
        <f aca="false">_xlfn.FLOOR.MATH(G837, 0.25) + 0.25</f>
        <v>5.25</v>
      </c>
      <c r="J837" s="2" t="n">
        <f aca="false">COUNTIF(assign!$B$1:$B$10000, A837) &gt; 0</f>
        <v>1</v>
      </c>
      <c r="K837" s="2" t="n">
        <f aca="false">C837&gt;misc!$A$2</f>
        <v>1</v>
      </c>
      <c r="L837" s="2" t="n">
        <f aca="false">AND(ISNUMBER(B837), ISNUMBER(C837), B837&lt;=C837)</f>
        <v>1</v>
      </c>
    </row>
    <row r="838" customFormat="false" ht="12.75" hidden="false" customHeight="false" outlineLevel="0" collapsed="false">
      <c r="A838" s="1" t="s">
        <v>854</v>
      </c>
      <c r="B838" s="5" t="n">
        <v>45852</v>
      </c>
      <c r="C838" s="5" t="n">
        <v>45893</v>
      </c>
      <c r="D838" s="6" t="n">
        <v>161</v>
      </c>
      <c r="E838" s="17" t="n">
        <f aca="false">C838 - B838 +1</f>
        <v>42</v>
      </c>
      <c r="F838" s="17" t="n">
        <f aca="false">NETWORKDAYS(B838, C838, holiday!A$2:A$500)</f>
        <v>30</v>
      </c>
      <c r="G838" s="18" t="n">
        <f aca="false">D838/F838</f>
        <v>5.36666666666667</v>
      </c>
      <c r="H838" s="19" t="n">
        <v>0</v>
      </c>
      <c r="I838" s="19" t="n">
        <f aca="false">_xlfn.FLOOR.MATH(G838, 0.25) + 0.25</f>
        <v>5.5</v>
      </c>
      <c r="J838" s="2" t="n">
        <f aca="false">COUNTIF(assign!$B$1:$B$10000, A838) &gt; 0</f>
        <v>1</v>
      </c>
      <c r="K838" s="2" t="n">
        <f aca="false">C838&gt;misc!$A$2</f>
        <v>1</v>
      </c>
      <c r="L838" s="2" t="n">
        <f aca="false">AND(ISNUMBER(B838), ISNUMBER(C838), B838&lt;=C838)</f>
        <v>1</v>
      </c>
    </row>
    <row r="839" customFormat="false" ht="12.75" hidden="false" customHeight="false" outlineLevel="0" collapsed="false">
      <c r="A839" s="1" t="s">
        <v>855</v>
      </c>
      <c r="B839" s="5" t="n">
        <v>45711</v>
      </c>
      <c r="C839" s="5" t="n">
        <v>45748</v>
      </c>
      <c r="D839" s="6" t="n">
        <v>159</v>
      </c>
      <c r="E839" s="17" t="n">
        <f aca="false">C839 - B839 +1</f>
        <v>38</v>
      </c>
      <c r="F839" s="17" t="n">
        <f aca="false">NETWORKDAYS(B839, C839, holiday!A$2:A$500)</f>
        <v>27</v>
      </c>
      <c r="G839" s="18" t="n">
        <f aca="false">D839/F839</f>
        <v>5.88888888888889</v>
      </c>
      <c r="H839" s="19" t="n">
        <v>0</v>
      </c>
      <c r="I839" s="19" t="n">
        <f aca="false">_xlfn.FLOOR.MATH(G839, 0.25) + 0.25</f>
        <v>6</v>
      </c>
      <c r="J839" s="2" t="n">
        <f aca="false">COUNTIF(assign!$B$1:$B$10000, A839) &gt; 0</f>
        <v>1</v>
      </c>
      <c r="K839" s="2" t="n">
        <f aca="false">C839&gt;misc!$A$2</f>
        <v>1</v>
      </c>
      <c r="L839" s="2" t="n">
        <f aca="false">AND(ISNUMBER(B839), ISNUMBER(C839), B839&lt;=C839)</f>
        <v>1</v>
      </c>
    </row>
    <row r="840" customFormat="false" ht="12.75" hidden="false" customHeight="false" outlineLevel="0" collapsed="false">
      <c r="A840" s="1" t="s">
        <v>856</v>
      </c>
      <c r="B840" s="5" t="n">
        <v>45711</v>
      </c>
      <c r="C840" s="5" t="n">
        <v>45746</v>
      </c>
      <c r="D840" s="6" t="n">
        <v>159</v>
      </c>
      <c r="E840" s="17" t="n">
        <f aca="false">C840 - B840 +1</f>
        <v>36</v>
      </c>
      <c r="F840" s="17" t="n">
        <f aca="false">NETWORKDAYS(B840, C840, holiday!A$2:A$500)</f>
        <v>25</v>
      </c>
      <c r="G840" s="18" t="n">
        <f aca="false">D840/F840</f>
        <v>6.36</v>
      </c>
      <c r="H840" s="19" t="n">
        <v>0</v>
      </c>
      <c r="I840" s="19" t="n">
        <f aca="false">_xlfn.FLOOR.MATH(G840, 0.25) + 0.25</f>
        <v>6.5</v>
      </c>
      <c r="J840" s="2" t="n">
        <f aca="false">COUNTIF(assign!$B$1:$B$10000, A840) &gt; 0</f>
        <v>1</v>
      </c>
      <c r="K840" s="2" t="n">
        <f aca="false">C840&gt;misc!$A$2</f>
        <v>1</v>
      </c>
      <c r="L840" s="2" t="n">
        <f aca="false">AND(ISNUMBER(B840), ISNUMBER(C840), B840&lt;=C840)</f>
        <v>1</v>
      </c>
    </row>
    <row r="841" customFormat="false" ht="12.75" hidden="false" customHeight="false" outlineLevel="0" collapsed="false">
      <c r="A841" s="1" t="s">
        <v>857</v>
      </c>
      <c r="B841" s="5" t="n">
        <v>45711</v>
      </c>
      <c r="C841" s="5" t="n">
        <v>45715</v>
      </c>
      <c r="D841" s="6" t="n">
        <v>22</v>
      </c>
      <c r="E841" s="17" t="n">
        <f aca="false">C841 - B841 +1</f>
        <v>5</v>
      </c>
      <c r="F841" s="17" t="n">
        <f aca="false">NETWORKDAYS(B841, C841, holiday!A$2:A$500)</f>
        <v>4</v>
      </c>
      <c r="G841" s="18" t="n">
        <f aca="false">D841/F841</f>
        <v>5.5</v>
      </c>
      <c r="H841" s="19" t="n">
        <v>0</v>
      </c>
      <c r="I841" s="19" t="n">
        <f aca="false">_xlfn.FLOOR.MATH(G841, 0.25) + 0.25</f>
        <v>5.75</v>
      </c>
      <c r="J841" s="2" t="n">
        <f aca="false">COUNTIF(assign!$B$1:$B$10000, A841) &gt; 0</f>
        <v>1</v>
      </c>
      <c r="K841" s="2" t="n">
        <f aca="false">C841&gt;misc!$A$2</f>
        <v>1</v>
      </c>
      <c r="L841" s="2" t="n">
        <f aca="false">AND(ISNUMBER(B841), ISNUMBER(C841), B841&lt;=C841)</f>
        <v>1</v>
      </c>
    </row>
    <row r="842" customFormat="false" ht="12.75" hidden="false" customHeight="false" outlineLevel="0" collapsed="false">
      <c r="A842" s="1" t="s">
        <v>858</v>
      </c>
      <c r="B842" s="5" t="n">
        <v>45711</v>
      </c>
      <c r="C842" s="5" t="n">
        <v>45777</v>
      </c>
      <c r="D842" s="6" t="n">
        <v>334</v>
      </c>
      <c r="E842" s="17" t="n">
        <f aca="false">C842 - B842 +1</f>
        <v>67</v>
      </c>
      <c r="F842" s="17" t="n">
        <f aca="false">NETWORKDAYS(B842, C842, holiday!A$2:A$500)</f>
        <v>48</v>
      </c>
      <c r="G842" s="18" t="n">
        <f aca="false">D842/F842</f>
        <v>6.95833333333333</v>
      </c>
      <c r="H842" s="19" t="n">
        <v>0</v>
      </c>
      <c r="I842" s="19" t="n">
        <f aca="false">_xlfn.FLOOR.MATH(G842, 0.25) + 0.25</f>
        <v>7</v>
      </c>
      <c r="J842" s="2" t="n">
        <f aca="false">COUNTIF(assign!$B$1:$B$10000, A842) &gt; 0</f>
        <v>1</v>
      </c>
      <c r="K842" s="2" t="n">
        <f aca="false">C842&gt;misc!$A$2</f>
        <v>1</v>
      </c>
      <c r="L842" s="2" t="n">
        <f aca="false">AND(ISNUMBER(B842), ISNUMBER(C842), B842&lt;=C842)</f>
        <v>1</v>
      </c>
    </row>
    <row r="843" customFormat="false" ht="12.75" hidden="false" customHeight="false" outlineLevel="0" collapsed="false">
      <c r="A843" s="1" t="s">
        <v>859</v>
      </c>
      <c r="B843" s="5" t="n">
        <v>45875</v>
      </c>
      <c r="C843" s="5" t="n">
        <v>45877</v>
      </c>
      <c r="D843" s="6" t="n">
        <v>17</v>
      </c>
      <c r="E843" s="17" t="n">
        <f aca="false">C843 - B843 +1</f>
        <v>3</v>
      </c>
      <c r="F843" s="17" t="n">
        <f aca="false">NETWORKDAYS(B843, C843, holiday!A$2:A$500)</f>
        <v>3</v>
      </c>
      <c r="G843" s="18" t="n">
        <f aca="false">D843/F843</f>
        <v>5.66666666666667</v>
      </c>
      <c r="H843" s="19" t="n">
        <v>0</v>
      </c>
      <c r="I843" s="19" t="n">
        <f aca="false">_xlfn.FLOOR.MATH(G843, 0.25) + 0.25</f>
        <v>5.75</v>
      </c>
      <c r="J843" s="2" t="n">
        <f aca="false">COUNTIF(assign!$B$1:$B$10000, A843) &gt; 0</f>
        <v>1</v>
      </c>
      <c r="K843" s="2" t="n">
        <f aca="false">C843&gt;misc!$A$2</f>
        <v>1</v>
      </c>
      <c r="L843" s="2" t="n">
        <f aca="false">AND(ISNUMBER(B843), ISNUMBER(C843), B843&lt;=C843)</f>
        <v>1</v>
      </c>
    </row>
    <row r="844" customFormat="false" ht="12.75" hidden="false" customHeight="false" outlineLevel="0" collapsed="false">
      <c r="A844" s="1" t="s">
        <v>860</v>
      </c>
      <c r="B844" s="5" t="n">
        <v>45762</v>
      </c>
      <c r="C844" s="5" t="n">
        <v>45796</v>
      </c>
      <c r="D844" s="6" t="n">
        <v>162</v>
      </c>
      <c r="E844" s="17" t="n">
        <f aca="false">C844 - B844 +1</f>
        <v>35</v>
      </c>
      <c r="F844" s="17" t="n">
        <f aca="false">NETWORKDAYS(B844, C844, holiday!A$2:A$500)</f>
        <v>25</v>
      </c>
      <c r="G844" s="18" t="n">
        <f aca="false">D844/F844</f>
        <v>6.48</v>
      </c>
      <c r="H844" s="19" t="n">
        <v>0</v>
      </c>
      <c r="I844" s="19" t="n">
        <f aca="false">_xlfn.FLOOR.MATH(G844, 0.25) + 0.25</f>
        <v>6.5</v>
      </c>
      <c r="J844" s="2" t="n">
        <f aca="false">COUNTIF(assign!$B$1:$B$10000, A844) &gt; 0</f>
        <v>1</v>
      </c>
      <c r="K844" s="2" t="n">
        <f aca="false">C844&gt;misc!$A$2</f>
        <v>1</v>
      </c>
      <c r="L844" s="2" t="n">
        <f aca="false">AND(ISNUMBER(B844), ISNUMBER(C844), B844&lt;=C844)</f>
        <v>1</v>
      </c>
    </row>
    <row r="845" customFormat="false" ht="12.75" hidden="false" customHeight="false" outlineLevel="0" collapsed="false">
      <c r="A845" s="1" t="s">
        <v>861</v>
      </c>
      <c r="B845" s="5" t="n">
        <v>45711</v>
      </c>
      <c r="C845" s="5" t="n">
        <v>45761</v>
      </c>
      <c r="D845" s="6" t="n">
        <v>207</v>
      </c>
      <c r="E845" s="17" t="n">
        <f aca="false">C845 - B845 +1</f>
        <v>51</v>
      </c>
      <c r="F845" s="17" t="n">
        <f aca="false">NETWORKDAYS(B845, C845, holiday!A$2:A$500)</f>
        <v>36</v>
      </c>
      <c r="G845" s="18" t="n">
        <f aca="false">D845/F845</f>
        <v>5.75</v>
      </c>
      <c r="H845" s="19" t="n">
        <v>0</v>
      </c>
      <c r="I845" s="19" t="n">
        <f aca="false">_xlfn.FLOOR.MATH(G845, 0.25) + 0.25</f>
        <v>6</v>
      </c>
      <c r="J845" s="2" t="n">
        <f aca="false">COUNTIF(assign!$B$1:$B$10000, A845) &gt; 0</f>
        <v>1</v>
      </c>
      <c r="K845" s="2" t="n">
        <f aca="false">C845&gt;misc!$A$2</f>
        <v>1</v>
      </c>
      <c r="L845" s="2" t="n">
        <f aca="false">AND(ISNUMBER(B845), ISNUMBER(C845), B845&lt;=C845)</f>
        <v>1</v>
      </c>
    </row>
    <row r="846" customFormat="false" ht="12.75" hidden="false" customHeight="false" outlineLevel="0" collapsed="false">
      <c r="A846" s="1" t="s">
        <v>862</v>
      </c>
      <c r="B846" s="5" t="n">
        <v>45722</v>
      </c>
      <c r="C846" s="5" t="n">
        <v>45788</v>
      </c>
      <c r="D846" s="6" t="n">
        <v>262</v>
      </c>
      <c r="E846" s="17" t="n">
        <f aca="false">C846 - B846 +1</f>
        <v>67</v>
      </c>
      <c r="F846" s="17" t="n">
        <f aca="false">NETWORKDAYS(B846, C846, holiday!A$2:A$500)</f>
        <v>47</v>
      </c>
      <c r="G846" s="18" t="n">
        <f aca="false">D846/F846</f>
        <v>5.57446808510638</v>
      </c>
      <c r="H846" s="19" t="n">
        <v>0</v>
      </c>
      <c r="I846" s="19" t="n">
        <f aca="false">_xlfn.FLOOR.MATH(G846, 0.25) + 0.25</f>
        <v>5.75</v>
      </c>
      <c r="J846" s="2" t="n">
        <f aca="false">COUNTIF(assign!$B$1:$B$10000, A846) &gt; 0</f>
        <v>1</v>
      </c>
      <c r="K846" s="2" t="n">
        <f aca="false">C846&gt;misc!$A$2</f>
        <v>1</v>
      </c>
      <c r="L846" s="2" t="n">
        <f aca="false">AND(ISNUMBER(B846), ISNUMBER(C846), B846&lt;=C846)</f>
        <v>1</v>
      </c>
    </row>
    <row r="847" customFormat="false" ht="12.75" hidden="false" customHeight="false" outlineLevel="0" collapsed="false">
      <c r="A847" s="1" t="s">
        <v>863</v>
      </c>
      <c r="B847" s="5" t="n">
        <v>45748</v>
      </c>
      <c r="C847" s="5" t="n">
        <v>45819</v>
      </c>
      <c r="D847" s="6" t="n">
        <v>262</v>
      </c>
      <c r="E847" s="17" t="n">
        <f aca="false">C847 - B847 +1</f>
        <v>72</v>
      </c>
      <c r="F847" s="17" t="n">
        <f aca="false">NETWORKDAYS(B847, C847, holiday!A$2:A$500)</f>
        <v>52</v>
      </c>
      <c r="G847" s="18" t="n">
        <f aca="false">D847/F847</f>
        <v>5.03846153846154</v>
      </c>
      <c r="H847" s="19" t="n">
        <v>0</v>
      </c>
      <c r="I847" s="19" t="n">
        <f aca="false">_xlfn.FLOOR.MATH(G847, 0.25) + 0.25</f>
        <v>5.25</v>
      </c>
      <c r="J847" s="2" t="n">
        <f aca="false">COUNTIF(assign!$B$1:$B$10000, A847) &gt; 0</f>
        <v>1</v>
      </c>
      <c r="K847" s="2" t="n">
        <f aca="false">C847&gt;misc!$A$2</f>
        <v>1</v>
      </c>
      <c r="L847" s="2" t="n">
        <f aca="false">AND(ISNUMBER(B847), ISNUMBER(C847), B847&lt;=C847)</f>
        <v>1</v>
      </c>
    </row>
    <row r="848" customFormat="false" ht="12.75" hidden="false" customHeight="false" outlineLevel="0" collapsed="false">
      <c r="A848" s="1" t="s">
        <v>864</v>
      </c>
      <c r="B848" s="5" t="n">
        <v>45711</v>
      </c>
      <c r="C848" s="5" t="n">
        <v>45716</v>
      </c>
      <c r="D848" s="6" t="n">
        <v>30</v>
      </c>
      <c r="E848" s="17" t="n">
        <f aca="false">C848 - B848 +1</f>
        <v>6</v>
      </c>
      <c r="F848" s="17" t="n">
        <f aca="false">NETWORKDAYS(B848, C848, holiday!A$2:A$500)</f>
        <v>5</v>
      </c>
      <c r="G848" s="18" t="n">
        <f aca="false">D848/F848</f>
        <v>6</v>
      </c>
      <c r="H848" s="19" t="n">
        <v>0</v>
      </c>
      <c r="I848" s="19" t="n">
        <f aca="false">_xlfn.FLOOR.MATH(G848, 0.25) + 0.25</f>
        <v>6.25</v>
      </c>
      <c r="J848" s="2" t="n">
        <f aca="false">COUNTIF(assign!$B$1:$B$10000, A848) &gt; 0</f>
        <v>1</v>
      </c>
      <c r="K848" s="2" t="n">
        <f aca="false">C848&gt;misc!$A$2</f>
        <v>1</v>
      </c>
      <c r="L848" s="2" t="n">
        <f aca="false">AND(ISNUMBER(B848), ISNUMBER(C848), B848&lt;=C848)</f>
        <v>1</v>
      </c>
    </row>
    <row r="849" customFormat="false" ht="12.75" hidden="false" customHeight="false" outlineLevel="0" collapsed="false">
      <c r="A849" s="1" t="s">
        <v>865</v>
      </c>
      <c r="B849" s="5" t="n">
        <v>45910</v>
      </c>
      <c r="C849" s="5" t="n">
        <v>45967</v>
      </c>
      <c r="D849" s="6" t="n">
        <v>280</v>
      </c>
      <c r="E849" s="17" t="n">
        <f aca="false">C849 - B849 +1</f>
        <v>58</v>
      </c>
      <c r="F849" s="17" t="n">
        <f aca="false">NETWORKDAYS(B849, C849, holiday!A$2:A$500)</f>
        <v>42</v>
      </c>
      <c r="G849" s="18" t="n">
        <f aca="false">D849/F849</f>
        <v>6.66666666666667</v>
      </c>
      <c r="H849" s="19" t="n">
        <v>0</v>
      </c>
      <c r="I849" s="19" t="n">
        <f aca="false">_xlfn.FLOOR.MATH(G849, 0.25) + 0.25</f>
        <v>6.75</v>
      </c>
      <c r="J849" s="2" t="n">
        <f aca="false">COUNTIF(assign!$B$1:$B$10000, A849) &gt; 0</f>
        <v>1</v>
      </c>
      <c r="K849" s="2" t="n">
        <f aca="false">C849&gt;misc!$A$2</f>
        <v>1</v>
      </c>
      <c r="L849" s="2" t="n">
        <f aca="false">AND(ISNUMBER(B849), ISNUMBER(C849), B849&lt;=C849)</f>
        <v>1</v>
      </c>
    </row>
    <row r="850" customFormat="false" ht="12.75" hidden="false" customHeight="false" outlineLevel="0" collapsed="false">
      <c r="A850" s="1" t="s">
        <v>866</v>
      </c>
      <c r="B850" s="5" t="n">
        <v>45711</v>
      </c>
      <c r="C850" s="5" t="n">
        <v>45743</v>
      </c>
      <c r="D850" s="6" t="n">
        <v>140</v>
      </c>
      <c r="E850" s="17" t="n">
        <f aca="false">C850 - B850 +1</f>
        <v>33</v>
      </c>
      <c r="F850" s="17" t="n">
        <f aca="false">NETWORKDAYS(B850, C850, holiday!A$2:A$500)</f>
        <v>24</v>
      </c>
      <c r="G850" s="18" t="n">
        <f aca="false">D850/F850</f>
        <v>5.83333333333333</v>
      </c>
      <c r="H850" s="19" t="n">
        <v>0</v>
      </c>
      <c r="I850" s="19" t="n">
        <f aca="false">_xlfn.FLOOR.MATH(G850, 0.25) + 0.25</f>
        <v>6</v>
      </c>
      <c r="J850" s="2" t="n">
        <f aca="false">COUNTIF(assign!$B$1:$B$10000, A850) &gt; 0</f>
        <v>1</v>
      </c>
      <c r="K850" s="2" t="n">
        <f aca="false">C850&gt;misc!$A$2</f>
        <v>1</v>
      </c>
      <c r="L850" s="2" t="n">
        <f aca="false">AND(ISNUMBER(B850), ISNUMBER(C850), B850&lt;=C850)</f>
        <v>1</v>
      </c>
    </row>
    <row r="851" customFormat="false" ht="12.75" hidden="false" customHeight="false" outlineLevel="0" collapsed="false">
      <c r="A851" s="1" t="s">
        <v>867</v>
      </c>
      <c r="B851" s="5" t="n">
        <v>45778</v>
      </c>
      <c r="C851" s="5" t="n">
        <v>45824</v>
      </c>
      <c r="D851" s="6" t="n">
        <v>191</v>
      </c>
      <c r="E851" s="17" t="n">
        <f aca="false">C851 - B851 +1</f>
        <v>47</v>
      </c>
      <c r="F851" s="17" t="n">
        <f aca="false">NETWORKDAYS(B851, C851, holiday!A$2:A$500)</f>
        <v>33</v>
      </c>
      <c r="G851" s="18" t="n">
        <f aca="false">D851/F851</f>
        <v>5.78787878787879</v>
      </c>
      <c r="H851" s="19" t="n">
        <v>0</v>
      </c>
      <c r="I851" s="19" t="n">
        <f aca="false">_xlfn.FLOOR.MATH(G851, 0.25) + 0.25</f>
        <v>6</v>
      </c>
      <c r="J851" s="2" t="n">
        <f aca="false">COUNTIF(assign!$B$1:$B$10000, A851) &gt; 0</f>
        <v>1</v>
      </c>
      <c r="K851" s="2" t="n">
        <f aca="false">C851&gt;misc!$A$2</f>
        <v>1</v>
      </c>
      <c r="L851" s="2" t="n">
        <f aca="false">AND(ISNUMBER(B851), ISNUMBER(C851), B851&lt;=C851)</f>
        <v>1</v>
      </c>
    </row>
    <row r="852" customFormat="false" ht="12.75" hidden="false" customHeight="false" outlineLevel="0" collapsed="false">
      <c r="A852" s="1" t="s">
        <v>868</v>
      </c>
      <c r="B852" s="5" t="n">
        <v>45711</v>
      </c>
      <c r="C852" s="5" t="n">
        <v>45745</v>
      </c>
      <c r="D852" s="6" t="n">
        <v>152</v>
      </c>
      <c r="E852" s="17" t="n">
        <f aca="false">C852 - B852 +1</f>
        <v>35</v>
      </c>
      <c r="F852" s="17" t="n">
        <f aca="false">NETWORKDAYS(B852, C852, holiday!A$2:A$500)</f>
        <v>25</v>
      </c>
      <c r="G852" s="18" t="n">
        <f aca="false">D852/F852</f>
        <v>6.08</v>
      </c>
      <c r="H852" s="19" t="n">
        <v>0</v>
      </c>
      <c r="I852" s="19" t="n">
        <f aca="false">_xlfn.FLOOR.MATH(G852, 0.25) + 0.25</f>
        <v>6.25</v>
      </c>
      <c r="J852" s="2" t="n">
        <f aca="false">COUNTIF(assign!$B$1:$B$10000, A852) &gt; 0</f>
        <v>1</v>
      </c>
      <c r="K852" s="2" t="n">
        <f aca="false">C852&gt;misc!$A$2</f>
        <v>1</v>
      </c>
      <c r="L852" s="2" t="n">
        <f aca="false">AND(ISNUMBER(B852), ISNUMBER(C852), B852&lt;=C852)</f>
        <v>1</v>
      </c>
    </row>
    <row r="853" customFormat="false" ht="12.75" hidden="false" customHeight="false" outlineLevel="0" collapsed="false">
      <c r="A853" s="1" t="s">
        <v>869</v>
      </c>
      <c r="B853" s="5" t="n">
        <v>45767</v>
      </c>
      <c r="C853" s="5" t="n">
        <v>45798</v>
      </c>
      <c r="D853" s="6" t="n">
        <v>179</v>
      </c>
      <c r="E853" s="17" t="n">
        <f aca="false">C853 - B853 +1</f>
        <v>32</v>
      </c>
      <c r="F853" s="17" t="n">
        <f aca="false">NETWORKDAYS(B853, C853, holiday!A$2:A$500)</f>
        <v>23</v>
      </c>
      <c r="G853" s="18" t="n">
        <f aca="false">D853/F853</f>
        <v>7.78260869565217</v>
      </c>
      <c r="H853" s="19" t="n">
        <v>0</v>
      </c>
      <c r="I853" s="19" t="n">
        <f aca="false">_xlfn.FLOOR.MATH(G853, 0.25) + 0.25</f>
        <v>8</v>
      </c>
      <c r="J853" s="2" t="n">
        <f aca="false">COUNTIF(assign!$B$1:$B$10000, A853) &gt; 0</f>
        <v>1</v>
      </c>
      <c r="K853" s="2" t="n">
        <f aca="false">C853&gt;misc!$A$2</f>
        <v>1</v>
      </c>
      <c r="L853" s="2" t="n">
        <f aca="false">AND(ISNUMBER(B853), ISNUMBER(C853), B853&lt;=C853)</f>
        <v>1</v>
      </c>
    </row>
    <row r="854" customFormat="false" ht="12.75" hidden="false" customHeight="false" outlineLevel="0" collapsed="false">
      <c r="A854" s="1" t="s">
        <v>870</v>
      </c>
      <c r="B854" s="5" t="n">
        <v>45711</v>
      </c>
      <c r="C854" s="5" t="n">
        <v>45754</v>
      </c>
      <c r="D854" s="6" t="n">
        <v>167</v>
      </c>
      <c r="E854" s="17" t="n">
        <f aca="false">C854 - B854 +1</f>
        <v>44</v>
      </c>
      <c r="F854" s="17" t="n">
        <f aca="false">NETWORKDAYS(B854, C854, holiday!A$2:A$500)</f>
        <v>31</v>
      </c>
      <c r="G854" s="18" t="n">
        <f aca="false">D854/F854</f>
        <v>5.38709677419355</v>
      </c>
      <c r="H854" s="19" t="n">
        <v>0</v>
      </c>
      <c r="I854" s="19" t="n">
        <f aca="false">_xlfn.FLOOR.MATH(G854, 0.25) + 0.25</f>
        <v>5.5</v>
      </c>
      <c r="J854" s="2" t="n">
        <f aca="false">COUNTIF(assign!$B$1:$B$10000, A854) &gt; 0</f>
        <v>1</v>
      </c>
      <c r="K854" s="2" t="n">
        <f aca="false">C854&gt;misc!$A$2</f>
        <v>1</v>
      </c>
      <c r="L854" s="2" t="n">
        <f aca="false">AND(ISNUMBER(B854), ISNUMBER(C854), B854&lt;=C854)</f>
        <v>1</v>
      </c>
    </row>
    <row r="855" customFormat="false" ht="12.75" hidden="false" customHeight="false" outlineLevel="0" collapsed="false">
      <c r="A855" s="1" t="s">
        <v>871</v>
      </c>
      <c r="B855" s="5" t="n">
        <v>45812</v>
      </c>
      <c r="C855" s="5" t="n">
        <v>45824</v>
      </c>
      <c r="D855" s="6" t="n">
        <v>65</v>
      </c>
      <c r="E855" s="17" t="n">
        <f aca="false">C855 - B855 +1</f>
        <v>13</v>
      </c>
      <c r="F855" s="17" t="n">
        <f aca="false">NETWORKDAYS(B855, C855, holiday!A$2:A$500)</f>
        <v>9</v>
      </c>
      <c r="G855" s="18" t="n">
        <f aca="false">D855/F855</f>
        <v>7.22222222222222</v>
      </c>
      <c r="H855" s="19" t="n">
        <v>0</v>
      </c>
      <c r="I855" s="19" t="n">
        <f aca="false">_xlfn.FLOOR.MATH(G855, 0.25) + 0.25</f>
        <v>7.25</v>
      </c>
      <c r="J855" s="2" t="n">
        <f aca="false">COUNTIF(assign!$B$1:$B$10000, A855) &gt; 0</f>
        <v>1</v>
      </c>
      <c r="K855" s="2" t="n">
        <f aca="false">C855&gt;misc!$A$2</f>
        <v>1</v>
      </c>
      <c r="L855" s="2" t="n">
        <f aca="false">AND(ISNUMBER(B855), ISNUMBER(C855), B855&lt;=C855)</f>
        <v>1</v>
      </c>
    </row>
    <row r="856" customFormat="false" ht="12.75" hidden="false" customHeight="false" outlineLevel="0" collapsed="false">
      <c r="A856" s="1" t="s">
        <v>872</v>
      </c>
      <c r="B856" s="5" t="n">
        <v>45711</v>
      </c>
      <c r="C856" s="5" t="n">
        <v>45753</v>
      </c>
      <c r="D856" s="6" t="n">
        <v>158</v>
      </c>
      <c r="E856" s="17" t="n">
        <f aca="false">C856 - B856 +1</f>
        <v>43</v>
      </c>
      <c r="F856" s="17" t="n">
        <f aca="false">NETWORKDAYS(B856, C856, holiday!A$2:A$500)</f>
        <v>30</v>
      </c>
      <c r="G856" s="18" t="n">
        <f aca="false">D856/F856</f>
        <v>5.26666666666667</v>
      </c>
      <c r="H856" s="19" t="n">
        <v>0</v>
      </c>
      <c r="I856" s="19" t="n">
        <f aca="false">_xlfn.FLOOR.MATH(G856, 0.25) + 0.25</f>
        <v>5.5</v>
      </c>
      <c r="J856" s="2" t="n">
        <f aca="false">COUNTIF(assign!$B$1:$B$10000, A856) &gt; 0</f>
        <v>1</v>
      </c>
      <c r="K856" s="2" t="n">
        <f aca="false">C856&gt;misc!$A$2</f>
        <v>1</v>
      </c>
      <c r="L856" s="2" t="n">
        <f aca="false">AND(ISNUMBER(B856), ISNUMBER(C856), B856&lt;=C856)</f>
        <v>1</v>
      </c>
    </row>
    <row r="857" customFormat="false" ht="12.75" hidden="false" customHeight="false" outlineLevel="0" collapsed="false">
      <c r="A857" s="1" t="s">
        <v>873</v>
      </c>
      <c r="B857" s="5" t="n">
        <v>45803</v>
      </c>
      <c r="C857" s="5" t="n">
        <v>45846</v>
      </c>
      <c r="D857" s="6" t="n">
        <v>241</v>
      </c>
      <c r="E857" s="17" t="n">
        <f aca="false">C857 - B857 +1</f>
        <v>44</v>
      </c>
      <c r="F857" s="17" t="n">
        <f aca="false">NETWORKDAYS(B857, C857, holiday!A$2:A$500)</f>
        <v>32</v>
      </c>
      <c r="G857" s="18" t="n">
        <f aca="false">D857/F857</f>
        <v>7.53125</v>
      </c>
      <c r="H857" s="19" t="n">
        <v>0</v>
      </c>
      <c r="I857" s="19" t="n">
        <f aca="false">_xlfn.FLOOR.MATH(G857, 0.25) + 0.25</f>
        <v>7.75</v>
      </c>
      <c r="J857" s="2" t="n">
        <f aca="false">COUNTIF(assign!$B$1:$B$10000, A857) &gt; 0</f>
        <v>1</v>
      </c>
      <c r="K857" s="2" t="n">
        <f aca="false">C857&gt;misc!$A$2</f>
        <v>1</v>
      </c>
      <c r="L857" s="2" t="n">
        <f aca="false">AND(ISNUMBER(B857), ISNUMBER(C857), B857&lt;=C857)</f>
        <v>1</v>
      </c>
    </row>
    <row r="858" customFormat="false" ht="12.75" hidden="false" customHeight="false" outlineLevel="0" collapsed="false">
      <c r="A858" s="1" t="s">
        <v>874</v>
      </c>
      <c r="B858" s="5" t="n">
        <v>45798</v>
      </c>
      <c r="C858" s="5" t="n">
        <v>45817</v>
      </c>
      <c r="D858" s="6" t="n">
        <v>93</v>
      </c>
      <c r="E858" s="17" t="n">
        <f aca="false">C858 - B858 +1</f>
        <v>20</v>
      </c>
      <c r="F858" s="17" t="n">
        <f aca="false">NETWORKDAYS(B858, C858, holiday!A$2:A$500)</f>
        <v>14</v>
      </c>
      <c r="G858" s="18" t="n">
        <f aca="false">D858/F858</f>
        <v>6.64285714285714</v>
      </c>
      <c r="H858" s="19" t="n">
        <v>0</v>
      </c>
      <c r="I858" s="19" t="n">
        <f aca="false">_xlfn.FLOOR.MATH(G858, 0.25) + 0.25</f>
        <v>6.75</v>
      </c>
      <c r="J858" s="2" t="n">
        <f aca="false">COUNTIF(assign!$B$1:$B$10000, A858) &gt; 0</f>
        <v>1</v>
      </c>
      <c r="K858" s="2" t="n">
        <f aca="false">C858&gt;misc!$A$2</f>
        <v>1</v>
      </c>
      <c r="L858" s="2" t="n">
        <f aca="false">AND(ISNUMBER(B858), ISNUMBER(C858), B858&lt;=C858)</f>
        <v>1</v>
      </c>
    </row>
    <row r="859" customFormat="false" ht="12.75" hidden="false" customHeight="false" outlineLevel="0" collapsed="false">
      <c r="A859" s="1" t="s">
        <v>875</v>
      </c>
      <c r="B859" s="5" t="n">
        <v>45819</v>
      </c>
      <c r="C859" s="5" t="n">
        <v>45833</v>
      </c>
      <c r="D859" s="6" t="n">
        <v>61</v>
      </c>
      <c r="E859" s="17" t="n">
        <f aca="false">C859 - B859 +1</f>
        <v>15</v>
      </c>
      <c r="F859" s="17" t="n">
        <f aca="false">NETWORKDAYS(B859, C859, holiday!A$2:A$500)</f>
        <v>11</v>
      </c>
      <c r="G859" s="18" t="n">
        <f aca="false">D859/F859</f>
        <v>5.54545454545455</v>
      </c>
      <c r="H859" s="19" t="n">
        <v>0</v>
      </c>
      <c r="I859" s="19" t="n">
        <f aca="false">_xlfn.FLOOR.MATH(G859, 0.25) + 0.25</f>
        <v>5.75</v>
      </c>
      <c r="J859" s="2" t="n">
        <f aca="false">COUNTIF(assign!$B$1:$B$10000, A859) &gt; 0</f>
        <v>1</v>
      </c>
      <c r="K859" s="2" t="n">
        <f aca="false">C859&gt;misc!$A$2</f>
        <v>1</v>
      </c>
      <c r="L859" s="2" t="n">
        <f aca="false">AND(ISNUMBER(B859), ISNUMBER(C859), B859&lt;=C859)</f>
        <v>1</v>
      </c>
    </row>
    <row r="860" customFormat="false" ht="12.75" hidden="false" customHeight="false" outlineLevel="0" collapsed="false">
      <c r="A860" s="1" t="s">
        <v>876</v>
      </c>
      <c r="B860" s="5" t="n">
        <v>45845</v>
      </c>
      <c r="C860" s="5" t="n">
        <v>45864</v>
      </c>
      <c r="D860" s="6" t="n">
        <v>82</v>
      </c>
      <c r="E860" s="17" t="n">
        <f aca="false">C860 - B860 +1</f>
        <v>20</v>
      </c>
      <c r="F860" s="17" t="n">
        <f aca="false">NETWORKDAYS(B860, C860, holiday!A$2:A$500)</f>
        <v>15</v>
      </c>
      <c r="G860" s="18" t="n">
        <f aca="false">D860/F860</f>
        <v>5.46666666666667</v>
      </c>
      <c r="H860" s="19" t="n">
        <v>0</v>
      </c>
      <c r="I860" s="19" t="n">
        <f aca="false">_xlfn.FLOOR.MATH(G860, 0.25) + 0.25</f>
        <v>5.5</v>
      </c>
      <c r="J860" s="2" t="n">
        <f aca="false">COUNTIF(assign!$B$1:$B$10000, A860) &gt; 0</f>
        <v>1</v>
      </c>
      <c r="K860" s="2" t="n">
        <f aca="false">C860&gt;misc!$A$2</f>
        <v>1</v>
      </c>
      <c r="L860" s="2" t="n">
        <f aca="false">AND(ISNUMBER(B860), ISNUMBER(C860), B860&lt;=C860)</f>
        <v>1</v>
      </c>
    </row>
    <row r="861" customFormat="false" ht="12.75" hidden="false" customHeight="false" outlineLevel="0" collapsed="false">
      <c r="A861" s="1" t="s">
        <v>877</v>
      </c>
      <c r="B861" s="5" t="n">
        <v>45769</v>
      </c>
      <c r="C861" s="5" t="n">
        <v>45787</v>
      </c>
      <c r="D861" s="6" t="n">
        <v>111</v>
      </c>
      <c r="E861" s="17" t="n">
        <f aca="false">C861 - B861 +1</f>
        <v>19</v>
      </c>
      <c r="F861" s="17" t="n">
        <f aca="false">NETWORKDAYS(B861, C861, holiday!A$2:A$500)</f>
        <v>14</v>
      </c>
      <c r="G861" s="18" t="n">
        <f aca="false">D861/F861</f>
        <v>7.92857142857143</v>
      </c>
      <c r="H861" s="19" t="n">
        <v>0</v>
      </c>
      <c r="I861" s="19" t="n">
        <f aca="false">_xlfn.FLOOR.MATH(G861, 0.25) + 0.25</f>
        <v>8</v>
      </c>
      <c r="J861" s="2" t="n">
        <f aca="false">COUNTIF(assign!$B$1:$B$10000, A861) &gt; 0</f>
        <v>1</v>
      </c>
      <c r="K861" s="2" t="n">
        <f aca="false">C861&gt;misc!$A$2</f>
        <v>1</v>
      </c>
      <c r="L861" s="2" t="n">
        <f aca="false">AND(ISNUMBER(B861), ISNUMBER(C861), B861&lt;=C861)</f>
        <v>1</v>
      </c>
    </row>
    <row r="862" customFormat="false" ht="12.75" hidden="false" customHeight="false" outlineLevel="0" collapsed="false">
      <c r="A862" s="1" t="s">
        <v>878</v>
      </c>
      <c r="B862" s="5" t="n">
        <v>45711</v>
      </c>
      <c r="C862" s="5" t="n">
        <v>45744</v>
      </c>
      <c r="D862" s="6" t="n">
        <v>196</v>
      </c>
      <c r="E862" s="17" t="n">
        <f aca="false">C862 - B862 +1</f>
        <v>34</v>
      </c>
      <c r="F862" s="17" t="n">
        <f aca="false">NETWORKDAYS(B862, C862, holiday!A$2:A$500)</f>
        <v>25</v>
      </c>
      <c r="G862" s="18" t="n">
        <f aca="false">D862/F862</f>
        <v>7.84</v>
      </c>
      <c r="H862" s="19" t="n">
        <v>0</v>
      </c>
      <c r="I862" s="19" t="n">
        <f aca="false">_xlfn.FLOOR.MATH(G862, 0.25) + 0.25</f>
        <v>8</v>
      </c>
      <c r="J862" s="2" t="n">
        <f aca="false">COUNTIF(assign!$B$1:$B$10000, A862) &gt; 0</f>
        <v>1</v>
      </c>
      <c r="K862" s="2" t="n">
        <f aca="false">C862&gt;misc!$A$2</f>
        <v>1</v>
      </c>
      <c r="L862" s="2" t="n">
        <f aca="false">AND(ISNUMBER(B862), ISNUMBER(C862), B862&lt;=C862)</f>
        <v>1</v>
      </c>
    </row>
    <row r="863" customFormat="false" ht="12.75" hidden="false" customHeight="false" outlineLevel="0" collapsed="false">
      <c r="A863" s="1" t="s">
        <v>879</v>
      </c>
      <c r="B863" s="5" t="n">
        <v>45725</v>
      </c>
      <c r="C863" s="5" t="n">
        <v>45746</v>
      </c>
      <c r="D863" s="6" t="n">
        <v>94</v>
      </c>
      <c r="E863" s="17" t="n">
        <f aca="false">C863 - B863 +1</f>
        <v>22</v>
      </c>
      <c r="F863" s="17" t="n">
        <f aca="false">NETWORKDAYS(B863, C863, holiday!A$2:A$500)</f>
        <v>15</v>
      </c>
      <c r="G863" s="18" t="n">
        <f aca="false">D863/F863</f>
        <v>6.26666666666667</v>
      </c>
      <c r="H863" s="19" t="n">
        <v>0</v>
      </c>
      <c r="I863" s="19" t="n">
        <f aca="false">_xlfn.FLOOR.MATH(G863, 0.25) + 0.25</f>
        <v>6.5</v>
      </c>
      <c r="J863" s="2" t="n">
        <f aca="false">COUNTIF(assign!$B$1:$B$10000, A863) &gt; 0</f>
        <v>1</v>
      </c>
      <c r="K863" s="2" t="n">
        <f aca="false">C863&gt;misc!$A$2</f>
        <v>1</v>
      </c>
      <c r="L863" s="2" t="n">
        <f aca="false">AND(ISNUMBER(B863), ISNUMBER(C863), B863&lt;=C863)</f>
        <v>1</v>
      </c>
    </row>
    <row r="864" customFormat="false" ht="12.75" hidden="false" customHeight="false" outlineLevel="0" collapsed="false">
      <c r="A864" s="1" t="s">
        <v>880</v>
      </c>
      <c r="B864" s="5" t="n">
        <v>45711</v>
      </c>
      <c r="C864" s="5" t="n">
        <v>45759</v>
      </c>
      <c r="D864" s="6" t="n">
        <v>263</v>
      </c>
      <c r="E864" s="17" t="n">
        <f aca="false">C864 - B864 +1</f>
        <v>49</v>
      </c>
      <c r="F864" s="17" t="n">
        <f aca="false">NETWORKDAYS(B864, C864, holiday!A$2:A$500)</f>
        <v>35</v>
      </c>
      <c r="G864" s="18" t="n">
        <f aca="false">D864/F864</f>
        <v>7.51428571428571</v>
      </c>
      <c r="H864" s="19" t="n">
        <v>0</v>
      </c>
      <c r="I864" s="19" t="n">
        <f aca="false">_xlfn.FLOOR.MATH(G864, 0.25) + 0.25</f>
        <v>7.75</v>
      </c>
      <c r="J864" s="2" t="n">
        <f aca="false">COUNTIF(assign!$B$1:$B$10000, A864) &gt; 0</f>
        <v>1</v>
      </c>
      <c r="K864" s="2" t="n">
        <f aca="false">C864&gt;misc!$A$2</f>
        <v>1</v>
      </c>
      <c r="L864" s="2" t="n">
        <f aca="false">AND(ISNUMBER(B864), ISNUMBER(C864), B864&lt;=C864)</f>
        <v>1</v>
      </c>
    </row>
    <row r="865" customFormat="false" ht="12.75" hidden="false" customHeight="false" outlineLevel="0" collapsed="false">
      <c r="A865" s="1" t="s">
        <v>881</v>
      </c>
      <c r="B865" s="5" t="n">
        <v>45711</v>
      </c>
      <c r="C865" s="5" t="n">
        <v>45738</v>
      </c>
      <c r="D865" s="6" t="n">
        <v>150</v>
      </c>
      <c r="E865" s="17" t="n">
        <f aca="false">C865 - B865 +1</f>
        <v>28</v>
      </c>
      <c r="F865" s="17" t="n">
        <f aca="false">NETWORKDAYS(B865, C865, holiday!A$2:A$500)</f>
        <v>20</v>
      </c>
      <c r="G865" s="18" t="n">
        <f aca="false">D865/F865</f>
        <v>7.5</v>
      </c>
      <c r="H865" s="19" t="n">
        <v>0</v>
      </c>
      <c r="I865" s="19" t="n">
        <f aca="false">_xlfn.FLOOR.MATH(G865, 0.25) + 0.25</f>
        <v>7.75</v>
      </c>
      <c r="J865" s="2" t="n">
        <f aca="false">COUNTIF(assign!$B$1:$B$10000, A865) &gt; 0</f>
        <v>1</v>
      </c>
      <c r="K865" s="2" t="n">
        <f aca="false">C865&gt;misc!$A$2</f>
        <v>1</v>
      </c>
      <c r="L865" s="2" t="n">
        <f aca="false">AND(ISNUMBER(B865), ISNUMBER(C865), B865&lt;=C865)</f>
        <v>1</v>
      </c>
    </row>
    <row r="866" customFormat="false" ht="12.75" hidden="false" customHeight="false" outlineLevel="0" collapsed="false">
      <c r="A866" s="1" t="s">
        <v>882</v>
      </c>
      <c r="B866" s="5" t="n">
        <v>45711</v>
      </c>
      <c r="C866" s="5" t="n">
        <v>45766</v>
      </c>
      <c r="D866" s="6" t="n">
        <v>278</v>
      </c>
      <c r="E866" s="17" t="n">
        <f aca="false">C866 - B866 +1</f>
        <v>56</v>
      </c>
      <c r="F866" s="17" t="n">
        <f aca="false">NETWORKDAYS(B866, C866, holiday!A$2:A$500)</f>
        <v>40</v>
      </c>
      <c r="G866" s="18" t="n">
        <f aca="false">D866/F866</f>
        <v>6.95</v>
      </c>
      <c r="H866" s="19" t="n">
        <v>0</v>
      </c>
      <c r="I866" s="19" t="n">
        <f aca="false">_xlfn.FLOOR.MATH(G866, 0.25) + 0.25</f>
        <v>7</v>
      </c>
      <c r="J866" s="2" t="n">
        <f aca="false">COUNTIF(assign!$B$1:$B$10000, A866) &gt; 0</f>
        <v>1</v>
      </c>
      <c r="K866" s="2" t="n">
        <f aca="false">C866&gt;misc!$A$2</f>
        <v>1</v>
      </c>
      <c r="L866" s="2" t="n">
        <f aca="false">AND(ISNUMBER(B866), ISNUMBER(C866), B866&lt;=C866)</f>
        <v>1</v>
      </c>
    </row>
    <row r="867" customFormat="false" ht="12.75" hidden="false" customHeight="false" outlineLevel="0" collapsed="false">
      <c r="A867" s="1" t="s">
        <v>883</v>
      </c>
      <c r="B867" s="5" t="n">
        <v>45764</v>
      </c>
      <c r="C867" s="5" t="n">
        <v>45836</v>
      </c>
      <c r="D867" s="6" t="n">
        <v>402</v>
      </c>
      <c r="E867" s="17" t="n">
        <f aca="false">C867 - B867 +1</f>
        <v>73</v>
      </c>
      <c r="F867" s="17" t="n">
        <f aca="false">NETWORKDAYS(B867, C867, holiday!A$2:A$500)</f>
        <v>52</v>
      </c>
      <c r="G867" s="18" t="n">
        <f aca="false">D867/F867</f>
        <v>7.73076923076923</v>
      </c>
      <c r="H867" s="19" t="n">
        <v>0</v>
      </c>
      <c r="I867" s="19" t="n">
        <f aca="false">_xlfn.FLOOR.MATH(G867, 0.25) + 0.25</f>
        <v>7.75</v>
      </c>
      <c r="J867" s="2" t="n">
        <f aca="false">COUNTIF(assign!$B$1:$B$10000, A867) &gt; 0</f>
        <v>1</v>
      </c>
      <c r="K867" s="2" t="n">
        <f aca="false">C867&gt;misc!$A$2</f>
        <v>1</v>
      </c>
      <c r="L867" s="2" t="n">
        <f aca="false">AND(ISNUMBER(B867), ISNUMBER(C867), B867&lt;=C867)</f>
        <v>1</v>
      </c>
    </row>
    <row r="868" customFormat="false" ht="12.75" hidden="false" customHeight="false" outlineLevel="0" collapsed="false">
      <c r="A868" s="1" t="s">
        <v>884</v>
      </c>
      <c r="B868" s="5" t="n">
        <v>45881</v>
      </c>
      <c r="C868" s="5" t="n">
        <v>45964</v>
      </c>
      <c r="D868" s="6" t="n">
        <v>367</v>
      </c>
      <c r="E868" s="17" t="n">
        <f aca="false">C868 - B868 +1</f>
        <v>84</v>
      </c>
      <c r="F868" s="17" t="n">
        <f aca="false">NETWORKDAYS(B868, C868, holiday!A$2:A$500)</f>
        <v>60</v>
      </c>
      <c r="G868" s="18" t="n">
        <f aca="false">D868/F868</f>
        <v>6.11666666666667</v>
      </c>
      <c r="H868" s="19" t="n">
        <v>0</v>
      </c>
      <c r="I868" s="19" t="n">
        <f aca="false">_xlfn.FLOOR.MATH(G868, 0.25) + 0.25</f>
        <v>6.25</v>
      </c>
      <c r="J868" s="2" t="n">
        <f aca="false">COUNTIF(assign!$B$1:$B$10000, A868) &gt; 0</f>
        <v>1</v>
      </c>
      <c r="K868" s="2" t="n">
        <f aca="false">C868&gt;misc!$A$2</f>
        <v>1</v>
      </c>
      <c r="L868" s="2" t="n">
        <f aca="false">AND(ISNUMBER(B868), ISNUMBER(C868), B868&lt;=C868)</f>
        <v>1</v>
      </c>
    </row>
    <row r="869" customFormat="false" ht="12.75" hidden="false" customHeight="false" outlineLevel="0" collapsed="false">
      <c r="A869" s="1" t="s">
        <v>885</v>
      </c>
      <c r="B869" s="5" t="n">
        <v>45828</v>
      </c>
      <c r="C869" s="5" t="n">
        <v>45853</v>
      </c>
      <c r="D869" s="6" t="n">
        <v>134</v>
      </c>
      <c r="E869" s="17" t="n">
        <f aca="false">C869 - B869 +1</f>
        <v>26</v>
      </c>
      <c r="F869" s="17" t="n">
        <f aca="false">NETWORKDAYS(B869, C869, holiday!A$2:A$500)</f>
        <v>18</v>
      </c>
      <c r="G869" s="18" t="n">
        <f aca="false">D869/F869</f>
        <v>7.44444444444445</v>
      </c>
      <c r="H869" s="19" t="n">
        <v>0</v>
      </c>
      <c r="I869" s="19" t="n">
        <f aca="false">_xlfn.FLOOR.MATH(G869, 0.25) + 0.25</f>
        <v>7.5</v>
      </c>
      <c r="J869" s="2" t="n">
        <f aca="false">COUNTIF(assign!$B$1:$B$10000, A869) &gt; 0</f>
        <v>1</v>
      </c>
      <c r="K869" s="2" t="n">
        <f aca="false">C869&gt;misc!$A$2</f>
        <v>1</v>
      </c>
      <c r="L869" s="2" t="n">
        <f aca="false">AND(ISNUMBER(B869), ISNUMBER(C869), B869&lt;=C869)</f>
        <v>1</v>
      </c>
    </row>
    <row r="870" customFormat="false" ht="12.75" hidden="false" customHeight="false" outlineLevel="0" collapsed="false">
      <c r="A870" s="1" t="s">
        <v>886</v>
      </c>
      <c r="B870" s="5" t="n">
        <v>45884</v>
      </c>
      <c r="C870" s="5" t="n">
        <v>45910</v>
      </c>
      <c r="D870" s="6" t="n">
        <v>127</v>
      </c>
      <c r="E870" s="17" t="n">
        <f aca="false">C870 - B870 +1</f>
        <v>27</v>
      </c>
      <c r="F870" s="17" t="n">
        <f aca="false">NETWORKDAYS(B870, C870, holiday!A$2:A$500)</f>
        <v>19</v>
      </c>
      <c r="G870" s="18" t="n">
        <f aca="false">D870/F870</f>
        <v>6.68421052631579</v>
      </c>
      <c r="H870" s="19" t="n">
        <v>0</v>
      </c>
      <c r="I870" s="19" t="n">
        <f aca="false">_xlfn.FLOOR.MATH(G870, 0.25) + 0.25</f>
        <v>6.75</v>
      </c>
      <c r="J870" s="2" t="n">
        <f aca="false">COUNTIF(assign!$B$1:$B$10000, A870) &gt; 0</f>
        <v>1</v>
      </c>
      <c r="K870" s="2" t="n">
        <f aca="false">C870&gt;misc!$A$2</f>
        <v>1</v>
      </c>
      <c r="L870" s="2" t="n">
        <f aca="false">AND(ISNUMBER(B870), ISNUMBER(C870), B870&lt;=C870)</f>
        <v>1</v>
      </c>
    </row>
    <row r="871" customFormat="false" ht="12.75" hidden="false" customHeight="false" outlineLevel="0" collapsed="false">
      <c r="A871" s="1" t="s">
        <v>887</v>
      </c>
      <c r="B871" s="5" t="n">
        <v>45711</v>
      </c>
      <c r="C871" s="5" t="n">
        <v>45755</v>
      </c>
      <c r="D871" s="6" t="n">
        <v>215</v>
      </c>
      <c r="E871" s="17" t="n">
        <f aca="false">C871 - B871 +1</f>
        <v>45</v>
      </c>
      <c r="F871" s="17" t="n">
        <f aca="false">NETWORKDAYS(B871, C871, holiday!A$2:A$500)</f>
        <v>32</v>
      </c>
      <c r="G871" s="18" t="n">
        <f aca="false">D871/F871</f>
        <v>6.71875</v>
      </c>
      <c r="H871" s="19" t="n">
        <v>0</v>
      </c>
      <c r="I871" s="19" t="n">
        <f aca="false">_xlfn.FLOOR.MATH(G871, 0.25) + 0.25</f>
        <v>6.75</v>
      </c>
      <c r="J871" s="2" t="n">
        <f aca="false">COUNTIF(assign!$B$1:$B$10000, A871) &gt; 0</f>
        <v>1</v>
      </c>
      <c r="K871" s="2" t="n">
        <f aca="false">C871&gt;misc!$A$2</f>
        <v>1</v>
      </c>
      <c r="L871" s="2" t="n">
        <f aca="false">AND(ISNUMBER(B871), ISNUMBER(C871), B871&lt;=C871)</f>
        <v>1</v>
      </c>
    </row>
    <row r="872" customFormat="false" ht="12.75" hidden="false" customHeight="false" outlineLevel="0" collapsed="false">
      <c r="A872" s="1" t="s">
        <v>888</v>
      </c>
      <c r="B872" s="5" t="n">
        <v>45960</v>
      </c>
      <c r="C872" s="5" t="n">
        <v>45970</v>
      </c>
      <c r="D872" s="6" t="n">
        <v>36</v>
      </c>
      <c r="E872" s="17" t="n">
        <f aca="false">C872 - B872 +1</f>
        <v>11</v>
      </c>
      <c r="F872" s="17" t="n">
        <f aca="false">NETWORKDAYS(B872, C872, holiday!A$2:A$500)</f>
        <v>7</v>
      </c>
      <c r="G872" s="18" t="n">
        <f aca="false">D872/F872</f>
        <v>5.14285714285714</v>
      </c>
      <c r="H872" s="19" t="n">
        <v>0</v>
      </c>
      <c r="I872" s="19" t="n">
        <f aca="false">_xlfn.FLOOR.MATH(G872, 0.25) + 0.25</f>
        <v>5.25</v>
      </c>
      <c r="J872" s="2" t="n">
        <f aca="false">COUNTIF(assign!$B$1:$B$10000, A872) &gt; 0</f>
        <v>1</v>
      </c>
      <c r="K872" s="2" t="n">
        <f aca="false">C872&gt;misc!$A$2</f>
        <v>1</v>
      </c>
      <c r="L872" s="2" t="n">
        <f aca="false">AND(ISNUMBER(B872), ISNUMBER(C872), B872&lt;=C872)</f>
        <v>1</v>
      </c>
    </row>
    <row r="873" customFormat="false" ht="12.75" hidden="false" customHeight="false" outlineLevel="0" collapsed="false">
      <c r="A873" s="1" t="s">
        <v>889</v>
      </c>
      <c r="B873" s="5" t="n">
        <v>45722</v>
      </c>
      <c r="C873" s="5" t="n">
        <v>45777</v>
      </c>
      <c r="D873" s="6" t="n">
        <v>256</v>
      </c>
      <c r="E873" s="17" t="n">
        <f aca="false">C873 - B873 +1</f>
        <v>56</v>
      </c>
      <c r="F873" s="17" t="n">
        <f aca="false">NETWORKDAYS(B873, C873, holiday!A$2:A$500)</f>
        <v>40</v>
      </c>
      <c r="G873" s="18" t="n">
        <f aca="false">D873/F873</f>
        <v>6.4</v>
      </c>
      <c r="H873" s="19" t="n">
        <v>0</v>
      </c>
      <c r="I873" s="19" t="n">
        <f aca="false">_xlfn.FLOOR.MATH(G873, 0.25) + 0.25</f>
        <v>6.5</v>
      </c>
      <c r="J873" s="2" t="n">
        <f aca="false">COUNTIF(assign!$B$1:$B$10000, A873) &gt; 0</f>
        <v>1</v>
      </c>
      <c r="K873" s="2" t="n">
        <f aca="false">C873&gt;misc!$A$2</f>
        <v>1</v>
      </c>
      <c r="L873" s="2" t="n">
        <f aca="false">AND(ISNUMBER(B873), ISNUMBER(C873), B873&lt;=C873)</f>
        <v>1</v>
      </c>
    </row>
    <row r="874" customFormat="false" ht="12.75" hidden="false" customHeight="false" outlineLevel="0" collapsed="false">
      <c r="A874" s="1" t="s">
        <v>890</v>
      </c>
      <c r="B874" s="5" t="n">
        <v>45711</v>
      </c>
      <c r="C874" s="5" t="n">
        <v>45734</v>
      </c>
      <c r="D874" s="6" t="n">
        <v>127</v>
      </c>
      <c r="E874" s="17" t="n">
        <f aca="false">C874 - B874 +1</f>
        <v>24</v>
      </c>
      <c r="F874" s="17" t="n">
        <f aca="false">NETWORKDAYS(B874, C874, holiday!A$2:A$500)</f>
        <v>17</v>
      </c>
      <c r="G874" s="18" t="n">
        <f aca="false">D874/F874</f>
        <v>7.47058823529412</v>
      </c>
      <c r="H874" s="19" t="n">
        <v>0</v>
      </c>
      <c r="I874" s="19" t="n">
        <f aca="false">_xlfn.FLOOR.MATH(G874, 0.25) + 0.25</f>
        <v>7.5</v>
      </c>
      <c r="J874" s="2" t="n">
        <f aca="false">COUNTIF(assign!$B$1:$B$10000, A874) &gt; 0</f>
        <v>1</v>
      </c>
      <c r="K874" s="2" t="n">
        <f aca="false">C874&gt;misc!$A$2</f>
        <v>1</v>
      </c>
      <c r="L874" s="2" t="n">
        <f aca="false">AND(ISNUMBER(B874), ISNUMBER(C874), B874&lt;=C874)</f>
        <v>1</v>
      </c>
    </row>
    <row r="875" customFormat="false" ht="12.75" hidden="false" customHeight="false" outlineLevel="0" collapsed="false">
      <c r="A875" s="1" t="s">
        <v>891</v>
      </c>
      <c r="B875" s="5" t="n">
        <v>45847</v>
      </c>
      <c r="C875" s="5" t="n">
        <v>45890</v>
      </c>
      <c r="D875" s="6" t="n">
        <v>208</v>
      </c>
      <c r="E875" s="17" t="n">
        <f aca="false">C875 - B875 +1</f>
        <v>44</v>
      </c>
      <c r="F875" s="17" t="n">
        <f aca="false">NETWORKDAYS(B875, C875, holiday!A$2:A$500)</f>
        <v>32</v>
      </c>
      <c r="G875" s="18" t="n">
        <f aca="false">D875/F875</f>
        <v>6.5</v>
      </c>
      <c r="H875" s="19" t="n">
        <v>0</v>
      </c>
      <c r="I875" s="19" t="n">
        <f aca="false">_xlfn.FLOOR.MATH(G875, 0.25) + 0.25</f>
        <v>6.75</v>
      </c>
      <c r="J875" s="2" t="n">
        <f aca="false">COUNTIF(assign!$B$1:$B$10000, A875) &gt; 0</f>
        <v>1</v>
      </c>
      <c r="K875" s="2" t="n">
        <f aca="false">C875&gt;misc!$A$2</f>
        <v>1</v>
      </c>
      <c r="L875" s="2" t="n">
        <f aca="false">AND(ISNUMBER(B875), ISNUMBER(C875), B875&lt;=C875)</f>
        <v>1</v>
      </c>
    </row>
    <row r="876" customFormat="false" ht="12.75" hidden="false" customHeight="false" outlineLevel="0" collapsed="false">
      <c r="A876" s="1" t="s">
        <v>892</v>
      </c>
      <c r="B876" s="5" t="n">
        <v>45711</v>
      </c>
      <c r="C876" s="5" t="n">
        <v>45732</v>
      </c>
      <c r="D876" s="6" t="n">
        <v>82</v>
      </c>
      <c r="E876" s="17" t="n">
        <f aca="false">C876 - B876 +1</f>
        <v>22</v>
      </c>
      <c r="F876" s="17" t="n">
        <f aca="false">NETWORKDAYS(B876, C876, holiday!A$2:A$500)</f>
        <v>15</v>
      </c>
      <c r="G876" s="18" t="n">
        <f aca="false">D876/F876</f>
        <v>5.46666666666667</v>
      </c>
      <c r="H876" s="19" t="n">
        <v>0</v>
      </c>
      <c r="I876" s="19" t="n">
        <f aca="false">_xlfn.FLOOR.MATH(G876, 0.25) + 0.25</f>
        <v>5.5</v>
      </c>
      <c r="J876" s="2" t="n">
        <f aca="false">COUNTIF(assign!$B$1:$B$10000, A876) &gt; 0</f>
        <v>1</v>
      </c>
      <c r="K876" s="2" t="n">
        <f aca="false">C876&gt;misc!$A$2</f>
        <v>1</v>
      </c>
      <c r="L876" s="2" t="n">
        <f aca="false">AND(ISNUMBER(B876), ISNUMBER(C876), B876&lt;=C876)</f>
        <v>1</v>
      </c>
    </row>
    <row r="877" customFormat="false" ht="12.75" hidden="false" customHeight="false" outlineLevel="0" collapsed="false">
      <c r="A877" s="1" t="s">
        <v>893</v>
      </c>
      <c r="B877" s="5" t="n">
        <v>45746</v>
      </c>
      <c r="C877" s="5" t="n">
        <v>45826</v>
      </c>
      <c r="D877" s="6" t="n">
        <v>405</v>
      </c>
      <c r="E877" s="17" t="n">
        <f aca="false">C877 - B877 +1</f>
        <v>81</v>
      </c>
      <c r="F877" s="17" t="n">
        <f aca="false">NETWORKDAYS(B877, C877, holiday!A$2:A$500)</f>
        <v>58</v>
      </c>
      <c r="G877" s="18" t="n">
        <f aca="false">D877/F877</f>
        <v>6.98275862068966</v>
      </c>
      <c r="H877" s="19" t="n">
        <v>0</v>
      </c>
      <c r="I877" s="19" t="n">
        <f aca="false">_xlfn.FLOOR.MATH(G877, 0.25) + 0.25</f>
        <v>7</v>
      </c>
      <c r="J877" s="2" t="n">
        <f aca="false">COUNTIF(assign!$B$1:$B$10000, A877) &gt; 0</f>
        <v>1</v>
      </c>
      <c r="K877" s="2" t="n">
        <f aca="false">C877&gt;misc!$A$2</f>
        <v>1</v>
      </c>
      <c r="L877" s="2" t="n">
        <f aca="false">AND(ISNUMBER(B877), ISNUMBER(C877), B877&lt;=C877)</f>
        <v>1</v>
      </c>
    </row>
    <row r="878" customFormat="false" ht="12.75" hidden="false" customHeight="false" outlineLevel="0" collapsed="false">
      <c r="A878" s="1" t="s">
        <v>894</v>
      </c>
      <c r="B878" s="5" t="n">
        <v>45877</v>
      </c>
      <c r="C878" s="5" t="n">
        <v>45933</v>
      </c>
      <c r="D878" s="6" t="n">
        <v>273</v>
      </c>
      <c r="E878" s="17" t="n">
        <f aca="false">C878 - B878 +1</f>
        <v>57</v>
      </c>
      <c r="F878" s="17" t="n">
        <f aca="false">NETWORKDAYS(B878, C878, holiday!A$2:A$500)</f>
        <v>41</v>
      </c>
      <c r="G878" s="18" t="n">
        <f aca="false">D878/F878</f>
        <v>6.65853658536585</v>
      </c>
      <c r="H878" s="19" t="n">
        <v>0</v>
      </c>
      <c r="I878" s="19" t="n">
        <f aca="false">_xlfn.FLOOR.MATH(G878, 0.25) + 0.25</f>
        <v>6.75</v>
      </c>
      <c r="J878" s="2" t="n">
        <f aca="false">COUNTIF(assign!$B$1:$B$10000, A878) &gt; 0</f>
        <v>1</v>
      </c>
      <c r="K878" s="2" t="n">
        <f aca="false">C878&gt;misc!$A$2</f>
        <v>1</v>
      </c>
      <c r="L878" s="2" t="n">
        <f aca="false">AND(ISNUMBER(B878), ISNUMBER(C878), B878&lt;=C878)</f>
        <v>1</v>
      </c>
    </row>
    <row r="879" customFormat="false" ht="12.75" hidden="false" customHeight="false" outlineLevel="0" collapsed="false">
      <c r="A879" s="1" t="s">
        <v>895</v>
      </c>
      <c r="B879" s="5" t="n">
        <v>45864</v>
      </c>
      <c r="C879" s="5" t="n">
        <v>45889</v>
      </c>
      <c r="D879" s="6" t="n">
        <v>100</v>
      </c>
      <c r="E879" s="17" t="n">
        <f aca="false">C879 - B879 +1</f>
        <v>26</v>
      </c>
      <c r="F879" s="17" t="n">
        <f aca="false">NETWORKDAYS(B879, C879, holiday!A$2:A$500)</f>
        <v>18</v>
      </c>
      <c r="G879" s="18" t="n">
        <f aca="false">D879/F879</f>
        <v>5.55555555555556</v>
      </c>
      <c r="H879" s="19" t="n">
        <v>0</v>
      </c>
      <c r="I879" s="19" t="n">
        <f aca="false">_xlfn.FLOOR.MATH(G879, 0.25) + 0.25</f>
        <v>5.75</v>
      </c>
      <c r="J879" s="2" t="n">
        <f aca="false">COUNTIF(assign!$B$1:$B$10000, A879) &gt; 0</f>
        <v>1</v>
      </c>
      <c r="K879" s="2" t="n">
        <f aca="false">C879&gt;misc!$A$2</f>
        <v>1</v>
      </c>
      <c r="L879" s="2" t="n">
        <f aca="false">AND(ISNUMBER(B879), ISNUMBER(C879), B879&lt;=C879)</f>
        <v>1</v>
      </c>
    </row>
    <row r="880" customFormat="false" ht="12.75" hidden="false" customHeight="false" outlineLevel="0" collapsed="false">
      <c r="A880" s="1" t="s">
        <v>896</v>
      </c>
      <c r="B880" s="5" t="n">
        <v>45743</v>
      </c>
      <c r="C880" s="5" t="n">
        <v>45761</v>
      </c>
      <c r="D880" s="6" t="n">
        <v>68</v>
      </c>
      <c r="E880" s="17" t="n">
        <f aca="false">C880 - B880 +1</f>
        <v>19</v>
      </c>
      <c r="F880" s="17" t="n">
        <f aca="false">NETWORKDAYS(B880, C880, holiday!A$2:A$500)</f>
        <v>13</v>
      </c>
      <c r="G880" s="18" t="n">
        <f aca="false">D880/F880</f>
        <v>5.23076923076923</v>
      </c>
      <c r="H880" s="19" t="n">
        <v>0</v>
      </c>
      <c r="I880" s="19" t="n">
        <f aca="false">_xlfn.FLOOR.MATH(G880, 0.25) + 0.25</f>
        <v>5.25</v>
      </c>
      <c r="J880" s="2" t="n">
        <f aca="false">COUNTIF(assign!$B$1:$B$10000, A880) &gt; 0</f>
        <v>1</v>
      </c>
      <c r="K880" s="2" t="n">
        <f aca="false">C880&gt;misc!$A$2</f>
        <v>1</v>
      </c>
      <c r="L880" s="2" t="n">
        <f aca="false">AND(ISNUMBER(B880), ISNUMBER(C880), B880&lt;=C880)</f>
        <v>1</v>
      </c>
    </row>
    <row r="881" customFormat="false" ht="12.75" hidden="false" customHeight="false" outlineLevel="0" collapsed="false">
      <c r="A881" s="1" t="s">
        <v>897</v>
      </c>
      <c r="B881" s="5" t="n">
        <v>45786</v>
      </c>
      <c r="C881" s="5" t="n">
        <v>45803</v>
      </c>
      <c r="D881" s="6" t="n">
        <v>93</v>
      </c>
      <c r="E881" s="17" t="n">
        <f aca="false">C881 - B881 +1</f>
        <v>18</v>
      </c>
      <c r="F881" s="17" t="n">
        <f aca="false">NETWORKDAYS(B881, C881, holiday!A$2:A$500)</f>
        <v>12</v>
      </c>
      <c r="G881" s="18" t="n">
        <f aca="false">D881/F881</f>
        <v>7.75</v>
      </c>
      <c r="H881" s="19" t="n">
        <v>0</v>
      </c>
      <c r="I881" s="19" t="n">
        <f aca="false">_xlfn.FLOOR.MATH(G881, 0.25) + 0.25</f>
        <v>8</v>
      </c>
      <c r="J881" s="2" t="n">
        <f aca="false">COUNTIF(assign!$B$1:$B$10000, A881) &gt; 0</f>
        <v>1</v>
      </c>
      <c r="K881" s="2" t="n">
        <f aca="false">C881&gt;misc!$A$2</f>
        <v>1</v>
      </c>
      <c r="L881" s="2" t="n">
        <f aca="false">AND(ISNUMBER(B881), ISNUMBER(C881), B881&lt;=C881)</f>
        <v>1</v>
      </c>
    </row>
    <row r="882" customFormat="false" ht="12.75" hidden="false" customHeight="false" outlineLevel="0" collapsed="false">
      <c r="A882" s="1" t="s">
        <v>898</v>
      </c>
      <c r="B882" s="5" t="n">
        <v>45873</v>
      </c>
      <c r="C882" s="5" t="n">
        <v>45901</v>
      </c>
      <c r="D882" s="6" t="n">
        <v>119</v>
      </c>
      <c r="E882" s="17" t="n">
        <f aca="false">C882 - B882 +1</f>
        <v>29</v>
      </c>
      <c r="F882" s="17" t="n">
        <f aca="false">NETWORKDAYS(B882, C882, holiday!A$2:A$500)</f>
        <v>21</v>
      </c>
      <c r="G882" s="18" t="n">
        <f aca="false">D882/F882</f>
        <v>5.66666666666667</v>
      </c>
      <c r="H882" s="19" t="n">
        <v>0</v>
      </c>
      <c r="I882" s="19" t="n">
        <f aca="false">_xlfn.FLOOR.MATH(G882, 0.25) + 0.25</f>
        <v>5.75</v>
      </c>
      <c r="J882" s="2" t="n">
        <f aca="false">COUNTIF(assign!$B$1:$B$10000, A882) &gt; 0</f>
        <v>1</v>
      </c>
      <c r="K882" s="2" t="n">
        <f aca="false">C882&gt;misc!$A$2</f>
        <v>1</v>
      </c>
      <c r="L882" s="2" t="n">
        <f aca="false">AND(ISNUMBER(B882), ISNUMBER(C882), B882&lt;=C882)</f>
        <v>1</v>
      </c>
    </row>
    <row r="883" customFormat="false" ht="12.75" hidden="false" customHeight="false" outlineLevel="0" collapsed="false">
      <c r="A883" s="1" t="s">
        <v>899</v>
      </c>
      <c r="B883" s="5" t="n">
        <v>45729</v>
      </c>
      <c r="C883" s="5" t="n">
        <v>45747</v>
      </c>
      <c r="D883" s="6" t="n">
        <v>72</v>
      </c>
      <c r="E883" s="17" t="n">
        <f aca="false">C883 - B883 +1</f>
        <v>19</v>
      </c>
      <c r="F883" s="17" t="n">
        <f aca="false">NETWORKDAYS(B883, C883, holiday!A$2:A$500)</f>
        <v>13</v>
      </c>
      <c r="G883" s="18" t="n">
        <f aca="false">D883/F883</f>
        <v>5.53846153846154</v>
      </c>
      <c r="H883" s="19" t="n">
        <v>0</v>
      </c>
      <c r="I883" s="19" t="n">
        <f aca="false">_xlfn.FLOOR.MATH(G883, 0.25) + 0.25</f>
        <v>5.75</v>
      </c>
      <c r="J883" s="2" t="n">
        <f aca="false">COUNTIF(assign!$B$1:$B$10000, A883) &gt; 0</f>
        <v>1</v>
      </c>
      <c r="K883" s="2" t="n">
        <f aca="false">C883&gt;misc!$A$2</f>
        <v>1</v>
      </c>
      <c r="L883" s="2" t="n">
        <f aca="false">AND(ISNUMBER(B883), ISNUMBER(C883), B883&lt;=C883)</f>
        <v>1</v>
      </c>
    </row>
    <row r="884" customFormat="false" ht="12.75" hidden="false" customHeight="false" outlineLevel="0" collapsed="false">
      <c r="A884" s="1" t="s">
        <v>900</v>
      </c>
      <c r="B884" s="5" t="n">
        <v>45867</v>
      </c>
      <c r="C884" s="5" t="n">
        <v>45881</v>
      </c>
      <c r="D884" s="6" t="n">
        <v>86</v>
      </c>
      <c r="E884" s="17" t="n">
        <f aca="false">C884 - B884 +1</f>
        <v>15</v>
      </c>
      <c r="F884" s="17" t="n">
        <f aca="false">NETWORKDAYS(B884, C884, holiday!A$2:A$500)</f>
        <v>11</v>
      </c>
      <c r="G884" s="18" t="n">
        <f aca="false">D884/F884</f>
        <v>7.81818181818182</v>
      </c>
      <c r="H884" s="19" t="n">
        <v>0</v>
      </c>
      <c r="I884" s="19" t="n">
        <f aca="false">_xlfn.FLOOR.MATH(G884, 0.25) + 0.25</f>
        <v>8</v>
      </c>
      <c r="J884" s="2" t="n">
        <f aca="false">COUNTIF(assign!$B$1:$B$10000, A884) &gt; 0</f>
        <v>1</v>
      </c>
      <c r="K884" s="2" t="n">
        <f aca="false">C884&gt;misc!$A$2</f>
        <v>1</v>
      </c>
      <c r="L884" s="2" t="n">
        <f aca="false">AND(ISNUMBER(B884), ISNUMBER(C884), B884&lt;=C884)</f>
        <v>1</v>
      </c>
    </row>
    <row r="885" customFormat="false" ht="12.75" hidden="false" customHeight="false" outlineLevel="0" collapsed="false">
      <c r="A885" s="1" t="s">
        <v>901</v>
      </c>
      <c r="B885" s="5" t="n">
        <v>45806</v>
      </c>
      <c r="C885" s="5" t="n">
        <v>45837</v>
      </c>
      <c r="D885" s="6" t="n">
        <v>141</v>
      </c>
      <c r="E885" s="17" t="n">
        <f aca="false">C885 - B885 +1</f>
        <v>32</v>
      </c>
      <c r="F885" s="17" t="n">
        <f aca="false">NETWORKDAYS(B885, C885, holiday!A$2:A$500)</f>
        <v>22</v>
      </c>
      <c r="G885" s="18" t="n">
        <f aca="false">D885/F885</f>
        <v>6.40909090909091</v>
      </c>
      <c r="H885" s="19" t="n">
        <v>0</v>
      </c>
      <c r="I885" s="19" t="n">
        <f aca="false">_xlfn.FLOOR.MATH(G885, 0.25) + 0.25</f>
        <v>6.5</v>
      </c>
      <c r="J885" s="2" t="n">
        <f aca="false">COUNTIF(assign!$B$1:$B$10000, A885) &gt; 0</f>
        <v>1</v>
      </c>
      <c r="K885" s="2" t="n">
        <f aca="false">C885&gt;misc!$A$2</f>
        <v>1</v>
      </c>
      <c r="L885" s="2" t="n">
        <f aca="false">AND(ISNUMBER(B885), ISNUMBER(C885), B885&lt;=C885)</f>
        <v>1</v>
      </c>
    </row>
    <row r="886" customFormat="false" ht="12.75" hidden="false" customHeight="false" outlineLevel="0" collapsed="false">
      <c r="A886" s="1" t="s">
        <v>902</v>
      </c>
      <c r="B886" s="5" t="n">
        <v>45741</v>
      </c>
      <c r="C886" s="5" t="n">
        <v>45816</v>
      </c>
      <c r="D886" s="6" t="n">
        <v>393</v>
      </c>
      <c r="E886" s="17" t="n">
        <f aca="false">C886 - B886 +1</f>
        <v>76</v>
      </c>
      <c r="F886" s="17" t="n">
        <f aca="false">NETWORKDAYS(B886, C886, holiday!A$2:A$500)</f>
        <v>54</v>
      </c>
      <c r="G886" s="18" t="n">
        <f aca="false">D886/F886</f>
        <v>7.27777777777778</v>
      </c>
      <c r="H886" s="19" t="n">
        <v>0</v>
      </c>
      <c r="I886" s="19" t="n">
        <f aca="false">_xlfn.FLOOR.MATH(G886, 0.25) + 0.25</f>
        <v>7.5</v>
      </c>
      <c r="J886" s="2" t="n">
        <f aca="false">COUNTIF(assign!$B$1:$B$10000, A886) &gt; 0</f>
        <v>1</v>
      </c>
      <c r="K886" s="2" t="n">
        <f aca="false">C886&gt;misc!$A$2</f>
        <v>1</v>
      </c>
      <c r="L886" s="2" t="n">
        <f aca="false">AND(ISNUMBER(B886), ISNUMBER(C886), B886&lt;=C886)</f>
        <v>1</v>
      </c>
    </row>
    <row r="887" customFormat="false" ht="12.75" hidden="false" customHeight="false" outlineLevel="0" collapsed="false">
      <c r="A887" s="1" t="s">
        <v>903</v>
      </c>
      <c r="B887" s="5" t="n">
        <v>45989</v>
      </c>
      <c r="C887" s="5" t="n">
        <v>46049</v>
      </c>
      <c r="D887" s="6" t="n">
        <v>294</v>
      </c>
      <c r="E887" s="17" t="n">
        <f aca="false">C887 - B887 +1</f>
        <v>61</v>
      </c>
      <c r="F887" s="17" t="n">
        <f aca="false">NETWORKDAYS(B887, C887, holiday!A$2:A$500)</f>
        <v>43</v>
      </c>
      <c r="G887" s="18" t="n">
        <f aca="false">D887/F887</f>
        <v>6.83720930232558</v>
      </c>
      <c r="H887" s="19" t="n">
        <v>0</v>
      </c>
      <c r="I887" s="19" t="n">
        <f aca="false">_xlfn.FLOOR.MATH(G887, 0.25) + 0.25</f>
        <v>7</v>
      </c>
      <c r="J887" s="2" t="n">
        <f aca="false">COUNTIF(assign!$B$1:$B$10000, A887) &gt; 0</f>
        <v>1</v>
      </c>
      <c r="K887" s="2" t="n">
        <f aca="false">C887&gt;misc!$A$2</f>
        <v>1</v>
      </c>
      <c r="L887" s="2" t="n">
        <f aca="false">AND(ISNUMBER(B887), ISNUMBER(C887), B887&lt;=C887)</f>
        <v>1</v>
      </c>
    </row>
    <row r="888" customFormat="false" ht="12.75" hidden="false" customHeight="false" outlineLevel="0" collapsed="false">
      <c r="A888" s="1" t="s">
        <v>904</v>
      </c>
      <c r="B888" s="5" t="n">
        <v>45753</v>
      </c>
      <c r="C888" s="5" t="n">
        <v>45806</v>
      </c>
      <c r="D888" s="6" t="n">
        <v>262</v>
      </c>
      <c r="E888" s="17" t="n">
        <f aca="false">C888 - B888 +1</f>
        <v>54</v>
      </c>
      <c r="F888" s="17" t="n">
        <f aca="false">NETWORKDAYS(B888, C888, holiday!A$2:A$500)</f>
        <v>39</v>
      </c>
      <c r="G888" s="18" t="n">
        <f aca="false">D888/F888</f>
        <v>6.71794871794872</v>
      </c>
      <c r="H888" s="19" t="n">
        <v>0</v>
      </c>
      <c r="I888" s="19" t="n">
        <f aca="false">_xlfn.FLOOR.MATH(G888, 0.25) + 0.25</f>
        <v>6.75</v>
      </c>
      <c r="J888" s="2" t="n">
        <f aca="false">COUNTIF(assign!$B$1:$B$10000, A888) &gt; 0</f>
        <v>1</v>
      </c>
      <c r="K888" s="2" t="n">
        <f aca="false">C888&gt;misc!$A$2</f>
        <v>1</v>
      </c>
      <c r="L888" s="2" t="n">
        <f aca="false">AND(ISNUMBER(B888), ISNUMBER(C888), B888&lt;=C888)</f>
        <v>1</v>
      </c>
    </row>
    <row r="889" customFormat="false" ht="12.75" hidden="false" customHeight="false" outlineLevel="0" collapsed="false">
      <c r="A889" s="1" t="s">
        <v>905</v>
      </c>
      <c r="B889" s="5" t="n">
        <v>45711</v>
      </c>
      <c r="C889" s="5" t="n">
        <v>45791</v>
      </c>
      <c r="D889" s="6" t="n">
        <v>405</v>
      </c>
      <c r="E889" s="17" t="n">
        <f aca="false">C889 - B889 +1</f>
        <v>81</v>
      </c>
      <c r="F889" s="17" t="n">
        <f aca="false">NETWORKDAYS(B889, C889, holiday!A$2:A$500)</f>
        <v>58</v>
      </c>
      <c r="G889" s="18" t="n">
        <f aca="false">D889/F889</f>
        <v>6.98275862068966</v>
      </c>
      <c r="H889" s="19" t="n">
        <v>0</v>
      </c>
      <c r="I889" s="19" t="n">
        <f aca="false">_xlfn.FLOOR.MATH(G889, 0.25) + 0.25</f>
        <v>7</v>
      </c>
      <c r="J889" s="2" t="n">
        <f aca="false">COUNTIF(assign!$B$1:$B$10000, A889) &gt; 0</f>
        <v>1</v>
      </c>
      <c r="K889" s="2" t="n">
        <f aca="false">C889&gt;misc!$A$2</f>
        <v>1</v>
      </c>
      <c r="L889" s="2" t="n">
        <f aca="false">AND(ISNUMBER(B889), ISNUMBER(C889), B889&lt;=C889)</f>
        <v>1</v>
      </c>
    </row>
    <row r="890" customFormat="false" ht="12.75" hidden="false" customHeight="false" outlineLevel="0" collapsed="false">
      <c r="A890" s="1" t="s">
        <v>906</v>
      </c>
      <c r="B890" s="5" t="n">
        <v>45711</v>
      </c>
      <c r="C890" s="5" t="n">
        <v>45723</v>
      </c>
      <c r="D890" s="6" t="n">
        <v>74</v>
      </c>
      <c r="E890" s="17" t="n">
        <f aca="false">C890 - B890 +1</f>
        <v>13</v>
      </c>
      <c r="F890" s="17" t="n">
        <f aca="false">NETWORKDAYS(B890, C890, holiday!A$2:A$500)</f>
        <v>10</v>
      </c>
      <c r="G890" s="18" t="n">
        <f aca="false">D890/F890</f>
        <v>7.4</v>
      </c>
      <c r="H890" s="19" t="n">
        <v>0</v>
      </c>
      <c r="I890" s="19" t="n">
        <f aca="false">_xlfn.FLOOR.MATH(G890, 0.25) + 0.25</f>
        <v>7.5</v>
      </c>
      <c r="J890" s="2" t="n">
        <f aca="false">COUNTIF(assign!$B$1:$B$10000, A890) &gt; 0</f>
        <v>1</v>
      </c>
      <c r="K890" s="2" t="n">
        <f aca="false">C890&gt;misc!$A$2</f>
        <v>1</v>
      </c>
      <c r="L890" s="2" t="n">
        <f aca="false">AND(ISNUMBER(B890), ISNUMBER(C890), B890&lt;=C890)</f>
        <v>1</v>
      </c>
    </row>
    <row r="891" customFormat="false" ht="12.75" hidden="false" customHeight="false" outlineLevel="0" collapsed="false">
      <c r="A891" s="1" t="s">
        <v>907</v>
      </c>
      <c r="B891" s="5" t="n">
        <v>45711</v>
      </c>
      <c r="C891" s="5" t="n">
        <v>45738</v>
      </c>
      <c r="D891" s="6" t="n">
        <v>127</v>
      </c>
      <c r="E891" s="17" t="n">
        <f aca="false">C891 - B891 +1</f>
        <v>28</v>
      </c>
      <c r="F891" s="17" t="n">
        <f aca="false">NETWORKDAYS(B891, C891, holiday!A$2:A$500)</f>
        <v>20</v>
      </c>
      <c r="G891" s="18" t="n">
        <f aca="false">D891/F891</f>
        <v>6.35</v>
      </c>
      <c r="H891" s="19" t="n">
        <v>0</v>
      </c>
      <c r="I891" s="19" t="n">
        <f aca="false">_xlfn.FLOOR.MATH(G891, 0.25) + 0.25</f>
        <v>6.5</v>
      </c>
      <c r="J891" s="2" t="n">
        <f aca="false">COUNTIF(assign!$B$1:$B$10000, A891) &gt; 0</f>
        <v>1</v>
      </c>
      <c r="K891" s="2" t="n">
        <f aca="false">C891&gt;misc!$A$2</f>
        <v>1</v>
      </c>
      <c r="L891" s="2" t="n">
        <f aca="false">AND(ISNUMBER(B891), ISNUMBER(C891), B891&lt;=C891)</f>
        <v>1</v>
      </c>
    </row>
    <row r="892" customFormat="false" ht="12.75" hidden="false" customHeight="false" outlineLevel="0" collapsed="false">
      <c r="A892" s="1" t="s">
        <v>908</v>
      </c>
      <c r="B892" s="5" t="n">
        <v>45828</v>
      </c>
      <c r="C892" s="5" t="n">
        <v>45858</v>
      </c>
      <c r="D892" s="6" t="n">
        <v>136</v>
      </c>
      <c r="E892" s="17" t="n">
        <f aca="false">C892 - B892 +1</f>
        <v>31</v>
      </c>
      <c r="F892" s="17" t="n">
        <f aca="false">NETWORKDAYS(B892, C892, holiday!A$2:A$500)</f>
        <v>21</v>
      </c>
      <c r="G892" s="18" t="n">
        <f aca="false">D892/F892</f>
        <v>6.47619047619048</v>
      </c>
      <c r="H892" s="19" t="n">
        <v>0</v>
      </c>
      <c r="I892" s="19" t="n">
        <f aca="false">_xlfn.FLOOR.MATH(G892, 0.25) + 0.25</f>
        <v>6.5</v>
      </c>
      <c r="J892" s="2" t="n">
        <f aca="false">COUNTIF(assign!$B$1:$B$10000, A892) &gt; 0</f>
        <v>1</v>
      </c>
      <c r="K892" s="2" t="n">
        <f aca="false">C892&gt;misc!$A$2</f>
        <v>1</v>
      </c>
      <c r="L892" s="2" t="n">
        <f aca="false">AND(ISNUMBER(B892), ISNUMBER(C892), B892&lt;=C892)</f>
        <v>1</v>
      </c>
    </row>
    <row r="893" customFormat="false" ht="12.75" hidden="false" customHeight="false" outlineLevel="0" collapsed="false">
      <c r="A893" s="1" t="s">
        <v>909</v>
      </c>
      <c r="B893" s="5" t="n">
        <v>45711</v>
      </c>
      <c r="C893" s="5" t="n">
        <v>45718</v>
      </c>
      <c r="D893" s="6" t="n">
        <v>35</v>
      </c>
      <c r="E893" s="17" t="n">
        <f aca="false">C893 - B893 +1</f>
        <v>8</v>
      </c>
      <c r="F893" s="17" t="n">
        <f aca="false">NETWORKDAYS(B893, C893, holiday!A$2:A$500)</f>
        <v>5</v>
      </c>
      <c r="G893" s="18" t="n">
        <f aca="false">D893/F893</f>
        <v>7</v>
      </c>
      <c r="H893" s="19" t="n">
        <v>0</v>
      </c>
      <c r="I893" s="19" t="n">
        <f aca="false">_xlfn.FLOOR.MATH(G893, 0.25) + 0.25</f>
        <v>7.25</v>
      </c>
      <c r="J893" s="2" t="n">
        <f aca="false">COUNTIF(assign!$B$1:$B$10000, A893) &gt; 0</f>
        <v>1</v>
      </c>
      <c r="K893" s="2" t="n">
        <f aca="false">C893&gt;misc!$A$2</f>
        <v>1</v>
      </c>
      <c r="L893" s="2" t="n">
        <f aca="false">AND(ISNUMBER(B893), ISNUMBER(C893), B893&lt;=C893)</f>
        <v>1</v>
      </c>
    </row>
    <row r="894" customFormat="false" ht="12.75" hidden="false" customHeight="false" outlineLevel="0" collapsed="false">
      <c r="A894" s="1" t="s">
        <v>910</v>
      </c>
      <c r="B894" s="5" t="n">
        <v>45822</v>
      </c>
      <c r="C894" s="5" t="n">
        <v>45840</v>
      </c>
      <c r="D894" s="6" t="n">
        <v>89</v>
      </c>
      <c r="E894" s="17" t="n">
        <f aca="false">C894 - B894 +1</f>
        <v>19</v>
      </c>
      <c r="F894" s="17" t="n">
        <f aca="false">NETWORKDAYS(B894, C894, holiday!A$2:A$500)</f>
        <v>13</v>
      </c>
      <c r="G894" s="18" t="n">
        <f aca="false">D894/F894</f>
        <v>6.84615384615385</v>
      </c>
      <c r="H894" s="19" t="n">
        <v>0</v>
      </c>
      <c r="I894" s="19" t="n">
        <f aca="false">_xlfn.FLOOR.MATH(G894, 0.25) + 0.25</f>
        <v>7</v>
      </c>
      <c r="J894" s="2" t="n">
        <f aca="false">COUNTIF(assign!$B$1:$B$10000, A894) &gt; 0</f>
        <v>1</v>
      </c>
      <c r="K894" s="2" t="n">
        <f aca="false">C894&gt;misc!$A$2</f>
        <v>1</v>
      </c>
      <c r="L894" s="2" t="n">
        <f aca="false">AND(ISNUMBER(B894), ISNUMBER(C894), B894&lt;=C894)</f>
        <v>1</v>
      </c>
    </row>
    <row r="895" customFormat="false" ht="12.75" hidden="false" customHeight="false" outlineLevel="0" collapsed="false">
      <c r="A895" s="1" t="s">
        <v>911</v>
      </c>
      <c r="B895" s="5" t="n">
        <v>45711</v>
      </c>
      <c r="C895" s="5" t="n">
        <v>45787</v>
      </c>
      <c r="D895" s="6" t="n">
        <v>319</v>
      </c>
      <c r="E895" s="17" t="n">
        <f aca="false">C895 - B895 +1</f>
        <v>77</v>
      </c>
      <c r="F895" s="17" t="n">
        <f aca="false">NETWORKDAYS(B895, C895, holiday!A$2:A$500)</f>
        <v>55</v>
      </c>
      <c r="G895" s="18" t="n">
        <f aca="false">D895/F895</f>
        <v>5.8</v>
      </c>
      <c r="H895" s="19" t="n">
        <v>0</v>
      </c>
      <c r="I895" s="19" t="n">
        <f aca="false">_xlfn.FLOOR.MATH(G895, 0.25) + 0.25</f>
        <v>6</v>
      </c>
      <c r="J895" s="2" t="n">
        <f aca="false">COUNTIF(assign!$B$1:$B$10000, A895) &gt; 0</f>
        <v>1</v>
      </c>
      <c r="K895" s="2" t="n">
        <f aca="false">C895&gt;misc!$A$2</f>
        <v>1</v>
      </c>
      <c r="L895" s="2" t="n">
        <f aca="false">AND(ISNUMBER(B895), ISNUMBER(C895), B895&lt;=C895)</f>
        <v>1</v>
      </c>
    </row>
    <row r="896" customFormat="false" ht="12.75" hidden="false" customHeight="false" outlineLevel="0" collapsed="false">
      <c r="A896" s="1" t="s">
        <v>912</v>
      </c>
      <c r="B896" s="5" t="n">
        <v>45729</v>
      </c>
      <c r="C896" s="5" t="n">
        <v>45780</v>
      </c>
      <c r="D896" s="6" t="n">
        <v>258</v>
      </c>
      <c r="E896" s="17" t="n">
        <f aca="false">C896 - B896 +1</f>
        <v>52</v>
      </c>
      <c r="F896" s="17" t="n">
        <f aca="false">NETWORKDAYS(B896, C896, holiday!A$2:A$500)</f>
        <v>37</v>
      </c>
      <c r="G896" s="18" t="n">
        <f aca="false">D896/F896</f>
        <v>6.97297297297297</v>
      </c>
      <c r="H896" s="19" t="n">
        <v>0</v>
      </c>
      <c r="I896" s="19" t="n">
        <f aca="false">_xlfn.FLOOR.MATH(G896, 0.25) + 0.25</f>
        <v>7</v>
      </c>
      <c r="J896" s="2" t="n">
        <f aca="false">COUNTIF(assign!$B$1:$B$10000, A896) &gt; 0</f>
        <v>1</v>
      </c>
      <c r="K896" s="2" t="n">
        <f aca="false">C896&gt;misc!$A$2</f>
        <v>1</v>
      </c>
      <c r="L896" s="2" t="n">
        <f aca="false">AND(ISNUMBER(B896), ISNUMBER(C896), B896&lt;=C896)</f>
        <v>1</v>
      </c>
    </row>
    <row r="897" customFormat="false" ht="12.75" hidden="false" customHeight="false" outlineLevel="0" collapsed="false">
      <c r="A897" s="1" t="s">
        <v>913</v>
      </c>
      <c r="B897" s="5" t="n">
        <v>45877</v>
      </c>
      <c r="C897" s="5" t="n">
        <v>45897</v>
      </c>
      <c r="D897" s="6" t="n">
        <v>85</v>
      </c>
      <c r="E897" s="17" t="n">
        <f aca="false">C897 - B897 +1</f>
        <v>21</v>
      </c>
      <c r="F897" s="17" t="n">
        <f aca="false">NETWORKDAYS(B897, C897, holiday!A$2:A$500)</f>
        <v>15</v>
      </c>
      <c r="G897" s="18" t="n">
        <f aca="false">D897/F897</f>
        <v>5.66666666666667</v>
      </c>
      <c r="H897" s="19" t="n">
        <v>0</v>
      </c>
      <c r="I897" s="19" t="n">
        <f aca="false">_xlfn.FLOOR.MATH(G897, 0.25) + 0.25</f>
        <v>5.75</v>
      </c>
      <c r="J897" s="2" t="n">
        <f aca="false">COUNTIF(assign!$B$1:$B$10000, A897) &gt; 0</f>
        <v>1</v>
      </c>
      <c r="K897" s="2" t="n">
        <f aca="false">C897&gt;misc!$A$2</f>
        <v>1</v>
      </c>
      <c r="L897" s="2" t="n">
        <f aca="false">AND(ISNUMBER(B897), ISNUMBER(C897), B897&lt;=C897)</f>
        <v>1</v>
      </c>
    </row>
    <row r="898" customFormat="false" ht="12.75" hidden="false" customHeight="false" outlineLevel="0" collapsed="false">
      <c r="A898" s="1" t="s">
        <v>914</v>
      </c>
      <c r="B898" s="5" t="n">
        <v>45750</v>
      </c>
      <c r="C898" s="5" t="n">
        <v>45812</v>
      </c>
      <c r="D898" s="6" t="n">
        <v>271</v>
      </c>
      <c r="E898" s="17" t="n">
        <f aca="false">C898 - B898 +1</f>
        <v>63</v>
      </c>
      <c r="F898" s="17" t="n">
        <f aca="false">NETWORKDAYS(B898, C898, holiday!A$2:A$500)</f>
        <v>45</v>
      </c>
      <c r="G898" s="18" t="n">
        <f aca="false">D898/F898</f>
        <v>6.02222222222222</v>
      </c>
      <c r="H898" s="19" t="n">
        <v>0</v>
      </c>
      <c r="I898" s="19" t="n">
        <f aca="false">_xlfn.FLOOR.MATH(G898, 0.25) + 0.25</f>
        <v>6.25</v>
      </c>
      <c r="J898" s="2" t="n">
        <f aca="false">COUNTIF(assign!$B$1:$B$10000, A898) &gt; 0</f>
        <v>1</v>
      </c>
      <c r="K898" s="2" t="n">
        <f aca="false">C898&gt;misc!$A$2</f>
        <v>1</v>
      </c>
      <c r="L898" s="2" t="n">
        <f aca="false">AND(ISNUMBER(B898), ISNUMBER(C898), B898&lt;=C898)</f>
        <v>1</v>
      </c>
    </row>
    <row r="899" customFormat="false" ht="12.75" hidden="false" customHeight="false" outlineLevel="0" collapsed="false">
      <c r="A899" s="1" t="s">
        <v>915</v>
      </c>
      <c r="B899" s="5" t="n">
        <v>45711</v>
      </c>
      <c r="C899" s="5" t="n">
        <v>45753</v>
      </c>
      <c r="D899" s="6" t="n">
        <v>223</v>
      </c>
      <c r="E899" s="17" t="n">
        <f aca="false">C899 - B899 +1</f>
        <v>43</v>
      </c>
      <c r="F899" s="17" t="n">
        <f aca="false">NETWORKDAYS(B899, C899, holiday!A$2:A$500)</f>
        <v>30</v>
      </c>
      <c r="G899" s="18" t="n">
        <f aca="false">D899/F899</f>
        <v>7.43333333333333</v>
      </c>
      <c r="H899" s="19" t="n">
        <v>0</v>
      </c>
      <c r="I899" s="19" t="n">
        <f aca="false">_xlfn.FLOOR.MATH(G899, 0.25) + 0.25</f>
        <v>7.5</v>
      </c>
      <c r="J899" s="2" t="n">
        <f aca="false">COUNTIF(assign!$B$1:$B$10000, A899) &gt; 0</f>
        <v>1</v>
      </c>
      <c r="K899" s="2" t="n">
        <f aca="false">C899&gt;misc!$A$2</f>
        <v>1</v>
      </c>
      <c r="L899" s="2" t="n">
        <f aca="false">AND(ISNUMBER(B899), ISNUMBER(C899), B899&lt;=C899)</f>
        <v>1</v>
      </c>
    </row>
    <row r="900" customFormat="false" ht="12.75" hidden="false" customHeight="false" outlineLevel="0" collapsed="false">
      <c r="A900" s="1" t="s">
        <v>916</v>
      </c>
      <c r="B900" s="5" t="n">
        <v>45711</v>
      </c>
      <c r="C900" s="5" t="n">
        <v>45738</v>
      </c>
      <c r="D900" s="6" t="n">
        <v>115</v>
      </c>
      <c r="E900" s="17" t="n">
        <f aca="false">C900 - B900 +1</f>
        <v>28</v>
      </c>
      <c r="F900" s="17" t="n">
        <f aca="false">NETWORKDAYS(B900, C900, holiday!A$2:A$500)</f>
        <v>20</v>
      </c>
      <c r="G900" s="18" t="n">
        <f aca="false">D900/F900</f>
        <v>5.75</v>
      </c>
      <c r="H900" s="19" t="n">
        <v>0</v>
      </c>
      <c r="I900" s="19" t="n">
        <f aca="false">_xlfn.FLOOR.MATH(G900, 0.25) + 0.25</f>
        <v>6</v>
      </c>
      <c r="J900" s="2" t="n">
        <f aca="false">COUNTIF(assign!$B$1:$B$10000, A900) &gt; 0</f>
        <v>1</v>
      </c>
      <c r="K900" s="2" t="n">
        <f aca="false">C900&gt;misc!$A$2</f>
        <v>1</v>
      </c>
      <c r="L900" s="2" t="n">
        <f aca="false">AND(ISNUMBER(B900), ISNUMBER(C900), B900&lt;=C900)</f>
        <v>1</v>
      </c>
    </row>
    <row r="901" customFormat="false" ht="12.75" hidden="false" customHeight="false" outlineLevel="0" collapsed="false">
      <c r="A901" s="1" t="s">
        <v>917</v>
      </c>
      <c r="B901" s="5" t="n">
        <v>45711</v>
      </c>
      <c r="C901" s="5" t="n">
        <v>45776</v>
      </c>
      <c r="D901" s="6" t="n">
        <v>241</v>
      </c>
      <c r="E901" s="17" t="n">
        <f aca="false">C901 - B901 +1</f>
        <v>66</v>
      </c>
      <c r="F901" s="17" t="n">
        <f aca="false">NETWORKDAYS(B901, C901, holiday!A$2:A$500)</f>
        <v>47</v>
      </c>
      <c r="G901" s="18" t="n">
        <f aca="false">D901/F901</f>
        <v>5.12765957446809</v>
      </c>
      <c r="H901" s="19" t="n">
        <v>0</v>
      </c>
      <c r="I901" s="19" t="n">
        <f aca="false">_xlfn.FLOOR.MATH(G901, 0.25) + 0.25</f>
        <v>5.25</v>
      </c>
      <c r="J901" s="2" t="n">
        <f aca="false">COUNTIF(assign!$B$1:$B$10000, A901) &gt; 0</f>
        <v>1</v>
      </c>
      <c r="K901" s="2" t="n">
        <f aca="false">C901&gt;misc!$A$2</f>
        <v>1</v>
      </c>
      <c r="L901" s="2" t="n">
        <f aca="false">AND(ISNUMBER(B901), ISNUMBER(C901), B901&lt;=C901)</f>
        <v>1</v>
      </c>
    </row>
    <row r="902" customFormat="false" ht="12.75" hidden="false" customHeight="false" outlineLevel="0" collapsed="false">
      <c r="A902" s="1" t="s">
        <v>918</v>
      </c>
      <c r="B902" s="5" t="n">
        <v>45805</v>
      </c>
      <c r="C902" s="5" t="n">
        <v>45871</v>
      </c>
      <c r="D902" s="6" t="n">
        <v>317</v>
      </c>
      <c r="E902" s="17" t="n">
        <f aca="false">C902 - B902 +1</f>
        <v>67</v>
      </c>
      <c r="F902" s="17" t="n">
        <f aca="false">NETWORKDAYS(B902, C902, holiday!A$2:A$500)</f>
        <v>48</v>
      </c>
      <c r="G902" s="18" t="n">
        <f aca="false">D902/F902</f>
        <v>6.60416666666667</v>
      </c>
      <c r="H902" s="19" t="n">
        <v>0</v>
      </c>
      <c r="I902" s="19" t="n">
        <f aca="false">_xlfn.FLOOR.MATH(G902, 0.25) + 0.25</f>
        <v>6.75</v>
      </c>
      <c r="J902" s="2" t="n">
        <f aca="false">COUNTIF(assign!$B$1:$B$10000, A902) &gt; 0</f>
        <v>1</v>
      </c>
      <c r="K902" s="2" t="n">
        <f aca="false">C902&gt;misc!$A$2</f>
        <v>1</v>
      </c>
      <c r="L902" s="2" t="n">
        <f aca="false">AND(ISNUMBER(B902), ISNUMBER(C902), B902&lt;=C902)</f>
        <v>1</v>
      </c>
    </row>
    <row r="903" customFormat="false" ht="12.75" hidden="false" customHeight="false" outlineLevel="0" collapsed="false">
      <c r="A903" s="1" t="s">
        <v>919</v>
      </c>
      <c r="B903" s="5" t="n">
        <v>45735</v>
      </c>
      <c r="C903" s="5" t="n">
        <v>45745</v>
      </c>
      <c r="D903" s="6" t="n">
        <v>55</v>
      </c>
      <c r="E903" s="17" t="n">
        <f aca="false">C903 - B903 +1</f>
        <v>11</v>
      </c>
      <c r="F903" s="17" t="n">
        <f aca="false">NETWORKDAYS(B903, C903, holiday!A$2:A$500)</f>
        <v>8</v>
      </c>
      <c r="G903" s="18" t="n">
        <f aca="false">D903/F903</f>
        <v>6.875</v>
      </c>
      <c r="H903" s="19" t="n">
        <v>0</v>
      </c>
      <c r="I903" s="19" t="n">
        <f aca="false">_xlfn.FLOOR.MATH(G903, 0.25) + 0.25</f>
        <v>7</v>
      </c>
      <c r="J903" s="2" t="n">
        <f aca="false">COUNTIF(assign!$B$1:$B$10000, A903) &gt; 0</f>
        <v>1</v>
      </c>
      <c r="K903" s="2" t="n">
        <f aca="false">C903&gt;misc!$A$2</f>
        <v>1</v>
      </c>
      <c r="L903" s="2" t="n">
        <f aca="false">AND(ISNUMBER(B903), ISNUMBER(C903), B903&lt;=C903)</f>
        <v>1</v>
      </c>
    </row>
    <row r="904" customFormat="false" ht="12.75" hidden="false" customHeight="false" outlineLevel="0" collapsed="false">
      <c r="A904" s="1" t="s">
        <v>920</v>
      </c>
      <c r="B904" s="5" t="n">
        <v>45711</v>
      </c>
      <c r="C904" s="5" t="n">
        <v>45731</v>
      </c>
      <c r="D904" s="6" t="n">
        <v>101</v>
      </c>
      <c r="E904" s="17" t="n">
        <f aca="false">C904 - B904 +1</f>
        <v>21</v>
      </c>
      <c r="F904" s="17" t="n">
        <f aca="false">NETWORKDAYS(B904, C904, holiday!A$2:A$500)</f>
        <v>15</v>
      </c>
      <c r="G904" s="18" t="n">
        <f aca="false">D904/F904</f>
        <v>6.73333333333333</v>
      </c>
      <c r="H904" s="19" t="n">
        <v>0</v>
      </c>
      <c r="I904" s="19" t="n">
        <f aca="false">_xlfn.FLOOR.MATH(G904, 0.25) + 0.25</f>
        <v>6.75</v>
      </c>
      <c r="J904" s="2" t="n">
        <f aca="false">COUNTIF(assign!$B$1:$B$10000, A904) &gt; 0</f>
        <v>1</v>
      </c>
      <c r="K904" s="2" t="n">
        <f aca="false">C904&gt;misc!$A$2</f>
        <v>1</v>
      </c>
      <c r="L904" s="2" t="n">
        <f aca="false">AND(ISNUMBER(B904), ISNUMBER(C904), B904&lt;=C904)</f>
        <v>1</v>
      </c>
    </row>
    <row r="905" customFormat="false" ht="12.75" hidden="false" customHeight="false" outlineLevel="0" collapsed="false">
      <c r="A905" s="1" t="s">
        <v>921</v>
      </c>
      <c r="B905" s="5" t="n">
        <v>45964</v>
      </c>
      <c r="C905" s="5" t="n">
        <v>45998</v>
      </c>
      <c r="D905" s="6" t="n">
        <v>174</v>
      </c>
      <c r="E905" s="17" t="n">
        <f aca="false">C905 - B905 +1</f>
        <v>35</v>
      </c>
      <c r="F905" s="17" t="n">
        <f aca="false">NETWORKDAYS(B905, C905, holiday!A$2:A$500)</f>
        <v>25</v>
      </c>
      <c r="G905" s="18" t="n">
        <f aca="false">D905/F905</f>
        <v>6.96</v>
      </c>
      <c r="H905" s="19" t="n">
        <v>0</v>
      </c>
      <c r="I905" s="19" t="n">
        <f aca="false">_xlfn.FLOOR.MATH(G905, 0.25) + 0.25</f>
        <v>7</v>
      </c>
      <c r="J905" s="2" t="n">
        <f aca="false">COUNTIF(assign!$B$1:$B$10000, A905) &gt; 0</f>
        <v>1</v>
      </c>
      <c r="K905" s="2" t="n">
        <f aca="false">C905&gt;misc!$A$2</f>
        <v>1</v>
      </c>
      <c r="L905" s="2" t="n">
        <f aca="false">AND(ISNUMBER(B905), ISNUMBER(C905), B905&lt;=C905)</f>
        <v>1</v>
      </c>
    </row>
    <row r="906" customFormat="false" ht="12.75" hidden="false" customHeight="false" outlineLevel="0" collapsed="false">
      <c r="A906" s="1" t="s">
        <v>922</v>
      </c>
      <c r="B906" s="5" t="n">
        <v>45819</v>
      </c>
      <c r="C906" s="5" t="n">
        <v>45844</v>
      </c>
      <c r="D906" s="6" t="n">
        <v>119</v>
      </c>
      <c r="E906" s="17" t="n">
        <f aca="false">C906 - B906 +1</f>
        <v>26</v>
      </c>
      <c r="F906" s="17" t="n">
        <f aca="false">NETWORKDAYS(B906, C906, holiday!A$2:A$500)</f>
        <v>18</v>
      </c>
      <c r="G906" s="18" t="n">
        <f aca="false">D906/F906</f>
        <v>6.61111111111111</v>
      </c>
      <c r="H906" s="19" t="n">
        <v>0</v>
      </c>
      <c r="I906" s="19" t="n">
        <f aca="false">_xlfn.FLOOR.MATH(G906, 0.25) + 0.25</f>
        <v>6.75</v>
      </c>
      <c r="J906" s="2" t="n">
        <f aca="false">COUNTIF(assign!$B$1:$B$10000, A906) &gt; 0</f>
        <v>1</v>
      </c>
      <c r="K906" s="2" t="n">
        <f aca="false">C906&gt;misc!$A$2</f>
        <v>1</v>
      </c>
      <c r="L906" s="2" t="n">
        <f aca="false">AND(ISNUMBER(B906), ISNUMBER(C906), B906&lt;=C906)</f>
        <v>1</v>
      </c>
    </row>
    <row r="907" customFormat="false" ht="12.75" hidden="false" customHeight="false" outlineLevel="0" collapsed="false">
      <c r="A907" s="1" t="s">
        <v>923</v>
      </c>
      <c r="B907" s="5" t="n">
        <v>45711</v>
      </c>
      <c r="C907" s="5" t="n">
        <v>45739</v>
      </c>
      <c r="D907" s="6" t="n">
        <v>138</v>
      </c>
      <c r="E907" s="17" t="n">
        <f aca="false">C907 - B907 +1</f>
        <v>29</v>
      </c>
      <c r="F907" s="17" t="n">
        <f aca="false">NETWORKDAYS(B907, C907, holiday!A$2:A$500)</f>
        <v>20</v>
      </c>
      <c r="G907" s="18" t="n">
        <f aca="false">D907/F907</f>
        <v>6.9</v>
      </c>
      <c r="H907" s="19" t="n">
        <v>0</v>
      </c>
      <c r="I907" s="19" t="n">
        <f aca="false">_xlfn.FLOOR.MATH(G907, 0.25) + 0.25</f>
        <v>7</v>
      </c>
      <c r="J907" s="2" t="n">
        <f aca="false">COUNTIF(assign!$B$1:$B$10000, A907) &gt; 0</f>
        <v>1</v>
      </c>
      <c r="K907" s="2" t="n">
        <f aca="false">C907&gt;misc!$A$2</f>
        <v>1</v>
      </c>
      <c r="L907" s="2" t="n">
        <f aca="false">AND(ISNUMBER(B907), ISNUMBER(C907), B907&lt;=C907)</f>
        <v>1</v>
      </c>
    </row>
    <row r="908" customFormat="false" ht="12.75" hidden="false" customHeight="false" outlineLevel="0" collapsed="false">
      <c r="A908" s="1" t="s">
        <v>924</v>
      </c>
      <c r="B908" s="5" t="n">
        <v>45756</v>
      </c>
      <c r="C908" s="5" t="n">
        <v>45760</v>
      </c>
      <c r="D908" s="6" t="n">
        <v>18</v>
      </c>
      <c r="E908" s="17" t="n">
        <f aca="false">C908 - B908 +1</f>
        <v>5</v>
      </c>
      <c r="F908" s="17" t="n">
        <f aca="false">NETWORKDAYS(B908, C908, holiday!A$2:A$500)</f>
        <v>3</v>
      </c>
      <c r="G908" s="18" t="n">
        <f aca="false">D908/F908</f>
        <v>6</v>
      </c>
      <c r="H908" s="19" t="n">
        <v>0</v>
      </c>
      <c r="I908" s="19" t="n">
        <f aca="false">_xlfn.FLOOR.MATH(G908, 0.25) + 0.25</f>
        <v>6.25</v>
      </c>
      <c r="J908" s="2" t="n">
        <f aca="false">COUNTIF(assign!$B$1:$B$10000, A908) &gt; 0</f>
        <v>1</v>
      </c>
      <c r="K908" s="2" t="n">
        <f aca="false">C908&gt;misc!$A$2</f>
        <v>1</v>
      </c>
      <c r="L908" s="2" t="n">
        <f aca="false">AND(ISNUMBER(B908), ISNUMBER(C908), B908&lt;=C908)</f>
        <v>1</v>
      </c>
    </row>
    <row r="909" customFormat="false" ht="12.75" hidden="false" customHeight="false" outlineLevel="0" collapsed="false">
      <c r="A909" s="1" t="s">
        <v>925</v>
      </c>
      <c r="B909" s="5" t="n">
        <v>45943</v>
      </c>
      <c r="C909" s="5" t="n">
        <v>45946</v>
      </c>
      <c r="D909" s="6" t="n">
        <v>29</v>
      </c>
      <c r="E909" s="17" t="n">
        <f aca="false">C909 - B909 +1</f>
        <v>4</v>
      </c>
      <c r="F909" s="17" t="n">
        <f aca="false">NETWORKDAYS(B909, C909, holiday!A$2:A$500)</f>
        <v>4</v>
      </c>
      <c r="G909" s="18" t="n">
        <f aca="false">D909/F909</f>
        <v>7.25</v>
      </c>
      <c r="H909" s="19" t="n">
        <v>0</v>
      </c>
      <c r="I909" s="19" t="n">
        <f aca="false">_xlfn.FLOOR.MATH(G909, 0.25) + 0.25</f>
        <v>7.5</v>
      </c>
      <c r="J909" s="2" t="n">
        <f aca="false">COUNTIF(assign!$B$1:$B$10000, A909) &gt; 0</f>
        <v>1</v>
      </c>
      <c r="K909" s="2" t="n">
        <f aca="false">C909&gt;misc!$A$2</f>
        <v>1</v>
      </c>
      <c r="L909" s="2" t="n">
        <f aca="false">AND(ISNUMBER(B909), ISNUMBER(C909), B909&lt;=C909)</f>
        <v>1</v>
      </c>
    </row>
    <row r="910" customFormat="false" ht="12.75" hidden="false" customHeight="false" outlineLevel="0" collapsed="false">
      <c r="A910" s="1" t="s">
        <v>926</v>
      </c>
      <c r="B910" s="5" t="n">
        <v>45779</v>
      </c>
      <c r="C910" s="5" t="n">
        <v>45821</v>
      </c>
      <c r="D910" s="6" t="n">
        <v>229</v>
      </c>
      <c r="E910" s="17" t="n">
        <f aca="false">C910 - B910 +1</f>
        <v>43</v>
      </c>
      <c r="F910" s="17" t="n">
        <f aca="false">NETWORKDAYS(B910, C910, holiday!A$2:A$500)</f>
        <v>31</v>
      </c>
      <c r="G910" s="18" t="n">
        <f aca="false">D910/F910</f>
        <v>7.38709677419355</v>
      </c>
      <c r="H910" s="19" t="n">
        <v>0</v>
      </c>
      <c r="I910" s="19" t="n">
        <f aca="false">_xlfn.FLOOR.MATH(G910, 0.25) + 0.25</f>
        <v>7.5</v>
      </c>
      <c r="J910" s="2" t="n">
        <f aca="false">COUNTIF(assign!$B$1:$B$10000, A910) &gt; 0</f>
        <v>1</v>
      </c>
      <c r="K910" s="2" t="n">
        <f aca="false">C910&gt;misc!$A$2</f>
        <v>1</v>
      </c>
      <c r="L910" s="2" t="n">
        <f aca="false">AND(ISNUMBER(B910), ISNUMBER(C910), B910&lt;=C910)</f>
        <v>1</v>
      </c>
    </row>
    <row r="911" customFormat="false" ht="12.75" hidden="false" customHeight="false" outlineLevel="0" collapsed="false">
      <c r="A911" s="1" t="s">
        <v>927</v>
      </c>
      <c r="B911" s="5" t="n">
        <v>45801</v>
      </c>
      <c r="C911" s="5" t="n">
        <v>45869</v>
      </c>
      <c r="D911" s="6" t="n">
        <v>322</v>
      </c>
      <c r="E911" s="17" t="n">
        <f aca="false">C911 - B911 +1</f>
        <v>69</v>
      </c>
      <c r="F911" s="17" t="n">
        <f aca="false">NETWORKDAYS(B911, C911, holiday!A$2:A$500)</f>
        <v>49</v>
      </c>
      <c r="G911" s="18" t="n">
        <f aca="false">D911/F911</f>
        <v>6.57142857142857</v>
      </c>
      <c r="H911" s="19" t="n">
        <v>0</v>
      </c>
      <c r="I911" s="19" t="n">
        <f aca="false">_xlfn.FLOOR.MATH(G911, 0.25) + 0.25</f>
        <v>6.75</v>
      </c>
      <c r="J911" s="2" t="n">
        <f aca="false">COUNTIF(assign!$B$1:$B$10000, A911) &gt; 0</f>
        <v>1</v>
      </c>
      <c r="K911" s="2" t="n">
        <f aca="false">C911&gt;misc!$A$2</f>
        <v>1</v>
      </c>
      <c r="L911" s="2" t="n">
        <f aca="false">AND(ISNUMBER(B911), ISNUMBER(C911), B911&lt;=C911)</f>
        <v>1</v>
      </c>
    </row>
    <row r="912" customFormat="false" ht="12.75" hidden="false" customHeight="false" outlineLevel="0" collapsed="false">
      <c r="A912" s="1" t="s">
        <v>928</v>
      </c>
      <c r="B912" s="5" t="n">
        <v>45711</v>
      </c>
      <c r="C912" s="5" t="n">
        <v>45743</v>
      </c>
      <c r="D912" s="6" t="n">
        <v>157</v>
      </c>
      <c r="E912" s="17" t="n">
        <f aca="false">C912 - B912 +1</f>
        <v>33</v>
      </c>
      <c r="F912" s="17" t="n">
        <f aca="false">NETWORKDAYS(B912, C912, holiday!A$2:A$500)</f>
        <v>24</v>
      </c>
      <c r="G912" s="18" t="n">
        <f aca="false">D912/F912</f>
        <v>6.54166666666667</v>
      </c>
      <c r="H912" s="19" t="n">
        <v>0</v>
      </c>
      <c r="I912" s="19" t="n">
        <f aca="false">_xlfn.FLOOR.MATH(G912, 0.25) + 0.25</f>
        <v>6.75</v>
      </c>
      <c r="J912" s="2" t="n">
        <f aca="false">COUNTIF(assign!$B$1:$B$10000, A912) &gt; 0</f>
        <v>1</v>
      </c>
      <c r="K912" s="2" t="n">
        <f aca="false">C912&gt;misc!$A$2</f>
        <v>1</v>
      </c>
      <c r="L912" s="2" t="n">
        <f aca="false">AND(ISNUMBER(B912), ISNUMBER(C912), B912&lt;=C912)</f>
        <v>1</v>
      </c>
    </row>
    <row r="913" customFormat="false" ht="12.75" hidden="false" customHeight="false" outlineLevel="0" collapsed="false">
      <c r="A913" s="1" t="s">
        <v>929</v>
      </c>
      <c r="B913" s="5" t="n">
        <v>45722</v>
      </c>
      <c r="C913" s="5" t="n">
        <v>45742</v>
      </c>
      <c r="D913" s="6" t="n">
        <v>93</v>
      </c>
      <c r="E913" s="17" t="n">
        <f aca="false">C913 - B913 +1</f>
        <v>21</v>
      </c>
      <c r="F913" s="17" t="n">
        <f aca="false">NETWORKDAYS(B913, C913, holiday!A$2:A$500)</f>
        <v>15</v>
      </c>
      <c r="G913" s="18" t="n">
        <f aca="false">D913/F913</f>
        <v>6.2</v>
      </c>
      <c r="H913" s="19" t="n">
        <v>0</v>
      </c>
      <c r="I913" s="19" t="n">
        <f aca="false">_xlfn.FLOOR.MATH(G913, 0.25) + 0.25</f>
        <v>6.25</v>
      </c>
      <c r="J913" s="2" t="n">
        <f aca="false">COUNTIF(assign!$B$1:$B$10000, A913) &gt; 0</f>
        <v>1</v>
      </c>
      <c r="K913" s="2" t="n">
        <f aca="false">C913&gt;misc!$A$2</f>
        <v>1</v>
      </c>
      <c r="L913" s="2" t="n">
        <f aca="false">AND(ISNUMBER(B913), ISNUMBER(C913), B913&lt;=C913)</f>
        <v>1</v>
      </c>
    </row>
    <row r="914" customFormat="false" ht="12.75" hidden="false" customHeight="false" outlineLevel="0" collapsed="false">
      <c r="A914" s="1" t="s">
        <v>930</v>
      </c>
      <c r="B914" s="5" t="n">
        <v>45814</v>
      </c>
      <c r="C914" s="5" t="n">
        <v>45864</v>
      </c>
      <c r="D914" s="6" t="n">
        <v>234</v>
      </c>
      <c r="E914" s="17" t="n">
        <f aca="false">C914 - B914 +1</f>
        <v>51</v>
      </c>
      <c r="F914" s="17" t="n">
        <f aca="false">NETWORKDAYS(B914, C914, holiday!A$2:A$500)</f>
        <v>36</v>
      </c>
      <c r="G914" s="18" t="n">
        <f aca="false">D914/F914</f>
        <v>6.5</v>
      </c>
      <c r="H914" s="19" t="n">
        <v>0</v>
      </c>
      <c r="I914" s="19" t="n">
        <f aca="false">_xlfn.FLOOR.MATH(G914, 0.25) + 0.25</f>
        <v>6.75</v>
      </c>
      <c r="J914" s="2" t="n">
        <f aca="false">COUNTIF(assign!$B$1:$B$10000, A914) &gt; 0</f>
        <v>1</v>
      </c>
      <c r="K914" s="2" t="n">
        <f aca="false">C914&gt;misc!$A$2</f>
        <v>1</v>
      </c>
      <c r="L914" s="2" t="n">
        <f aca="false">AND(ISNUMBER(B914), ISNUMBER(C914), B914&lt;=C914)</f>
        <v>1</v>
      </c>
    </row>
    <row r="915" customFormat="false" ht="12.75" hidden="false" customHeight="false" outlineLevel="0" collapsed="false">
      <c r="A915" s="1" t="s">
        <v>931</v>
      </c>
      <c r="B915" s="5" t="n">
        <v>45924</v>
      </c>
      <c r="C915" s="5" t="n">
        <v>45985</v>
      </c>
      <c r="D915" s="6" t="n">
        <v>343</v>
      </c>
      <c r="E915" s="17" t="n">
        <f aca="false">C915 - B915 +1</f>
        <v>62</v>
      </c>
      <c r="F915" s="17" t="n">
        <f aca="false">NETWORKDAYS(B915, C915, holiday!A$2:A$500)</f>
        <v>44</v>
      </c>
      <c r="G915" s="18" t="n">
        <f aca="false">D915/F915</f>
        <v>7.79545454545455</v>
      </c>
      <c r="H915" s="19" t="n">
        <v>0</v>
      </c>
      <c r="I915" s="19" t="n">
        <f aca="false">_xlfn.FLOOR.MATH(G915, 0.25) + 0.25</f>
        <v>8</v>
      </c>
      <c r="J915" s="2" t="n">
        <f aca="false">COUNTIF(assign!$B$1:$B$10000, A915) &gt; 0</f>
        <v>1</v>
      </c>
      <c r="K915" s="2" t="n">
        <f aca="false">C915&gt;misc!$A$2</f>
        <v>1</v>
      </c>
      <c r="L915" s="2" t="n">
        <f aca="false">AND(ISNUMBER(B915), ISNUMBER(C915), B915&lt;=C915)</f>
        <v>1</v>
      </c>
    </row>
    <row r="916" customFormat="false" ht="12.75" hidden="false" customHeight="false" outlineLevel="0" collapsed="false">
      <c r="A916" s="1" t="s">
        <v>932</v>
      </c>
      <c r="B916" s="5" t="n">
        <v>45711</v>
      </c>
      <c r="C916" s="5" t="n">
        <v>45731</v>
      </c>
      <c r="D916" s="6" t="n">
        <v>77</v>
      </c>
      <c r="E916" s="17" t="n">
        <f aca="false">C916 - B916 +1</f>
        <v>21</v>
      </c>
      <c r="F916" s="17" t="n">
        <f aca="false">NETWORKDAYS(B916, C916, holiday!A$2:A$500)</f>
        <v>15</v>
      </c>
      <c r="G916" s="18" t="n">
        <f aca="false">D916/F916</f>
        <v>5.13333333333333</v>
      </c>
      <c r="H916" s="19" t="n">
        <v>0</v>
      </c>
      <c r="I916" s="19" t="n">
        <f aca="false">_xlfn.FLOOR.MATH(G916, 0.25) + 0.25</f>
        <v>5.25</v>
      </c>
      <c r="J916" s="2" t="n">
        <f aca="false">COUNTIF(assign!$B$1:$B$10000, A916) &gt; 0</f>
        <v>1</v>
      </c>
      <c r="K916" s="2" t="n">
        <f aca="false">C916&gt;misc!$A$2</f>
        <v>1</v>
      </c>
      <c r="L916" s="2" t="n">
        <f aca="false">AND(ISNUMBER(B916), ISNUMBER(C916), B916&lt;=C916)</f>
        <v>1</v>
      </c>
    </row>
    <row r="917" customFormat="false" ht="12.75" hidden="false" customHeight="false" outlineLevel="0" collapsed="false">
      <c r="A917" s="1" t="s">
        <v>933</v>
      </c>
      <c r="B917" s="5" t="n">
        <v>46001</v>
      </c>
      <c r="C917" s="5" t="n">
        <v>46023</v>
      </c>
      <c r="D917" s="6" t="n">
        <v>118</v>
      </c>
      <c r="E917" s="17" t="n">
        <f aca="false">C917 - B917 +1</f>
        <v>23</v>
      </c>
      <c r="F917" s="17" t="n">
        <f aca="false">NETWORKDAYS(B917, C917, holiday!A$2:A$500)</f>
        <v>17</v>
      </c>
      <c r="G917" s="18" t="n">
        <f aca="false">D917/F917</f>
        <v>6.94117647058824</v>
      </c>
      <c r="H917" s="19" t="n">
        <v>0</v>
      </c>
      <c r="I917" s="19" t="n">
        <f aca="false">_xlfn.FLOOR.MATH(G917, 0.25) + 0.25</f>
        <v>7</v>
      </c>
      <c r="J917" s="2" t="n">
        <f aca="false">COUNTIF(assign!$B$1:$B$10000, A917) &gt; 0</f>
        <v>1</v>
      </c>
      <c r="K917" s="2" t="n">
        <f aca="false">C917&gt;misc!$A$2</f>
        <v>1</v>
      </c>
      <c r="L917" s="2" t="n">
        <f aca="false">AND(ISNUMBER(B917), ISNUMBER(C917), B917&lt;=C917)</f>
        <v>1</v>
      </c>
    </row>
    <row r="918" customFormat="false" ht="12.75" hidden="false" customHeight="false" outlineLevel="0" collapsed="false">
      <c r="A918" s="1" t="s">
        <v>934</v>
      </c>
      <c r="B918" s="5" t="n">
        <v>45842</v>
      </c>
      <c r="C918" s="5" t="n">
        <v>45865</v>
      </c>
      <c r="D918" s="6" t="n">
        <v>105</v>
      </c>
      <c r="E918" s="17" t="n">
        <f aca="false">C918 - B918 +1</f>
        <v>24</v>
      </c>
      <c r="F918" s="17" t="n">
        <f aca="false">NETWORKDAYS(B918, C918, holiday!A$2:A$500)</f>
        <v>16</v>
      </c>
      <c r="G918" s="18" t="n">
        <f aca="false">D918/F918</f>
        <v>6.5625</v>
      </c>
      <c r="H918" s="19" t="n">
        <v>0</v>
      </c>
      <c r="I918" s="19" t="n">
        <f aca="false">_xlfn.FLOOR.MATH(G918, 0.25) + 0.25</f>
        <v>6.75</v>
      </c>
      <c r="J918" s="2" t="n">
        <f aca="false">COUNTIF(assign!$B$1:$B$10000, A918) &gt; 0</f>
        <v>1</v>
      </c>
      <c r="K918" s="2" t="n">
        <f aca="false">C918&gt;misc!$A$2</f>
        <v>1</v>
      </c>
      <c r="L918" s="2" t="n">
        <f aca="false">AND(ISNUMBER(B918), ISNUMBER(C918), B918&lt;=C918)</f>
        <v>1</v>
      </c>
    </row>
    <row r="919" customFormat="false" ht="12.75" hidden="false" customHeight="false" outlineLevel="0" collapsed="false">
      <c r="A919" s="1" t="s">
        <v>935</v>
      </c>
      <c r="B919" s="5" t="n">
        <v>45815</v>
      </c>
      <c r="C919" s="5" t="n">
        <v>45858</v>
      </c>
      <c r="D919" s="6" t="n">
        <v>201</v>
      </c>
      <c r="E919" s="17" t="n">
        <f aca="false">C919 - B919 +1</f>
        <v>44</v>
      </c>
      <c r="F919" s="17" t="n">
        <f aca="false">NETWORKDAYS(B919, C919, holiday!A$2:A$500)</f>
        <v>30</v>
      </c>
      <c r="G919" s="18" t="n">
        <f aca="false">D919/F919</f>
        <v>6.7</v>
      </c>
      <c r="H919" s="19" t="n">
        <v>0</v>
      </c>
      <c r="I919" s="19" t="n">
        <f aca="false">_xlfn.FLOOR.MATH(G919, 0.25) + 0.25</f>
        <v>6.75</v>
      </c>
      <c r="J919" s="2" t="n">
        <f aca="false">COUNTIF(assign!$B$1:$B$10000, A919) &gt; 0</f>
        <v>1</v>
      </c>
      <c r="K919" s="2" t="n">
        <f aca="false">C919&gt;misc!$A$2</f>
        <v>1</v>
      </c>
      <c r="L919" s="2" t="n">
        <f aca="false">AND(ISNUMBER(B919), ISNUMBER(C919), B919&lt;=C919)</f>
        <v>1</v>
      </c>
    </row>
    <row r="920" customFormat="false" ht="12.75" hidden="false" customHeight="false" outlineLevel="0" collapsed="false">
      <c r="A920" s="1" t="s">
        <v>936</v>
      </c>
      <c r="B920" s="5" t="n">
        <v>45891</v>
      </c>
      <c r="C920" s="5" t="n">
        <v>45942</v>
      </c>
      <c r="D920" s="6" t="n">
        <v>193</v>
      </c>
      <c r="E920" s="17" t="n">
        <f aca="false">C920 - B920 +1</f>
        <v>52</v>
      </c>
      <c r="F920" s="17" t="n">
        <f aca="false">NETWORKDAYS(B920, C920, holiday!A$2:A$500)</f>
        <v>36</v>
      </c>
      <c r="G920" s="18" t="n">
        <f aca="false">D920/F920</f>
        <v>5.36111111111111</v>
      </c>
      <c r="H920" s="19" t="n">
        <v>0</v>
      </c>
      <c r="I920" s="19" t="n">
        <f aca="false">_xlfn.FLOOR.MATH(G920, 0.25) + 0.25</f>
        <v>5.5</v>
      </c>
      <c r="J920" s="2" t="n">
        <f aca="false">COUNTIF(assign!$B$1:$B$10000, A920) &gt; 0</f>
        <v>1</v>
      </c>
      <c r="K920" s="2" t="n">
        <f aca="false">C920&gt;misc!$A$2</f>
        <v>1</v>
      </c>
      <c r="L920" s="2" t="n">
        <f aca="false">AND(ISNUMBER(B920), ISNUMBER(C920), B920&lt;=C920)</f>
        <v>1</v>
      </c>
    </row>
    <row r="921" customFormat="false" ht="12.75" hidden="false" customHeight="false" outlineLevel="0" collapsed="false">
      <c r="A921" s="1" t="s">
        <v>937</v>
      </c>
      <c r="B921" s="5" t="n">
        <v>45769</v>
      </c>
      <c r="C921" s="5" t="n">
        <v>45814</v>
      </c>
      <c r="D921" s="6" t="n">
        <v>239</v>
      </c>
      <c r="E921" s="17" t="n">
        <f aca="false">C921 - B921 +1</f>
        <v>46</v>
      </c>
      <c r="F921" s="17" t="n">
        <f aca="false">NETWORKDAYS(B921, C921, holiday!A$2:A$500)</f>
        <v>34</v>
      </c>
      <c r="G921" s="18" t="n">
        <f aca="false">D921/F921</f>
        <v>7.02941176470588</v>
      </c>
      <c r="H921" s="19" t="n">
        <v>0</v>
      </c>
      <c r="I921" s="19" t="n">
        <f aca="false">_xlfn.FLOOR.MATH(G921, 0.25) + 0.25</f>
        <v>7.25</v>
      </c>
      <c r="J921" s="2" t="n">
        <f aca="false">COUNTIF(assign!$B$1:$B$10000, A921) &gt; 0</f>
        <v>1</v>
      </c>
      <c r="K921" s="2" t="n">
        <f aca="false">C921&gt;misc!$A$2</f>
        <v>1</v>
      </c>
      <c r="L921" s="2" t="n">
        <f aca="false">AND(ISNUMBER(B921), ISNUMBER(C921), B921&lt;=C921)</f>
        <v>1</v>
      </c>
    </row>
    <row r="922" customFormat="false" ht="12.75" hidden="false" customHeight="false" outlineLevel="0" collapsed="false">
      <c r="A922" s="1" t="s">
        <v>938</v>
      </c>
      <c r="B922" s="5" t="n">
        <v>45711</v>
      </c>
      <c r="C922" s="5" t="n">
        <v>45745</v>
      </c>
      <c r="D922" s="6" t="n">
        <v>134</v>
      </c>
      <c r="E922" s="17" t="n">
        <f aca="false">C922 - B922 +1</f>
        <v>35</v>
      </c>
      <c r="F922" s="17" t="n">
        <f aca="false">NETWORKDAYS(B922, C922, holiday!A$2:A$500)</f>
        <v>25</v>
      </c>
      <c r="G922" s="18" t="n">
        <f aca="false">D922/F922</f>
        <v>5.36</v>
      </c>
      <c r="H922" s="19" t="n">
        <v>0</v>
      </c>
      <c r="I922" s="19" t="n">
        <f aca="false">_xlfn.FLOOR.MATH(G922, 0.25) + 0.25</f>
        <v>5.5</v>
      </c>
      <c r="J922" s="2" t="n">
        <f aca="false">COUNTIF(assign!$B$1:$B$10000, A922) &gt; 0</f>
        <v>1</v>
      </c>
      <c r="K922" s="2" t="n">
        <f aca="false">C922&gt;misc!$A$2</f>
        <v>1</v>
      </c>
      <c r="L922" s="2" t="n">
        <f aca="false">AND(ISNUMBER(B922), ISNUMBER(C922), B922&lt;=C922)</f>
        <v>1</v>
      </c>
    </row>
    <row r="923" customFormat="false" ht="12.75" hidden="false" customHeight="false" outlineLevel="0" collapsed="false">
      <c r="A923" s="1" t="s">
        <v>939</v>
      </c>
      <c r="B923" s="5" t="n">
        <v>45755</v>
      </c>
      <c r="C923" s="5" t="n">
        <v>45814</v>
      </c>
      <c r="D923" s="6" t="n">
        <v>223</v>
      </c>
      <c r="E923" s="17" t="n">
        <f aca="false">C923 - B923 +1</f>
        <v>60</v>
      </c>
      <c r="F923" s="17" t="n">
        <f aca="false">NETWORKDAYS(B923, C923, holiday!A$2:A$500)</f>
        <v>44</v>
      </c>
      <c r="G923" s="18" t="n">
        <f aca="false">D923/F923</f>
        <v>5.06818181818182</v>
      </c>
      <c r="H923" s="19" t="n">
        <v>0</v>
      </c>
      <c r="I923" s="19" t="n">
        <f aca="false">_xlfn.FLOOR.MATH(G923, 0.25) + 0.25</f>
        <v>5.25</v>
      </c>
      <c r="J923" s="2" t="n">
        <f aca="false">COUNTIF(assign!$B$1:$B$10000, A923) &gt; 0</f>
        <v>1</v>
      </c>
      <c r="K923" s="2" t="n">
        <f aca="false">C923&gt;misc!$A$2</f>
        <v>1</v>
      </c>
      <c r="L923" s="2" t="n">
        <f aca="false">AND(ISNUMBER(B923), ISNUMBER(C923), B923&lt;=C923)</f>
        <v>1</v>
      </c>
    </row>
    <row r="924" customFormat="false" ht="12.75" hidden="false" customHeight="false" outlineLevel="0" collapsed="false">
      <c r="A924" s="1" t="s">
        <v>940</v>
      </c>
      <c r="B924" s="5" t="n">
        <v>45745</v>
      </c>
      <c r="C924" s="5" t="n">
        <v>45777</v>
      </c>
      <c r="D924" s="6" t="n">
        <v>128</v>
      </c>
      <c r="E924" s="17" t="n">
        <f aca="false">C924 - B924 +1</f>
        <v>33</v>
      </c>
      <c r="F924" s="17" t="n">
        <f aca="false">NETWORKDAYS(B924, C924, holiday!A$2:A$500)</f>
        <v>23</v>
      </c>
      <c r="G924" s="18" t="n">
        <f aca="false">D924/F924</f>
        <v>5.56521739130435</v>
      </c>
      <c r="H924" s="19" t="n">
        <v>0</v>
      </c>
      <c r="I924" s="19" t="n">
        <f aca="false">_xlfn.FLOOR.MATH(G924, 0.25) + 0.25</f>
        <v>5.75</v>
      </c>
      <c r="J924" s="2" t="n">
        <f aca="false">COUNTIF(assign!$B$1:$B$10000, A924) &gt; 0</f>
        <v>1</v>
      </c>
      <c r="K924" s="2" t="n">
        <f aca="false">C924&gt;misc!$A$2</f>
        <v>1</v>
      </c>
      <c r="L924" s="2" t="n">
        <f aca="false">AND(ISNUMBER(B924), ISNUMBER(C924), B924&lt;=C924)</f>
        <v>1</v>
      </c>
    </row>
    <row r="925" customFormat="false" ht="12.75" hidden="false" customHeight="false" outlineLevel="0" collapsed="false">
      <c r="A925" s="1" t="s">
        <v>941</v>
      </c>
      <c r="B925" s="5" t="n">
        <v>45711</v>
      </c>
      <c r="C925" s="5" t="n">
        <v>45767</v>
      </c>
      <c r="D925" s="6" t="n">
        <v>207</v>
      </c>
      <c r="E925" s="17" t="n">
        <f aca="false">C925 - B925 +1</f>
        <v>57</v>
      </c>
      <c r="F925" s="17" t="n">
        <f aca="false">NETWORKDAYS(B925, C925, holiday!A$2:A$500)</f>
        <v>40</v>
      </c>
      <c r="G925" s="18" t="n">
        <f aca="false">D925/F925</f>
        <v>5.175</v>
      </c>
      <c r="H925" s="19" t="n">
        <v>0</v>
      </c>
      <c r="I925" s="19" t="n">
        <f aca="false">_xlfn.FLOOR.MATH(G925, 0.25) + 0.25</f>
        <v>5.25</v>
      </c>
      <c r="J925" s="2" t="n">
        <f aca="false">COUNTIF(assign!$B$1:$B$10000, A925) &gt; 0</f>
        <v>1</v>
      </c>
      <c r="K925" s="2" t="n">
        <f aca="false">C925&gt;misc!$A$2</f>
        <v>1</v>
      </c>
      <c r="L925" s="2" t="n">
        <f aca="false">AND(ISNUMBER(B925), ISNUMBER(C925), B925&lt;=C925)</f>
        <v>1</v>
      </c>
    </row>
    <row r="926" customFormat="false" ht="12.75" hidden="false" customHeight="false" outlineLevel="0" collapsed="false">
      <c r="A926" s="1" t="s">
        <v>942</v>
      </c>
      <c r="B926" s="5" t="n">
        <v>45829</v>
      </c>
      <c r="C926" s="5" t="n">
        <v>45866</v>
      </c>
      <c r="D926" s="6" t="n">
        <v>188</v>
      </c>
      <c r="E926" s="17" t="n">
        <f aca="false">C926 - B926 +1</f>
        <v>38</v>
      </c>
      <c r="F926" s="17" t="n">
        <f aca="false">NETWORKDAYS(B926, C926, holiday!A$2:A$500)</f>
        <v>26</v>
      </c>
      <c r="G926" s="18" t="n">
        <f aca="false">D926/F926</f>
        <v>7.23076923076923</v>
      </c>
      <c r="H926" s="19" t="n">
        <v>0</v>
      </c>
      <c r="I926" s="19" t="n">
        <f aca="false">_xlfn.FLOOR.MATH(G926, 0.25) + 0.25</f>
        <v>7.25</v>
      </c>
      <c r="J926" s="2" t="n">
        <f aca="false">COUNTIF(assign!$B$1:$B$10000, A926) &gt; 0</f>
        <v>1</v>
      </c>
      <c r="K926" s="2" t="n">
        <f aca="false">C926&gt;misc!$A$2</f>
        <v>1</v>
      </c>
      <c r="L926" s="2" t="n">
        <f aca="false">AND(ISNUMBER(B926), ISNUMBER(C926), B926&lt;=C926)</f>
        <v>1</v>
      </c>
    </row>
    <row r="927" customFormat="false" ht="12.75" hidden="false" customHeight="false" outlineLevel="0" collapsed="false">
      <c r="A927" s="1" t="s">
        <v>943</v>
      </c>
      <c r="B927" s="5" t="n">
        <v>45716</v>
      </c>
      <c r="C927" s="5" t="n">
        <v>45735</v>
      </c>
      <c r="D927" s="6" t="n">
        <v>77</v>
      </c>
      <c r="E927" s="17" t="n">
        <f aca="false">C927 - B927 +1</f>
        <v>20</v>
      </c>
      <c r="F927" s="17" t="n">
        <f aca="false">NETWORKDAYS(B927, C927, holiday!A$2:A$500)</f>
        <v>14</v>
      </c>
      <c r="G927" s="18" t="n">
        <f aca="false">D927/F927</f>
        <v>5.5</v>
      </c>
      <c r="H927" s="19" t="n">
        <v>0</v>
      </c>
      <c r="I927" s="19" t="n">
        <f aca="false">_xlfn.FLOOR.MATH(G927, 0.25) + 0.25</f>
        <v>5.75</v>
      </c>
      <c r="J927" s="2" t="n">
        <f aca="false">COUNTIF(assign!$B$1:$B$10000, A927) &gt; 0</f>
        <v>1</v>
      </c>
      <c r="K927" s="2" t="n">
        <f aca="false">C927&gt;misc!$A$2</f>
        <v>1</v>
      </c>
      <c r="L927" s="2" t="n">
        <f aca="false">AND(ISNUMBER(B927), ISNUMBER(C927), B927&lt;=C927)</f>
        <v>1</v>
      </c>
    </row>
    <row r="928" customFormat="false" ht="12.75" hidden="false" customHeight="false" outlineLevel="0" collapsed="false">
      <c r="A928" s="1" t="s">
        <v>944</v>
      </c>
      <c r="B928" s="5" t="n">
        <v>45711</v>
      </c>
      <c r="C928" s="5" t="n">
        <v>45743</v>
      </c>
      <c r="D928" s="6" t="n">
        <v>174</v>
      </c>
      <c r="E928" s="17" t="n">
        <f aca="false">C928 - B928 +1</f>
        <v>33</v>
      </c>
      <c r="F928" s="17" t="n">
        <f aca="false">NETWORKDAYS(B928, C928, holiday!A$2:A$500)</f>
        <v>24</v>
      </c>
      <c r="G928" s="18" t="n">
        <f aca="false">D928/F928</f>
        <v>7.25</v>
      </c>
      <c r="H928" s="19" t="n">
        <v>0</v>
      </c>
      <c r="I928" s="19" t="n">
        <f aca="false">_xlfn.FLOOR.MATH(G928, 0.25) + 0.25</f>
        <v>7.5</v>
      </c>
      <c r="J928" s="2" t="n">
        <f aca="false">COUNTIF(assign!$B$1:$B$10000, A928) &gt; 0</f>
        <v>1</v>
      </c>
      <c r="K928" s="2" t="n">
        <f aca="false">C928&gt;misc!$A$2</f>
        <v>1</v>
      </c>
      <c r="L928" s="2" t="n">
        <f aca="false">AND(ISNUMBER(B928), ISNUMBER(C928), B928&lt;=C928)</f>
        <v>1</v>
      </c>
    </row>
    <row r="929" customFormat="false" ht="12.75" hidden="false" customHeight="false" outlineLevel="0" collapsed="false">
      <c r="A929" s="1" t="s">
        <v>945</v>
      </c>
      <c r="B929" s="5" t="n">
        <v>45902</v>
      </c>
      <c r="C929" s="5" t="n">
        <v>45942</v>
      </c>
      <c r="D929" s="6" t="n">
        <v>193</v>
      </c>
      <c r="E929" s="17" t="n">
        <f aca="false">C929 - B929 +1</f>
        <v>41</v>
      </c>
      <c r="F929" s="17" t="n">
        <f aca="false">NETWORKDAYS(B929, C929, holiday!A$2:A$500)</f>
        <v>29</v>
      </c>
      <c r="G929" s="18" t="n">
        <f aca="false">D929/F929</f>
        <v>6.6551724137931</v>
      </c>
      <c r="H929" s="19" t="n">
        <v>0</v>
      </c>
      <c r="I929" s="19" t="n">
        <f aca="false">_xlfn.FLOOR.MATH(G929, 0.25) + 0.25</f>
        <v>6.75</v>
      </c>
      <c r="J929" s="2" t="n">
        <f aca="false">COUNTIF(assign!$B$1:$B$10000, A929) &gt; 0</f>
        <v>1</v>
      </c>
      <c r="K929" s="2" t="n">
        <f aca="false">C929&gt;misc!$A$2</f>
        <v>1</v>
      </c>
      <c r="L929" s="2" t="n">
        <f aca="false">AND(ISNUMBER(B929), ISNUMBER(C929), B929&lt;=C929)</f>
        <v>1</v>
      </c>
    </row>
    <row r="930" customFormat="false" ht="12.75" hidden="false" customHeight="false" outlineLevel="0" collapsed="false">
      <c r="A930" s="1" t="s">
        <v>946</v>
      </c>
      <c r="B930" s="5" t="n">
        <v>45711</v>
      </c>
      <c r="C930" s="5" t="n">
        <v>45735</v>
      </c>
      <c r="D930" s="6" t="n">
        <v>112</v>
      </c>
      <c r="E930" s="17" t="n">
        <f aca="false">C930 - B930 +1</f>
        <v>25</v>
      </c>
      <c r="F930" s="17" t="n">
        <f aca="false">NETWORKDAYS(B930, C930, holiday!A$2:A$500)</f>
        <v>18</v>
      </c>
      <c r="G930" s="18" t="n">
        <f aca="false">D930/F930</f>
        <v>6.22222222222222</v>
      </c>
      <c r="H930" s="19" t="n">
        <v>0</v>
      </c>
      <c r="I930" s="19" t="n">
        <f aca="false">_xlfn.FLOOR.MATH(G930, 0.25) + 0.25</f>
        <v>6.25</v>
      </c>
      <c r="J930" s="2" t="n">
        <f aca="false">COUNTIF(assign!$B$1:$B$10000, A930) &gt; 0</f>
        <v>1</v>
      </c>
      <c r="K930" s="2" t="n">
        <f aca="false">C930&gt;misc!$A$2</f>
        <v>1</v>
      </c>
      <c r="L930" s="2" t="n">
        <f aca="false">AND(ISNUMBER(B930), ISNUMBER(C930), B930&lt;=C930)</f>
        <v>1</v>
      </c>
    </row>
    <row r="931" customFormat="false" ht="12.75" hidden="false" customHeight="false" outlineLevel="0" collapsed="false">
      <c r="A931" s="1" t="s">
        <v>947</v>
      </c>
      <c r="B931" s="5" t="n">
        <v>45711</v>
      </c>
      <c r="C931" s="5" t="n">
        <v>45733</v>
      </c>
      <c r="D931" s="6" t="n">
        <v>115</v>
      </c>
      <c r="E931" s="17" t="n">
        <f aca="false">C931 - B931 +1</f>
        <v>23</v>
      </c>
      <c r="F931" s="17" t="n">
        <f aca="false">NETWORKDAYS(B931, C931, holiday!A$2:A$500)</f>
        <v>16</v>
      </c>
      <c r="G931" s="18" t="n">
        <f aca="false">D931/F931</f>
        <v>7.1875</v>
      </c>
      <c r="H931" s="19" t="n">
        <v>0</v>
      </c>
      <c r="I931" s="19" t="n">
        <f aca="false">_xlfn.FLOOR.MATH(G931, 0.25) + 0.25</f>
        <v>7.25</v>
      </c>
      <c r="J931" s="2" t="n">
        <f aca="false">COUNTIF(assign!$B$1:$B$10000, A931) &gt; 0</f>
        <v>1</v>
      </c>
      <c r="K931" s="2" t="n">
        <f aca="false">C931&gt;misc!$A$2</f>
        <v>1</v>
      </c>
      <c r="L931" s="2" t="n">
        <f aca="false">AND(ISNUMBER(B931), ISNUMBER(C931), B931&lt;=C931)</f>
        <v>1</v>
      </c>
    </row>
    <row r="932" customFormat="false" ht="12.75" hidden="false" customHeight="false" outlineLevel="0" collapsed="false">
      <c r="A932" s="1" t="s">
        <v>948</v>
      </c>
      <c r="B932" s="5" t="n">
        <v>45721</v>
      </c>
      <c r="C932" s="5" t="n">
        <v>45776</v>
      </c>
      <c r="D932" s="6" t="n">
        <v>206</v>
      </c>
      <c r="E932" s="17" t="n">
        <f aca="false">C932 - B932 +1</f>
        <v>56</v>
      </c>
      <c r="F932" s="17" t="n">
        <f aca="false">NETWORKDAYS(B932, C932, holiday!A$2:A$500)</f>
        <v>40</v>
      </c>
      <c r="G932" s="18" t="n">
        <f aca="false">D932/F932</f>
        <v>5.15</v>
      </c>
      <c r="H932" s="19" t="n">
        <v>0</v>
      </c>
      <c r="I932" s="19" t="n">
        <f aca="false">_xlfn.FLOOR.MATH(G932, 0.25) + 0.25</f>
        <v>5.25</v>
      </c>
      <c r="J932" s="2" t="n">
        <f aca="false">COUNTIF(assign!$B$1:$B$10000, A932) &gt; 0</f>
        <v>1</v>
      </c>
      <c r="K932" s="2" t="n">
        <f aca="false">C932&gt;misc!$A$2</f>
        <v>1</v>
      </c>
      <c r="L932" s="2" t="n">
        <f aca="false">AND(ISNUMBER(B932), ISNUMBER(C932), B932&lt;=C932)</f>
        <v>1</v>
      </c>
    </row>
    <row r="933" customFormat="false" ht="12.75" hidden="false" customHeight="false" outlineLevel="0" collapsed="false">
      <c r="A933" s="1" t="s">
        <v>949</v>
      </c>
      <c r="B933" s="5" t="n">
        <v>45711</v>
      </c>
      <c r="C933" s="5" t="n">
        <v>45721</v>
      </c>
      <c r="D933" s="6" t="n">
        <v>64</v>
      </c>
      <c r="E933" s="17" t="n">
        <f aca="false">C933 - B933 +1</f>
        <v>11</v>
      </c>
      <c r="F933" s="17" t="n">
        <f aca="false">NETWORKDAYS(B933, C933, holiday!A$2:A$500)</f>
        <v>8</v>
      </c>
      <c r="G933" s="18" t="n">
        <f aca="false">D933/F933</f>
        <v>8</v>
      </c>
      <c r="H933" s="19" t="n">
        <v>0</v>
      </c>
      <c r="I933" s="19" t="n">
        <f aca="false">_xlfn.FLOOR.MATH(G933, 0.25) + 0.25</f>
        <v>8.25</v>
      </c>
      <c r="J933" s="2" t="n">
        <f aca="false">COUNTIF(assign!$B$1:$B$10000, A933) &gt; 0</f>
        <v>1</v>
      </c>
      <c r="K933" s="2" t="n">
        <f aca="false">C933&gt;misc!$A$2</f>
        <v>1</v>
      </c>
      <c r="L933" s="2" t="n">
        <f aca="false">AND(ISNUMBER(B933), ISNUMBER(C933), B933&lt;=C933)</f>
        <v>1</v>
      </c>
    </row>
    <row r="934" customFormat="false" ht="12.75" hidden="false" customHeight="false" outlineLevel="0" collapsed="false">
      <c r="A934" s="1" t="s">
        <v>950</v>
      </c>
      <c r="B934" s="5" t="n">
        <v>45711</v>
      </c>
      <c r="C934" s="5" t="n">
        <v>45741</v>
      </c>
      <c r="D934" s="6" t="n">
        <v>144</v>
      </c>
      <c r="E934" s="17" t="n">
        <f aca="false">C934 - B934 +1</f>
        <v>31</v>
      </c>
      <c r="F934" s="17" t="n">
        <f aca="false">NETWORKDAYS(B934, C934, holiday!A$2:A$500)</f>
        <v>22</v>
      </c>
      <c r="G934" s="18" t="n">
        <f aca="false">D934/F934</f>
        <v>6.54545454545455</v>
      </c>
      <c r="H934" s="19" t="n">
        <v>0</v>
      </c>
      <c r="I934" s="19" t="n">
        <f aca="false">_xlfn.FLOOR.MATH(G934, 0.25) + 0.25</f>
        <v>6.75</v>
      </c>
      <c r="J934" s="2" t="n">
        <f aca="false">COUNTIF(assign!$B$1:$B$10000, A934) &gt; 0</f>
        <v>1</v>
      </c>
      <c r="K934" s="2" t="n">
        <f aca="false">C934&gt;misc!$A$2</f>
        <v>1</v>
      </c>
      <c r="L934" s="2" t="n">
        <f aca="false">AND(ISNUMBER(B934), ISNUMBER(C934), B934&lt;=C934)</f>
        <v>1</v>
      </c>
    </row>
    <row r="935" customFormat="false" ht="12.75" hidden="false" customHeight="false" outlineLevel="0" collapsed="false">
      <c r="A935" s="1" t="s">
        <v>951</v>
      </c>
      <c r="B935" s="5" t="n">
        <v>45711</v>
      </c>
      <c r="C935" s="5" t="n">
        <v>45715</v>
      </c>
      <c r="D935" s="6" t="n">
        <v>28</v>
      </c>
      <c r="E935" s="17" t="n">
        <f aca="false">C935 - B935 +1</f>
        <v>5</v>
      </c>
      <c r="F935" s="17" t="n">
        <f aca="false">NETWORKDAYS(B935, C935, holiday!A$2:A$500)</f>
        <v>4</v>
      </c>
      <c r="G935" s="18" t="n">
        <f aca="false">D935/F935</f>
        <v>7</v>
      </c>
      <c r="H935" s="19" t="n">
        <v>0</v>
      </c>
      <c r="I935" s="19" t="n">
        <f aca="false">_xlfn.FLOOR.MATH(G935, 0.25) + 0.25</f>
        <v>7.25</v>
      </c>
      <c r="J935" s="2" t="n">
        <f aca="false">COUNTIF(assign!$B$1:$B$10000, A935) &gt; 0</f>
        <v>1</v>
      </c>
      <c r="K935" s="2" t="n">
        <f aca="false">C935&gt;misc!$A$2</f>
        <v>1</v>
      </c>
      <c r="L935" s="2" t="n">
        <f aca="false">AND(ISNUMBER(B935), ISNUMBER(C935), B935&lt;=C935)</f>
        <v>1</v>
      </c>
    </row>
    <row r="936" customFormat="false" ht="12.75" hidden="false" customHeight="false" outlineLevel="0" collapsed="false">
      <c r="A936" s="1" t="s">
        <v>952</v>
      </c>
      <c r="B936" s="5" t="n">
        <v>45711</v>
      </c>
      <c r="C936" s="5" t="n">
        <v>45759</v>
      </c>
      <c r="D936" s="6" t="n">
        <v>207</v>
      </c>
      <c r="E936" s="17" t="n">
        <f aca="false">C936 - B936 +1</f>
        <v>49</v>
      </c>
      <c r="F936" s="17" t="n">
        <f aca="false">NETWORKDAYS(B936, C936, holiday!A$2:A$500)</f>
        <v>35</v>
      </c>
      <c r="G936" s="18" t="n">
        <f aca="false">D936/F936</f>
        <v>5.91428571428572</v>
      </c>
      <c r="H936" s="19" t="n">
        <v>0</v>
      </c>
      <c r="I936" s="19" t="n">
        <f aca="false">_xlfn.FLOOR.MATH(G936, 0.25) + 0.25</f>
        <v>6</v>
      </c>
      <c r="J936" s="2" t="n">
        <f aca="false">COUNTIF(assign!$B$1:$B$10000, A936) &gt; 0</f>
        <v>1</v>
      </c>
      <c r="K936" s="2" t="n">
        <f aca="false">C936&gt;misc!$A$2</f>
        <v>1</v>
      </c>
      <c r="L936" s="2" t="n">
        <f aca="false">AND(ISNUMBER(B936), ISNUMBER(C936), B936&lt;=C936)</f>
        <v>1</v>
      </c>
    </row>
    <row r="937" customFormat="false" ht="12.75" hidden="false" customHeight="false" outlineLevel="0" collapsed="false">
      <c r="A937" s="1" t="s">
        <v>953</v>
      </c>
      <c r="B937" s="5" t="n">
        <v>45729</v>
      </c>
      <c r="C937" s="5" t="n">
        <v>45761</v>
      </c>
      <c r="D937" s="6" t="n">
        <v>122</v>
      </c>
      <c r="E937" s="17" t="n">
        <f aca="false">C937 - B937 +1</f>
        <v>33</v>
      </c>
      <c r="F937" s="17" t="n">
        <f aca="false">NETWORKDAYS(B937, C937, holiday!A$2:A$500)</f>
        <v>23</v>
      </c>
      <c r="G937" s="18" t="n">
        <f aca="false">D937/F937</f>
        <v>5.30434782608696</v>
      </c>
      <c r="H937" s="19" t="n">
        <v>0</v>
      </c>
      <c r="I937" s="19" t="n">
        <f aca="false">_xlfn.FLOOR.MATH(G937, 0.25) + 0.25</f>
        <v>5.5</v>
      </c>
      <c r="J937" s="2" t="n">
        <f aca="false">COUNTIF(assign!$B$1:$B$10000, A937) &gt; 0</f>
        <v>1</v>
      </c>
      <c r="K937" s="2" t="n">
        <f aca="false">C937&gt;misc!$A$2</f>
        <v>1</v>
      </c>
      <c r="L937" s="2" t="n">
        <f aca="false">AND(ISNUMBER(B937), ISNUMBER(C937), B937&lt;=C937)</f>
        <v>1</v>
      </c>
    </row>
    <row r="938" customFormat="false" ht="12.75" hidden="false" customHeight="false" outlineLevel="0" collapsed="false">
      <c r="A938" s="1" t="s">
        <v>954</v>
      </c>
      <c r="B938" s="5" t="n">
        <v>45924</v>
      </c>
      <c r="C938" s="5" t="n">
        <v>45986</v>
      </c>
      <c r="D938" s="6" t="n">
        <v>330</v>
      </c>
      <c r="E938" s="17" t="n">
        <f aca="false">C938 - B938 +1</f>
        <v>63</v>
      </c>
      <c r="F938" s="17" t="n">
        <f aca="false">NETWORKDAYS(B938, C938, holiday!A$2:A$500)</f>
        <v>45</v>
      </c>
      <c r="G938" s="18" t="n">
        <f aca="false">D938/F938</f>
        <v>7.33333333333333</v>
      </c>
      <c r="H938" s="19" t="n">
        <v>0</v>
      </c>
      <c r="I938" s="19" t="n">
        <f aca="false">_xlfn.FLOOR.MATH(G938, 0.25) + 0.25</f>
        <v>7.5</v>
      </c>
      <c r="J938" s="2" t="n">
        <f aca="false">COUNTIF(assign!$B$1:$B$10000, A938) &gt; 0</f>
        <v>1</v>
      </c>
      <c r="K938" s="2" t="n">
        <f aca="false">C938&gt;misc!$A$2</f>
        <v>1</v>
      </c>
      <c r="L938" s="2" t="n">
        <f aca="false">AND(ISNUMBER(B938), ISNUMBER(C938), B938&lt;=C938)</f>
        <v>1</v>
      </c>
    </row>
    <row r="939" customFormat="false" ht="12.75" hidden="false" customHeight="false" outlineLevel="0" collapsed="false">
      <c r="A939" s="1" t="s">
        <v>955</v>
      </c>
      <c r="B939" s="5" t="n">
        <v>45762</v>
      </c>
      <c r="C939" s="5" t="n">
        <v>45779</v>
      </c>
      <c r="D939" s="6" t="n">
        <v>105</v>
      </c>
      <c r="E939" s="17" t="n">
        <f aca="false">C939 - B939 +1</f>
        <v>18</v>
      </c>
      <c r="F939" s="17" t="n">
        <f aca="false">NETWORKDAYS(B939, C939, holiday!A$2:A$500)</f>
        <v>14</v>
      </c>
      <c r="G939" s="18" t="n">
        <f aca="false">D939/F939</f>
        <v>7.5</v>
      </c>
      <c r="H939" s="19" t="n">
        <v>0</v>
      </c>
      <c r="I939" s="19" t="n">
        <f aca="false">_xlfn.FLOOR.MATH(G939, 0.25) + 0.25</f>
        <v>7.75</v>
      </c>
      <c r="J939" s="2" t="n">
        <f aca="false">COUNTIF(assign!$B$1:$B$10000, A939) &gt; 0</f>
        <v>1</v>
      </c>
      <c r="K939" s="2" t="n">
        <f aca="false">C939&gt;misc!$A$2</f>
        <v>1</v>
      </c>
      <c r="L939" s="2" t="n">
        <f aca="false">AND(ISNUMBER(B939), ISNUMBER(C939), B939&lt;=C939)</f>
        <v>1</v>
      </c>
    </row>
    <row r="940" customFormat="false" ht="12.75" hidden="false" customHeight="false" outlineLevel="0" collapsed="false">
      <c r="A940" s="1" t="s">
        <v>956</v>
      </c>
      <c r="B940" s="5" t="n">
        <v>45857</v>
      </c>
      <c r="C940" s="5" t="n">
        <v>45891</v>
      </c>
      <c r="D940" s="6" t="n">
        <v>199</v>
      </c>
      <c r="E940" s="17" t="n">
        <f aca="false">C940 - B940 +1</f>
        <v>35</v>
      </c>
      <c r="F940" s="17" t="n">
        <f aca="false">NETWORKDAYS(B940, C940, holiday!A$2:A$500)</f>
        <v>25</v>
      </c>
      <c r="G940" s="18" t="n">
        <f aca="false">D940/F940</f>
        <v>7.96</v>
      </c>
      <c r="H940" s="19" t="n">
        <v>0</v>
      </c>
      <c r="I940" s="19" t="n">
        <f aca="false">_xlfn.FLOOR.MATH(G940, 0.25) + 0.25</f>
        <v>8</v>
      </c>
      <c r="J940" s="2" t="n">
        <f aca="false">COUNTIF(assign!$B$1:$B$10000, A940) &gt; 0</f>
        <v>1</v>
      </c>
      <c r="K940" s="2" t="n">
        <f aca="false">C940&gt;misc!$A$2</f>
        <v>1</v>
      </c>
      <c r="L940" s="2" t="n">
        <f aca="false">AND(ISNUMBER(B940), ISNUMBER(C940), B940&lt;=C940)</f>
        <v>1</v>
      </c>
    </row>
    <row r="941" customFormat="false" ht="12.75" hidden="false" customHeight="false" outlineLevel="0" collapsed="false">
      <c r="A941" s="1" t="s">
        <v>957</v>
      </c>
      <c r="B941" s="5" t="n">
        <v>45868</v>
      </c>
      <c r="C941" s="5" t="n">
        <v>45899</v>
      </c>
      <c r="D941" s="6" t="n">
        <v>177</v>
      </c>
      <c r="E941" s="17" t="n">
        <f aca="false">C941 - B941 +1</f>
        <v>32</v>
      </c>
      <c r="F941" s="17" t="n">
        <f aca="false">NETWORKDAYS(B941, C941, holiday!A$2:A$500)</f>
        <v>23</v>
      </c>
      <c r="G941" s="18" t="n">
        <f aca="false">D941/F941</f>
        <v>7.69565217391304</v>
      </c>
      <c r="H941" s="19" t="n">
        <v>0</v>
      </c>
      <c r="I941" s="19" t="n">
        <f aca="false">_xlfn.FLOOR.MATH(G941, 0.25) + 0.25</f>
        <v>7.75</v>
      </c>
      <c r="J941" s="2" t="n">
        <f aca="false">COUNTIF(assign!$B$1:$B$10000, A941) &gt; 0</f>
        <v>1</v>
      </c>
      <c r="K941" s="2" t="n">
        <f aca="false">C941&gt;misc!$A$2</f>
        <v>1</v>
      </c>
      <c r="L941" s="2" t="n">
        <f aca="false">AND(ISNUMBER(B941), ISNUMBER(C941), B941&lt;=C941)</f>
        <v>1</v>
      </c>
    </row>
    <row r="942" customFormat="false" ht="12.75" hidden="false" customHeight="false" outlineLevel="0" collapsed="false">
      <c r="A942" s="1" t="s">
        <v>958</v>
      </c>
      <c r="B942" s="5" t="n">
        <v>45711</v>
      </c>
      <c r="C942" s="5" t="n">
        <v>45768</v>
      </c>
      <c r="D942" s="6" t="n">
        <v>248</v>
      </c>
      <c r="E942" s="17" t="n">
        <f aca="false">C942 - B942 +1</f>
        <v>58</v>
      </c>
      <c r="F942" s="17" t="n">
        <f aca="false">NETWORKDAYS(B942, C942, holiday!A$2:A$500)</f>
        <v>41</v>
      </c>
      <c r="G942" s="18" t="n">
        <f aca="false">D942/F942</f>
        <v>6.04878048780488</v>
      </c>
      <c r="H942" s="19" t="n">
        <v>0</v>
      </c>
      <c r="I942" s="19" t="n">
        <f aca="false">_xlfn.FLOOR.MATH(G942, 0.25) + 0.25</f>
        <v>6.25</v>
      </c>
      <c r="J942" s="2" t="n">
        <f aca="false">COUNTIF(assign!$B$1:$B$10000, A942) &gt; 0</f>
        <v>1</v>
      </c>
      <c r="K942" s="2" t="n">
        <f aca="false">C942&gt;misc!$A$2</f>
        <v>1</v>
      </c>
      <c r="L942" s="2" t="n">
        <f aca="false">AND(ISNUMBER(B942), ISNUMBER(C942), B942&lt;=C942)</f>
        <v>1</v>
      </c>
    </row>
    <row r="943" customFormat="false" ht="12.75" hidden="false" customHeight="false" outlineLevel="0" collapsed="false">
      <c r="A943" s="1" t="s">
        <v>959</v>
      </c>
      <c r="B943" s="5" t="n">
        <v>45968</v>
      </c>
      <c r="C943" s="5" t="n">
        <v>45979</v>
      </c>
      <c r="D943" s="6" t="n">
        <v>53</v>
      </c>
      <c r="E943" s="17" t="n">
        <f aca="false">C943 - B943 +1</f>
        <v>12</v>
      </c>
      <c r="F943" s="17" t="n">
        <f aca="false">NETWORKDAYS(B943, C943, holiday!A$2:A$500)</f>
        <v>8</v>
      </c>
      <c r="G943" s="18" t="n">
        <f aca="false">D943/F943</f>
        <v>6.625</v>
      </c>
      <c r="H943" s="19" t="n">
        <v>0</v>
      </c>
      <c r="I943" s="19" t="n">
        <f aca="false">_xlfn.FLOOR.MATH(G943, 0.25) + 0.25</f>
        <v>6.75</v>
      </c>
      <c r="J943" s="2" t="n">
        <f aca="false">COUNTIF(assign!$B$1:$B$10000, A943) &gt; 0</f>
        <v>1</v>
      </c>
      <c r="K943" s="2" t="n">
        <f aca="false">C943&gt;misc!$A$2</f>
        <v>1</v>
      </c>
      <c r="L943" s="2" t="n">
        <f aca="false">AND(ISNUMBER(B943), ISNUMBER(C943), B943&lt;=C943)</f>
        <v>1</v>
      </c>
    </row>
    <row r="944" customFormat="false" ht="12.75" hidden="false" customHeight="false" outlineLevel="0" collapsed="false">
      <c r="A944" s="1" t="s">
        <v>960</v>
      </c>
      <c r="B944" s="5" t="n">
        <v>45852</v>
      </c>
      <c r="C944" s="5" t="n">
        <v>45880</v>
      </c>
      <c r="D944" s="6" t="n">
        <v>141</v>
      </c>
      <c r="E944" s="17" t="n">
        <f aca="false">C944 - B944 +1</f>
        <v>29</v>
      </c>
      <c r="F944" s="17" t="n">
        <f aca="false">NETWORKDAYS(B944, C944, holiday!A$2:A$500)</f>
        <v>21</v>
      </c>
      <c r="G944" s="18" t="n">
        <f aca="false">D944/F944</f>
        <v>6.71428571428571</v>
      </c>
      <c r="H944" s="19" t="n">
        <v>0</v>
      </c>
      <c r="I944" s="19" t="n">
        <f aca="false">_xlfn.FLOOR.MATH(G944, 0.25) + 0.25</f>
        <v>6.75</v>
      </c>
      <c r="J944" s="2" t="n">
        <f aca="false">COUNTIF(assign!$B$1:$B$10000, A944) &gt; 0</f>
        <v>1</v>
      </c>
      <c r="K944" s="2" t="n">
        <f aca="false">C944&gt;misc!$A$2</f>
        <v>1</v>
      </c>
      <c r="L944" s="2" t="n">
        <f aca="false">AND(ISNUMBER(B944), ISNUMBER(C944), B944&lt;=C944)</f>
        <v>1</v>
      </c>
    </row>
    <row r="945" customFormat="false" ht="12.75" hidden="false" customHeight="false" outlineLevel="0" collapsed="false">
      <c r="A945" s="1" t="s">
        <v>961</v>
      </c>
      <c r="B945" s="5" t="n">
        <v>45711</v>
      </c>
      <c r="C945" s="5" t="n">
        <v>45782</v>
      </c>
      <c r="D945" s="6" t="n">
        <v>335</v>
      </c>
      <c r="E945" s="17" t="n">
        <f aca="false">C945 - B945 +1</f>
        <v>72</v>
      </c>
      <c r="F945" s="17" t="n">
        <f aca="false">NETWORKDAYS(B945, C945, holiday!A$2:A$500)</f>
        <v>51</v>
      </c>
      <c r="G945" s="18" t="n">
        <f aca="false">D945/F945</f>
        <v>6.56862745098039</v>
      </c>
      <c r="H945" s="19" t="n">
        <v>0</v>
      </c>
      <c r="I945" s="19" t="n">
        <f aca="false">_xlfn.FLOOR.MATH(G945, 0.25) + 0.25</f>
        <v>6.75</v>
      </c>
      <c r="J945" s="2" t="n">
        <f aca="false">COUNTIF(assign!$B$1:$B$10000, A945) &gt; 0</f>
        <v>1</v>
      </c>
      <c r="K945" s="2" t="n">
        <f aca="false">C945&gt;misc!$A$2</f>
        <v>1</v>
      </c>
      <c r="L945" s="2" t="n">
        <f aca="false">AND(ISNUMBER(B945), ISNUMBER(C945), B945&lt;=C945)</f>
        <v>1</v>
      </c>
    </row>
    <row r="946" customFormat="false" ht="12.75" hidden="false" customHeight="false" outlineLevel="0" collapsed="false">
      <c r="A946" s="1" t="s">
        <v>962</v>
      </c>
      <c r="B946" s="5" t="n">
        <v>45711</v>
      </c>
      <c r="C946" s="5" t="n">
        <v>45762</v>
      </c>
      <c r="D946" s="6" t="n">
        <v>187</v>
      </c>
      <c r="E946" s="17" t="n">
        <f aca="false">C946 - B946 +1</f>
        <v>52</v>
      </c>
      <c r="F946" s="17" t="n">
        <f aca="false">NETWORKDAYS(B946, C946, holiday!A$2:A$500)</f>
        <v>37</v>
      </c>
      <c r="G946" s="18" t="n">
        <f aca="false">D946/F946</f>
        <v>5.05405405405405</v>
      </c>
      <c r="H946" s="19" t="n">
        <v>0</v>
      </c>
      <c r="I946" s="19" t="n">
        <f aca="false">_xlfn.FLOOR.MATH(G946, 0.25) + 0.25</f>
        <v>5.25</v>
      </c>
      <c r="J946" s="2" t="n">
        <f aca="false">COUNTIF(assign!$B$1:$B$10000, A946) &gt; 0</f>
        <v>1</v>
      </c>
      <c r="K946" s="2" t="n">
        <f aca="false">C946&gt;misc!$A$2</f>
        <v>1</v>
      </c>
      <c r="L946" s="2" t="n">
        <f aca="false">AND(ISNUMBER(B946), ISNUMBER(C946), B946&lt;=C946)</f>
        <v>1</v>
      </c>
    </row>
    <row r="947" customFormat="false" ht="12.75" hidden="false" customHeight="false" outlineLevel="0" collapsed="false">
      <c r="A947" s="1" t="s">
        <v>963</v>
      </c>
      <c r="B947" s="5" t="n">
        <v>45711</v>
      </c>
      <c r="C947" s="5" t="n">
        <v>45755</v>
      </c>
      <c r="D947" s="6" t="n">
        <v>164</v>
      </c>
      <c r="E947" s="17" t="n">
        <f aca="false">C947 - B947 +1</f>
        <v>45</v>
      </c>
      <c r="F947" s="17" t="n">
        <f aca="false">NETWORKDAYS(B947, C947, holiday!A$2:A$500)</f>
        <v>32</v>
      </c>
      <c r="G947" s="18" t="n">
        <f aca="false">D947/F947</f>
        <v>5.125</v>
      </c>
      <c r="H947" s="19" t="n">
        <v>0</v>
      </c>
      <c r="I947" s="19" t="n">
        <f aca="false">_xlfn.FLOOR.MATH(G947, 0.25) + 0.25</f>
        <v>5.25</v>
      </c>
      <c r="J947" s="2" t="n">
        <f aca="false">COUNTIF(assign!$B$1:$B$10000, A947) &gt; 0</f>
        <v>1</v>
      </c>
      <c r="K947" s="2" t="n">
        <f aca="false">C947&gt;misc!$A$2</f>
        <v>1</v>
      </c>
      <c r="L947" s="2" t="n">
        <f aca="false">AND(ISNUMBER(B947), ISNUMBER(C947), B947&lt;=C947)</f>
        <v>1</v>
      </c>
    </row>
    <row r="948" customFormat="false" ht="12.75" hidden="false" customHeight="false" outlineLevel="0" collapsed="false">
      <c r="A948" s="1" t="s">
        <v>964</v>
      </c>
      <c r="B948" s="5" t="n">
        <v>45711</v>
      </c>
      <c r="C948" s="5" t="n">
        <v>45723</v>
      </c>
      <c r="D948" s="6" t="n">
        <v>58</v>
      </c>
      <c r="E948" s="17" t="n">
        <f aca="false">C948 - B948 +1</f>
        <v>13</v>
      </c>
      <c r="F948" s="17" t="n">
        <f aca="false">NETWORKDAYS(B948, C948, holiday!A$2:A$500)</f>
        <v>10</v>
      </c>
      <c r="G948" s="18" t="n">
        <f aca="false">D948/F948</f>
        <v>5.8</v>
      </c>
      <c r="H948" s="19" t="n">
        <v>0</v>
      </c>
      <c r="I948" s="19" t="n">
        <f aca="false">_xlfn.FLOOR.MATH(G948, 0.25) + 0.25</f>
        <v>6</v>
      </c>
      <c r="J948" s="2" t="n">
        <f aca="false">COUNTIF(assign!$B$1:$B$10000, A948) &gt; 0</f>
        <v>1</v>
      </c>
      <c r="K948" s="2" t="n">
        <f aca="false">C948&gt;misc!$A$2</f>
        <v>1</v>
      </c>
      <c r="L948" s="2" t="n">
        <f aca="false">AND(ISNUMBER(B948), ISNUMBER(C948), B948&lt;=C948)</f>
        <v>1</v>
      </c>
    </row>
    <row r="949" customFormat="false" ht="12.75" hidden="false" customHeight="false" outlineLevel="0" collapsed="false">
      <c r="A949" s="1" t="s">
        <v>965</v>
      </c>
      <c r="B949" s="5" t="n">
        <v>45711</v>
      </c>
      <c r="C949" s="5" t="n">
        <v>45761</v>
      </c>
      <c r="D949" s="6" t="n">
        <v>245</v>
      </c>
      <c r="E949" s="17" t="n">
        <f aca="false">C949 - B949 +1</f>
        <v>51</v>
      </c>
      <c r="F949" s="17" t="n">
        <f aca="false">NETWORKDAYS(B949, C949, holiday!A$2:A$500)</f>
        <v>36</v>
      </c>
      <c r="G949" s="18" t="n">
        <f aca="false">D949/F949</f>
        <v>6.80555555555556</v>
      </c>
      <c r="H949" s="19" t="n">
        <v>0</v>
      </c>
      <c r="I949" s="19" t="n">
        <f aca="false">_xlfn.FLOOR.MATH(G949, 0.25) + 0.25</f>
        <v>7</v>
      </c>
      <c r="J949" s="2" t="n">
        <f aca="false">COUNTIF(assign!$B$1:$B$10000, A949) &gt; 0</f>
        <v>1</v>
      </c>
      <c r="K949" s="2" t="n">
        <f aca="false">C949&gt;misc!$A$2</f>
        <v>1</v>
      </c>
      <c r="L949" s="2" t="n">
        <f aca="false">AND(ISNUMBER(B949), ISNUMBER(C949), B949&lt;=C949)</f>
        <v>1</v>
      </c>
    </row>
    <row r="950" customFormat="false" ht="12.75" hidden="false" customHeight="false" outlineLevel="0" collapsed="false">
      <c r="A950" s="1" t="s">
        <v>966</v>
      </c>
      <c r="B950" s="5" t="n">
        <v>45711</v>
      </c>
      <c r="C950" s="5" t="n">
        <v>45796</v>
      </c>
      <c r="D950" s="6" t="n">
        <v>458</v>
      </c>
      <c r="E950" s="17" t="n">
        <f aca="false">C950 - B950 +1</f>
        <v>86</v>
      </c>
      <c r="F950" s="17" t="n">
        <f aca="false">NETWORKDAYS(B950, C950, holiday!A$2:A$500)</f>
        <v>61</v>
      </c>
      <c r="G950" s="18" t="n">
        <f aca="false">D950/F950</f>
        <v>7.50819672131148</v>
      </c>
      <c r="H950" s="19" t="n">
        <v>0</v>
      </c>
      <c r="I950" s="19" t="n">
        <f aca="false">_xlfn.FLOOR.MATH(G950, 0.25) + 0.25</f>
        <v>7.75</v>
      </c>
      <c r="J950" s="2" t="n">
        <f aca="false">COUNTIF(assign!$B$1:$B$10000, A950) &gt; 0</f>
        <v>1</v>
      </c>
      <c r="K950" s="2" t="n">
        <f aca="false">C950&gt;misc!$A$2</f>
        <v>1</v>
      </c>
      <c r="L950" s="2" t="n">
        <f aca="false">AND(ISNUMBER(B950), ISNUMBER(C950), B950&lt;=C950)</f>
        <v>1</v>
      </c>
    </row>
    <row r="951" customFormat="false" ht="12.75" hidden="false" customHeight="false" outlineLevel="0" collapsed="false">
      <c r="A951" s="1" t="s">
        <v>967</v>
      </c>
      <c r="B951" s="5" t="n">
        <v>45711</v>
      </c>
      <c r="C951" s="5" t="n">
        <v>45720</v>
      </c>
      <c r="D951" s="6" t="n">
        <v>52</v>
      </c>
      <c r="E951" s="17" t="n">
        <f aca="false">C951 - B951 +1</f>
        <v>10</v>
      </c>
      <c r="F951" s="17" t="n">
        <f aca="false">NETWORKDAYS(B951, C951, holiday!A$2:A$500)</f>
        <v>7</v>
      </c>
      <c r="G951" s="18" t="n">
        <f aca="false">D951/F951</f>
        <v>7.42857142857143</v>
      </c>
      <c r="H951" s="19" t="n">
        <v>0</v>
      </c>
      <c r="I951" s="19" t="n">
        <f aca="false">_xlfn.FLOOR.MATH(G951, 0.25) + 0.25</f>
        <v>7.5</v>
      </c>
      <c r="J951" s="2" t="n">
        <f aca="false">COUNTIF(assign!$B$1:$B$10000, A951) &gt; 0</f>
        <v>1</v>
      </c>
      <c r="K951" s="2" t="n">
        <f aca="false">C951&gt;misc!$A$2</f>
        <v>1</v>
      </c>
      <c r="L951" s="2" t="n">
        <f aca="false">AND(ISNUMBER(B951), ISNUMBER(C951), B951&lt;=C951)</f>
        <v>1</v>
      </c>
    </row>
    <row r="952" customFormat="false" ht="12.75" hidden="false" customHeight="false" outlineLevel="0" collapsed="false">
      <c r="A952" s="1" t="s">
        <v>968</v>
      </c>
      <c r="B952" s="5" t="n">
        <v>45844</v>
      </c>
      <c r="C952" s="5" t="n">
        <v>45878</v>
      </c>
      <c r="D952" s="6" t="n">
        <v>160</v>
      </c>
      <c r="E952" s="17" t="n">
        <f aca="false">C952 - B952 +1</f>
        <v>35</v>
      </c>
      <c r="F952" s="17" t="n">
        <f aca="false">NETWORKDAYS(B952, C952, holiday!A$2:A$500)</f>
        <v>25</v>
      </c>
      <c r="G952" s="18" t="n">
        <f aca="false">D952/F952</f>
        <v>6.4</v>
      </c>
      <c r="H952" s="19" t="n">
        <v>0</v>
      </c>
      <c r="I952" s="19" t="n">
        <f aca="false">_xlfn.FLOOR.MATH(G952, 0.25) + 0.25</f>
        <v>6.5</v>
      </c>
      <c r="J952" s="2" t="n">
        <f aca="false">COUNTIF(assign!$B$1:$B$10000, A952) &gt; 0</f>
        <v>1</v>
      </c>
      <c r="K952" s="2" t="n">
        <f aca="false">C952&gt;misc!$A$2</f>
        <v>1</v>
      </c>
      <c r="L952" s="2" t="n">
        <f aca="false">AND(ISNUMBER(B952), ISNUMBER(C952), B952&lt;=C952)</f>
        <v>1</v>
      </c>
    </row>
    <row r="953" customFormat="false" ht="12.75" hidden="false" customHeight="false" outlineLevel="0" collapsed="false">
      <c r="A953" s="1" t="s">
        <v>969</v>
      </c>
      <c r="B953" s="5" t="n">
        <v>45770</v>
      </c>
      <c r="C953" s="5" t="n">
        <v>45797</v>
      </c>
      <c r="D953" s="6" t="n">
        <v>150</v>
      </c>
      <c r="E953" s="17" t="n">
        <f aca="false">C953 - B953 +1</f>
        <v>28</v>
      </c>
      <c r="F953" s="17" t="n">
        <f aca="false">NETWORKDAYS(B953, C953, holiday!A$2:A$500)</f>
        <v>20</v>
      </c>
      <c r="G953" s="18" t="n">
        <f aca="false">D953/F953</f>
        <v>7.5</v>
      </c>
      <c r="H953" s="19" t="n">
        <v>0</v>
      </c>
      <c r="I953" s="19" t="n">
        <f aca="false">_xlfn.FLOOR.MATH(G953, 0.25) + 0.25</f>
        <v>7.75</v>
      </c>
      <c r="J953" s="2" t="n">
        <f aca="false">COUNTIF(assign!$B$1:$B$10000, A953) &gt; 0</f>
        <v>1</v>
      </c>
      <c r="K953" s="2" t="n">
        <f aca="false">C953&gt;misc!$A$2</f>
        <v>1</v>
      </c>
      <c r="L953" s="2" t="n">
        <f aca="false">AND(ISNUMBER(B953), ISNUMBER(C953), B953&lt;=C953)</f>
        <v>1</v>
      </c>
    </row>
    <row r="954" customFormat="false" ht="12.75" hidden="false" customHeight="false" outlineLevel="0" collapsed="false">
      <c r="A954" s="1" t="s">
        <v>970</v>
      </c>
      <c r="B954" s="5" t="n">
        <v>46019</v>
      </c>
      <c r="C954" s="5" t="n">
        <v>46026</v>
      </c>
      <c r="D954" s="6" t="n">
        <v>34</v>
      </c>
      <c r="E954" s="17" t="n">
        <f aca="false">C954 - B954 +1</f>
        <v>8</v>
      </c>
      <c r="F954" s="17" t="n">
        <f aca="false">NETWORKDAYS(B954, C954, holiday!A$2:A$500)</f>
        <v>5</v>
      </c>
      <c r="G954" s="18" t="n">
        <f aca="false">D954/F954</f>
        <v>6.8</v>
      </c>
      <c r="H954" s="19" t="n">
        <v>0</v>
      </c>
      <c r="I954" s="19" t="n">
        <f aca="false">_xlfn.FLOOR.MATH(G954, 0.25) + 0.25</f>
        <v>7</v>
      </c>
      <c r="J954" s="2" t="n">
        <f aca="false">COUNTIF(assign!$B$1:$B$10000, A954) &gt; 0</f>
        <v>1</v>
      </c>
      <c r="K954" s="2" t="n">
        <f aca="false">C954&gt;misc!$A$2</f>
        <v>1</v>
      </c>
      <c r="L954" s="2" t="n">
        <f aca="false">AND(ISNUMBER(B954), ISNUMBER(C954), B954&lt;=C954)</f>
        <v>1</v>
      </c>
    </row>
    <row r="955" customFormat="false" ht="12.75" hidden="false" customHeight="false" outlineLevel="0" collapsed="false">
      <c r="A955" s="1" t="s">
        <v>971</v>
      </c>
      <c r="B955" s="5" t="n">
        <v>45749</v>
      </c>
      <c r="C955" s="5" t="n">
        <v>45794</v>
      </c>
      <c r="D955" s="6" t="n">
        <v>190</v>
      </c>
      <c r="E955" s="17" t="n">
        <f aca="false">C955 - B955 +1</f>
        <v>46</v>
      </c>
      <c r="F955" s="17" t="n">
        <f aca="false">NETWORKDAYS(B955, C955, holiday!A$2:A$500)</f>
        <v>33</v>
      </c>
      <c r="G955" s="18" t="n">
        <f aca="false">D955/F955</f>
        <v>5.75757575757576</v>
      </c>
      <c r="H955" s="19" t="n">
        <v>0</v>
      </c>
      <c r="I955" s="19" t="n">
        <f aca="false">_xlfn.FLOOR.MATH(G955, 0.25) + 0.25</f>
        <v>6</v>
      </c>
      <c r="J955" s="2" t="n">
        <f aca="false">COUNTIF(assign!$B$1:$B$10000, A955) &gt; 0</f>
        <v>1</v>
      </c>
      <c r="K955" s="2" t="n">
        <f aca="false">C955&gt;misc!$A$2</f>
        <v>1</v>
      </c>
      <c r="L955" s="2" t="n">
        <f aca="false">AND(ISNUMBER(B955), ISNUMBER(C955), B955&lt;=C955)</f>
        <v>1</v>
      </c>
    </row>
    <row r="956" customFormat="false" ht="12.75" hidden="false" customHeight="false" outlineLevel="0" collapsed="false">
      <c r="A956" s="1" t="s">
        <v>972</v>
      </c>
      <c r="B956" s="5" t="n">
        <v>45711</v>
      </c>
      <c r="C956" s="5" t="n">
        <v>45718</v>
      </c>
      <c r="D956" s="6" t="n">
        <v>33</v>
      </c>
      <c r="E956" s="17" t="n">
        <f aca="false">C956 - B956 +1</f>
        <v>8</v>
      </c>
      <c r="F956" s="17" t="n">
        <f aca="false">NETWORKDAYS(B956, C956, holiday!A$2:A$500)</f>
        <v>5</v>
      </c>
      <c r="G956" s="18" t="n">
        <f aca="false">D956/F956</f>
        <v>6.6</v>
      </c>
      <c r="H956" s="19" t="n">
        <v>0</v>
      </c>
      <c r="I956" s="19" t="n">
        <f aca="false">_xlfn.FLOOR.MATH(G956, 0.25) + 0.25</f>
        <v>6.75</v>
      </c>
      <c r="J956" s="2" t="n">
        <f aca="false">COUNTIF(assign!$B$1:$B$10000, A956) &gt; 0</f>
        <v>1</v>
      </c>
      <c r="K956" s="2" t="n">
        <f aca="false">C956&gt;misc!$A$2</f>
        <v>1</v>
      </c>
      <c r="L956" s="2" t="n">
        <f aca="false">AND(ISNUMBER(B956), ISNUMBER(C956), B956&lt;=C956)</f>
        <v>1</v>
      </c>
    </row>
    <row r="957" customFormat="false" ht="12.75" hidden="false" customHeight="false" outlineLevel="0" collapsed="false">
      <c r="A957" s="1" t="s">
        <v>973</v>
      </c>
      <c r="B957" s="5" t="n">
        <v>45789</v>
      </c>
      <c r="C957" s="5" t="n">
        <v>45850</v>
      </c>
      <c r="D957" s="6" t="n">
        <v>229</v>
      </c>
      <c r="E957" s="17" t="n">
        <f aca="false">C957 - B957 +1</f>
        <v>62</v>
      </c>
      <c r="F957" s="17" t="n">
        <f aca="false">NETWORKDAYS(B957, C957, holiday!A$2:A$500)</f>
        <v>45</v>
      </c>
      <c r="G957" s="18" t="n">
        <f aca="false">D957/F957</f>
        <v>5.08888888888889</v>
      </c>
      <c r="H957" s="19" t="n">
        <v>0</v>
      </c>
      <c r="I957" s="19" t="n">
        <f aca="false">_xlfn.FLOOR.MATH(G957, 0.25) + 0.25</f>
        <v>5.25</v>
      </c>
      <c r="J957" s="2" t="n">
        <f aca="false">COUNTIF(assign!$B$1:$B$10000, A957) &gt; 0</f>
        <v>1</v>
      </c>
      <c r="K957" s="2" t="n">
        <f aca="false">C957&gt;misc!$A$2</f>
        <v>1</v>
      </c>
      <c r="L957" s="2" t="n">
        <f aca="false">AND(ISNUMBER(B957), ISNUMBER(C957), B957&lt;=C957)</f>
        <v>1</v>
      </c>
    </row>
    <row r="958" customFormat="false" ht="12.75" hidden="false" customHeight="false" outlineLevel="0" collapsed="false">
      <c r="A958" s="1" t="s">
        <v>974</v>
      </c>
      <c r="B958" s="5" t="n">
        <v>45870</v>
      </c>
      <c r="C958" s="5" t="n">
        <v>45915</v>
      </c>
      <c r="D958" s="6" t="n">
        <v>202</v>
      </c>
      <c r="E958" s="17" t="n">
        <f aca="false">C958 - B958 +1</f>
        <v>46</v>
      </c>
      <c r="F958" s="17" t="n">
        <f aca="false">NETWORKDAYS(B958, C958, holiday!A$2:A$500)</f>
        <v>32</v>
      </c>
      <c r="G958" s="18" t="n">
        <f aca="false">D958/F958</f>
        <v>6.3125</v>
      </c>
      <c r="H958" s="19" t="n">
        <v>0</v>
      </c>
      <c r="I958" s="19" t="n">
        <f aca="false">_xlfn.FLOOR.MATH(G958, 0.25) + 0.25</f>
        <v>6.5</v>
      </c>
      <c r="J958" s="2" t="n">
        <f aca="false">COUNTIF(assign!$B$1:$B$10000, A958) &gt; 0</f>
        <v>1</v>
      </c>
      <c r="K958" s="2" t="n">
        <f aca="false">C958&gt;misc!$A$2</f>
        <v>1</v>
      </c>
      <c r="L958" s="2" t="n">
        <f aca="false">AND(ISNUMBER(B958), ISNUMBER(C958), B958&lt;=C958)</f>
        <v>1</v>
      </c>
    </row>
    <row r="959" customFormat="false" ht="12.75" hidden="false" customHeight="false" outlineLevel="0" collapsed="false">
      <c r="A959" s="1" t="s">
        <v>975</v>
      </c>
      <c r="B959" s="5" t="n">
        <v>45807</v>
      </c>
      <c r="C959" s="5" t="n">
        <v>45859</v>
      </c>
      <c r="D959" s="6" t="n">
        <v>189</v>
      </c>
      <c r="E959" s="17" t="n">
        <f aca="false">C959 - B959 +1</f>
        <v>53</v>
      </c>
      <c r="F959" s="17" t="n">
        <f aca="false">NETWORKDAYS(B959, C959, holiday!A$2:A$500)</f>
        <v>37</v>
      </c>
      <c r="G959" s="18" t="n">
        <f aca="false">D959/F959</f>
        <v>5.10810810810811</v>
      </c>
      <c r="H959" s="19" t="n">
        <v>0</v>
      </c>
      <c r="I959" s="19" t="n">
        <f aca="false">_xlfn.FLOOR.MATH(G959, 0.25) + 0.25</f>
        <v>5.25</v>
      </c>
      <c r="J959" s="2" t="n">
        <f aca="false">COUNTIF(assign!$B$1:$B$10000, A959) &gt; 0</f>
        <v>1</v>
      </c>
      <c r="K959" s="2" t="n">
        <f aca="false">C959&gt;misc!$A$2</f>
        <v>1</v>
      </c>
      <c r="L959" s="2" t="n">
        <f aca="false">AND(ISNUMBER(B959), ISNUMBER(C959), B959&lt;=C959)</f>
        <v>1</v>
      </c>
    </row>
    <row r="960" customFormat="false" ht="12.75" hidden="false" customHeight="false" outlineLevel="0" collapsed="false">
      <c r="A960" s="1" t="s">
        <v>976</v>
      </c>
      <c r="B960" s="5" t="n">
        <v>45880</v>
      </c>
      <c r="C960" s="5" t="n">
        <v>45910</v>
      </c>
      <c r="D960" s="6" t="n">
        <v>155</v>
      </c>
      <c r="E960" s="17" t="n">
        <f aca="false">C960 - B960 +1</f>
        <v>31</v>
      </c>
      <c r="F960" s="17" t="n">
        <f aca="false">NETWORKDAYS(B960, C960, holiday!A$2:A$500)</f>
        <v>23</v>
      </c>
      <c r="G960" s="18" t="n">
        <f aca="false">D960/F960</f>
        <v>6.73913043478261</v>
      </c>
      <c r="H960" s="19" t="n">
        <v>0</v>
      </c>
      <c r="I960" s="19" t="n">
        <f aca="false">_xlfn.FLOOR.MATH(G960, 0.25) + 0.25</f>
        <v>6.75</v>
      </c>
      <c r="J960" s="2" t="n">
        <f aca="false">COUNTIF(assign!$B$1:$B$10000, A960) &gt; 0</f>
        <v>1</v>
      </c>
      <c r="K960" s="2" t="n">
        <f aca="false">C960&gt;misc!$A$2</f>
        <v>1</v>
      </c>
      <c r="L960" s="2" t="n">
        <f aca="false">AND(ISNUMBER(B960), ISNUMBER(C960), B960&lt;=C960)</f>
        <v>1</v>
      </c>
    </row>
    <row r="961" customFormat="false" ht="12.75" hidden="false" customHeight="false" outlineLevel="0" collapsed="false">
      <c r="A961" s="1" t="s">
        <v>977</v>
      </c>
      <c r="B961" s="5" t="n">
        <v>45711</v>
      </c>
      <c r="C961" s="5" t="n">
        <v>45774</v>
      </c>
      <c r="D961" s="6" t="n">
        <v>336</v>
      </c>
      <c r="E961" s="17" t="n">
        <f aca="false">C961 - B961 +1</f>
        <v>64</v>
      </c>
      <c r="F961" s="17" t="n">
        <f aca="false">NETWORKDAYS(B961, C961, holiday!A$2:A$500)</f>
        <v>45</v>
      </c>
      <c r="G961" s="18" t="n">
        <f aca="false">D961/F961</f>
        <v>7.46666666666667</v>
      </c>
      <c r="H961" s="19" t="n">
        <v>0</v>
      </c>
      <c r="I961" s="19" t="n">
        <f aca="false">_xlfn.FLOOR.MATH(G961, 0.25) + 0.25</f>
        <v>7.5</v>
      </c>
      <c r="J961" s="2" t="n">
        <f aca="false">COUNTIF(assign!$B$1:$B$10000, A961) &gt; 0</f>
        <v>1</v>
      </c>
      <c r="K961" s="2" t="n">
        <f aca="false">C961&gt;misc!$A$2</f>
        <v>1</v>
      </c>
      <c r="L961" s="2" t="n">
        <f aca="false">AND(ISNUMBER(B961), ISNUMBER(C961), B961&lt;=C961)</f>
        <v>1</v>
      </c>
    </row>
    <row r="962" customFormat="false" ht="12.75" hidden="false" customHeight="false" outlineLevel="0" collapsed="false">
      <c r="A962" s="1" t="s">
        <v>978</v>
      </c>
      <c r="B962" s="5" t="n">
        <v>45711</v>
      </c>
      <c r="C962" s="5" t="n">
        <v>45781</v>
      </c>
      <c r="D962" s="6" t="n">
        <v>345</v>
      </c>
      <c r="E962" s="17" t="n">
        <f aca="false">C962 - B962 +1</f>
        <v>71</v>
      </c>
      <c r="F962" s="17" t="n">
        <f aca="false">NETWORKDAYS(B962, C962, holiday!A$2:A$500)</f>
        <v>50</v>
      </c>
      <c r="G962" s="18" t="n">
        <f aca="false">D962/F962</f>
        <v>6.9</v>
      </c>
      <c r="H962" s="19" t="n">
        <v>0</v>
      </c>
      <c r="I962" s="19" t="n">
        <f aca="false">_xlfn.FLOOR.MATH(G962, 0.25) + 0.25</f>
        <v>7</v>
      </c>
      <c r="J962" s="2" t="n">
        <f aca="false">COUNTIF(assign!$B$1:$B$10000, A962) &gt; 0</f>
        <v>1</v>
      </c>
      <c r="K962" s="2" t="n">
        <f aca="false">C962&gt;misc!$A$2</f>
        <v>1</v>
      </c>
      <c r="L962" s="2" t="n">
        <f aca="false">AND(ISNUMBER(B962), ISNUMBER(C962), B962&lt;=C962)</f>
        <v>1</v>
      </c>
    </row>
    <row r="963" customFormat="false" ht="12.75" hidden="false" customHeight="false" outlineLevel="0" collapsed="false">
      <c r="A963" s="1" t="s">
        <v>979</v>
      </c>
      <c r="B963" s="5" t="n">
        <v>45711</v>
      </c>
      <c r="C963" s="5" t="n">
        <v>45755</v>
      </c>
      <c r="D963" s="6" t="n">
        <v>234</v>
      </c>
      <c r="E963" s="17" t="n">
        <f aca="false">C963 - B963 +1</f>
        <v>45</v>
      </c>
      <c r="F963" s="17" t="n">
        <f aca="false">NETWORKDAYS(B963, C963, holiday!A$2:A$500)</f>
        <v>32</v>
      </c>
      <c r="G963" s="18" t="n">
        <f aca="false">D963/F963</f>
        <v>7.3125</v>
      </c>
      <c r="H963" s="19" t="n">
        <v>0</v>
      </c>
      <c r="I963" s="19" t="n">
        <f aca="false">_xlfn.FLOOR.MATH(G963, 0.25) + 0.25</f>
        <v>7.5</v>
      </c>
      <c r="J963" s="2" t="n">
        <f aca="false">COUNTIF(assign!$B$1:$B$10000, A963) &gt; 0</f>
        <v>1</v>
      </c>
      <c r="K963" s="2" t="n">
        <f aca="false">C963&gt;misc!$A$2</f>
        <v>1</v>
      </c>
      <c r="L963" s="2" t="n">
        <f aca="false">AND(ISNUMBER(B963), ISNUMBER(C963), B963&lt;=C963)</f>
        <v>1</v>
      </c>
    </row>
    <row r="964" customFormat="false" ht="12.75" hidden="false" customHeight="false" outlineLevel="0" collapsed="false">
      <c r="A964" s="1" t="s">
        <v>980</v>
      </c>
      <c r="B964" s="5" t="n">
        <v>45711</v>
      </c>
      <c r="C964" s="5" t="n">
        <v>45716</v>
      </c>
      <c r="D964" s="6" t="n">
        <v>35</v>
      </c>
      <c r="E964" s="17" t="n">
        <f aca="false">C964 - B964 +1</f>
        <v>6</v>
      </c>
      <c r="F964" s="17" t="n">
        <f aca="false">NETWORKDAYS(B964, C964, holiday!A$2:A$500)</f>
        <v>5</v>
      </c>
      <c r="G964" s="18" t="n">
        <f aca="false">D964/F964</f>
        <v>7</v>
      </c>
      <c r="H964" s="19" t="n">
        <v>0</v>
      </c>
      <c r="I964" s="19" t="n">
        <f aca="false">_xlfn.FLOOR.MATH(G964, 0.25) + 0.25</f>
        <v>7.25</v>
      </c>
      <c r="J964" s="2" t="n">
        <f aca="false">COUNTIF(assign!$B$1:$B$10000, A964) &gt; 0</f>
        <v>1</v>
      </c>
      <c r="K964" s="2" t="n">
        <f aca="false">C964&gt;misc!$A$2</f>
        <v>1</v>
      </c>
      <c r="L964" s="2" t="n">
        <f aca="false">AND(ISNUMBER(B964), ISNUMBER(C964), B964&lt;=C964)</f>
        <v>1</v>
      </c>
    </row>
    <row r="965" customFormat="false" ht="12.75" hidden="false" customHeight="false" outlineLevel="0" collapsed="false">
      <c r="A965" s="1" t="s">
        <v>981</v>
      </c>
      <c r="B965" s="5" t="n">
        <v>45711</v>
      </c>
      <c r="C965" s="5" t="n">
        <v>45714</v>
      </c>
      <c r="D965" s="6" t="n">
        <v>20</v>
      </c>
      <c r="E965" s="17" t="n">
        <f aca="false">C965 - B965 +1</f>
        <v>4</v>
      </c>
      <c r="F965" s="17" t="n">
        <f aca="false">NETWORKDAYS(B965, C965, holiday!A$2:A$500)</f>
        <v>3</v>
      </c>
      <c r="G965" s="18" t="n">
        <f aca="false">D965/F965</f>
        <v>6.66666666666667</v>
      </c>
      <c r="H965" s="19" t="n">
        <v>0</v>
      </c>
      <c r="I965" s="19" t="n">
        <f aca="false">_xlfn.FLOOR.MATH(G965, 0.25) + 0.25</f>
        <v>6.75</v>
      </c>
      <c r="J965" s="2" t="n">
        <f aca="false">COUNTIF(assign!$B$1:$B$10000, A965) &gt; 0</f>
        <v>1</v>
      </c>
      <c r="K965" s="2" t="n">
        <f aca="false">C965&gt;misc!$A$2</f>
        <v>1</v>
      </c>
      <c r="L965" s="2" t="n">
        <f aca="false">AND(ISNUMBER(B965), ISNUMBER(C965), B965&lt;=C965)</f>
        <v>1</v>
      </c>
    </row>
    <row r="966" customFormat="false" ht="12.75" hidden="false" customHeight="false" outlineLevel="0" collapsed="false">
      <c r="A966" s="1" t="s">
        <v>982</v>
      </c>
      <c r="B966" s="5" t="n">
        <v>45800</v>
      </c>
      <c r="C966" s="5" t="n">
        <v>45808</v>
      </c>
      <c r="D966" s="6" t="n">
        <v>39</v>
      </c>
      <c r="E966" s="17" t="n">
        <f aca="false">C966 - B966 +1</f>
        <v>9</v>
      </c>
      <c r="F966" s="17" t="n">
        <f aca="false">NETWORKDAYS(B966, C966, holiday!A$2:A$500)</f>
        <v>6</v>
      </c>
      <c r="G966" s="18" t="n">
        <f aca="false">D966/F966</f>
        <v>6.5</v>
      </c>
      <c r="H966" s="19" t="n">
        <v>0</v>
      </c>
      <c r="I966" s="19" t="n">
        <f aca="false">_xlfn.FLOOR.MATH(G966, 0.25) + 0.25</f>
        <v>6.75</v>
      </c>
      <c r="J966" s="2" t="n">
        <f aca="false">COUNTIF(assign!$B$1:$B$10000, A966) &gt; 0</f>
        <v>1</v>
      </c>
      <c r="K966" s="2" t="n">
        <f aca="false">C966&gt;misc!$A$2</f>
        <v>1</v>
      </c>
      <c r="L966" s="2" t="n">
        <f aca="false">AND(ISNUMBER(B966), ISNUMBER(C966), B966&lt;=C966)</f>
        <v>1</v>
      </c>
    </row>
    <row r="967" customFormat="false" ht="12.75" hidden="false" customHeight="false" outlineLevel="0" collapsed="false">
      <c r="A967" s="1" t="s">
        <v>983</v>
      </c>
      <c r="B967" s="5" t="n">
        <v>45711</v>
      </c>
      <c r="C967" s="5" t="n">
        <v>45749</v>
      </c>
      <c r="D967" s="6" t="n">
        <v>168</v>
      </c>
      <c r="E967" s="17" t="n">
        <f aca="false">C967 - B967 +1</f>
        <v>39</v>
      </c>
      <c r="F967" s="17" t="n">
        <f aca="false">NETWORKDAYS(B967, C967, holiday!A$2:A$500)</f>
        <v>28</v>
      </c>
      <c r="G967" s="18" t="n">
        <f aca="false">D967/F967</f>
        <v>6</v>
      </c>
      <c r="H967" s="19" t="n">
        <v>0</v>
      </c>
      <c r="I967" s="19" t="n">
        <f aca="false">_xlfn.FLOOR.MATH(G967, 0.25) + 0.25</f>
        <v>6.25</v>
      </c>
      <c r="J967" s="2" t="n">
        <f aca="false">COUNTIF(assign!$B$1:$B$10000, A967) &gt; 0</f>
        <v>1</v>
      </c>
      <c r="K967" s="2" t="n">
        <f aca="false">C967&gt;misc!$A$2</f>
        <v>1</v>
      </c>
      <c r="L967" s="2" t="n">
        <f aca="false">AND(ISNUMBER(B967), ISNUMBER(C967), B967&lt;=C967)</f>
        <v>1</v>
      </c>
    </row>
    <row r="968" customFormat="false" ht="12.75" hidden="false" customHeight="false" outlineLevel="0" collapsed="false">
      <c r="A968" s="1" t="s">
        <v>984</v>
      </c>
      <c r="B968" s="5" t="n">
        <v>45776</v>
      </c>
      <c r="C968" s="5" t="n">
        <v>45784</v>
      </c>
      <c r="D968" s="6" t="n">
        <v>38</v>
      </c>
      <c r="E968" s="17" t="n">
        <f aca="false">C968 - B968 +1</f>
        <v>9</v>
      </c>
      <c r="F968" s="17" t="n">
        <f aca="false">NETWORKDAYS(B968, C968, holiday!A$2:A$500)</f>
        <v>7</v>
      </c>
      <c r="G968" s="18" t="n">
        <f aca="false">D968/F968</f>
        <v>5.42857142857143</v>
      </c>
      <c r="H968" s="19" t="n">
        <v>0</v>
      </c>
      <c r="I968" s="19" t="n">
        <f aca="false">_xlfn.FLOOR.MATH(G968, 0.25) + 0.25</f>
        <v>5.5</v>
      </c>
      <c r="J968" s="2" t="n">
        <f aca="false">COUNTIF(assign!$B$1:$B$10000, A968) &gt; 0</f>
        <v>1</v>
      </c>
      <c r="K968" s="2" t="n">
        <f aca="false">C968&gt;misc!$A$2</f>
        <v>1</v>
      </c>
      <c r="L968" s="2" t="n">
        <f aca="false">AND(ISNUMBER(B968), ISNUMBER(C968), B968&lt;=C968)</f>
        <v>1</v>
      </c>
    </row>
    <row r="969" customFormat="false" ht="12.75" hidden="false" customHeight="false" outlineLevel="0" collapsed="false">
      <c r="A969" s="1" t="s">
        <v>985</v>
      </c>
      <c r="B969" s="5" t="n">
        <v>45859</v>
      </c>
      <c r="C969" s="5" t="n">
        <v>45882</v>
      </c>
      <c r="D969" s="6" t="n">
        <v>108</v>
      </c>
      <c r="E969" s="17" t="n">
        <f aca="false">C969 - B969 +1</f>
        <v>24</v>
      </c>
      <c r="F969" s="17" t="n">
        <f aca="false">NETWORKDAYS(B969, C969, holiday!A$2:A$500)</f>
        <v>18</v>
      </c>
      <c r="G969" s="18" t="n">
        <f aca="false">D969/F969</f>
        <v>6</v>
      </c>
      <c r="H969" s="19" t="n">
        <v>0</v>
      </c>
      <c r="I969" s="19" t="n">
        <f aca="false">_xlfn.FLOOR.MATH(G969, 0.25) + 0.25</f>
        <v>6.25</v>
      </c>
      <c r="J969" s="2" t="n">
        <f aca="false">COUNTIF(assign!$B$1:$B$10000, A969) &gt; 0</f>
        <v>1</v>
      </c>
      <c r="K969" s="2" t="n">
        <f aca="false">C969&gt;misc!$A$2</f>
        <v>1</v>
      </c>
      <c r="L969" s="2" t="n">
        <f aca="false">AND(ISNUMBER(B969), ISNUMBER(C969), B969&lt;=C969)</f>
        <v>1</v>
      </c>
    </row>
    <row r="970" customFormat="false" ht="12.75" hidden="false" customHeight="false" outlineLevel="0" collapsed="false">
      <c r="A970" s="1" t="s">
        <v>986</v>
      </c>
      <c r="B970" s="5" t="n">
        <v>45711</v>
      </c>
      <c r="C970" s="5" t="n">
        <v>45735</v>
      </c>
      <c r="D970" s="6" t="n">
        <v>97</v>
      </c>
      <c r="E970" s="17" t="n">
        <f aca="false">C970 - B970 +1</f>
        <v>25</v>
      </c>
      <c r="F970" s="17" t="n">
        <f aca="false">NETWORKDAYS(B970, C970, holiday!A$2:A$500)</f>
        <v>18</v>
      </c>
      <c r="G970" s="18" t="n">
        <f aca="false">D970/F970</f>
        <v>5.38888888888889</v>
      </c>
      <c r="H970" s="19" t="n">
        <v>0</v>
      </c>
      <c r="I970" s="19" t="n">
        <f aca="false">_xlfn.FLOOR.MATH(G970, 0.25) + 0.25</f>
        <v>5.5</v>
      </c>
      <c r="J970" s="2" t="n">
        <f aca="false">COUNTIF(assign!$B$1:$B$10000, A970) &gt; 0</f>
        <v>1</v>
      </c>
      <c r="K970" s="2" t="n">
        <f aca="false">C970&gt;misc!$A$2</f>
        <v>1</v>
      </c>
      <c r="L970" s="2" t="n">
        <f aca="false">AND(ISNUMBER(B970), ISNUMBER(C970), B970&lt;=C970)</f>
        <v>1</v>
      </c>
    </row>
    <row r="971" customFormat="false" ht="12.75" hidden="false" customHeight="false" outlineLevel="0" collapsed="false">
      <c r="A971" s="1" t="s">
        <v>987</v>
      </c>
      <c r="B971" s="5" t="n">
        <v>45711</v>
      </c>
      <c r="C971" s="5" t="n">
        <v>45757</v>
      </c>
      <c r="D971" s="6" t="n">
        <v>254</v>
      </c>
      <c r="E971" s="17" t="n">
        <f aca="false">C971 - B971 +1</f>
        <v>47</v>
      </c>
      <c r="F971" s="17" t="n">
        <f aca="false">NETWORKDAYS(B971, C971, holiday!A$2:A$500)</f>
        <v>34</v>
      </c>
      <c r="G971" s="18" t="n">
        <f aca="false">D971/F971</f>
        <v>7.47058823529412</v>
      </c>
      <c r="H971" s="19" t="n">
        <v>0</v>
      </c>
      <c r="I971" s="19" t="n">
        <f aca="false">_xlfn.FLOOR.MATH(G971, 0.25) + 0.25</f>
        <v>7.5</v>
      </c>
      <c r="J971" s="2" t="n">
        <f aca="false">COUNTIF(assign!$B$1:$B$10000, A971) &gt; 0</f>
        <v>1</v>
      </c>
      <c r="K971" s="2" t="n">
        <f aca="false">C971&gt;misc!$A$2</f>
        <v>1</v>
      </c>
      <c r="L971" s="2" t="n">
        <f aca="false">AND(ISNUMBER(B971), ISNUMBER(C971), B971&lt;=C971)</f>
        <v>1</v>
      </c>
    </row>
    <row r="972" customFormat="false" ht="12.75" hidden="false" customHeight="false" outlineLevel="0" collapsed="false">
      <c r="A972" s="1" t="s">
        <v>988</v>
      </c>
      <c r="B972" s="5" t="n">
        <v>45736</v>
      </c>
      <c r="C972" s="5" t="n">
        <v>45764</v>
      </c>
      <c r="D972" s="6" t="n">
        <v>124</v>
      </c>
      <c r="E972" s="17" t="n">
        <f aca="false">C972 - B972 +1</f>
        <v>29</v>
      </c>
      <c r="F972" s="17" t="n">
        <f aca="false">NETWORKDAYS(B972, C972, holiday!A$2:A$500)</f>
        <v>21</v>
      </c>
      <c r="G972" s="18" t="n">
        <f aca="false">D972/F972</f>
        <v>5.90476190476191</v>
      </c>
      <c r="H972" s="19" t="n">
        <v>0</v>
      </c>
      <c r="I972" s="19" t="n">
        <f aca="false">_xlfn.FLOOR.MATH(G972, 0.25) + 0.25</f>
        <v>6</v>
      </c>
      <c r="J972" s="2" t="n">
        <f aca="false">COUNTIF(assign!$B$1:$B$10000, A972) &gt; 0</f>
        <v>1</v>
      </c>
      <c r="K972" s="2" t="n">
        <f aca="false">C972&gt;misc!$A$2</f>
        <v>1</v>
      </c>
      <c r="L972" s="2" t="n">
        <f aca="false">AND(ISNUMBER(B972), ISNUMBER(C972), B972&lt;=C972)</f>
        <v>1</v>
      </c>
    </row>
    <row r="973" customFormat="false" ht="12.75" hidden="false" customHeight="false" outlineLevel="0" collapsed="false">
      <c r="A973" s="1" t="s">
        <v>989</v>
      </c>
      <c r="B973" s="5" t="n">
        <v>45802</v>
      </c>
      <c r="C973" s="5" t="n">
        <v>45806</v>
      </c>
      <c r="D973" s="6" t="n">
        <v>28</v>
      </c>
      <c r="E973" s="17" t="n">
        <f aca="false">C973 - B973 +1</f>
        <v>5</v>
      </c>
      <c r="F973" s="17" t="n">
        <f aca="false">NETWORKDAYS(B973, C973, holiday!A$2:A$500)</f>
        <v>4</v>
      </c>
      <c r="G973" s="18" t="n">
        <f aca="false">D973/F973</f>
        <v>7</v>
      </c>
      <c r="H973" s="19" t="n">
        <v>0</v>
      </c>
      <c r="I973" s="19" t="n">
        <f aca="false">_xlfn.FLOOR.MATH(G973, 0.25) + 0.25</f>
        <v>7.25</v>
      </c>
      <c r="J973" s="2" t="n">
        <f aca="false">COUNTIF(assign!$B$1:$B$10000, A973) &gt; 0</f>
        <v>1</v>
      </c>
      <c r="K973" s="2" t="n">
        <f aca="false">C973&gt;misc!$A$2</f>
        <v>1</v>
      </c>
      <c r="L973" s="2" t="n">
        <f aca="false">AND(ISNUMBER(B973), ISNUMBER(C973), B973&lt;=C973)</f>
        <v>1</v>
      </c>
    </row>
    <row r="974" customFormat="false" ht="12.75" hidden="false" customHeight="false" outlineLevel="0" collapsed="false">
      <c r="A974" s="1" t="s">
        <v>990</v>
      </c>
      <c r="B974" s="5" t="n">
        <v>45748</v>
      </c>
      <c r="C974" s="5" t="n">
        <v>45821</v>
      </c>
      <c r="D974" s="6" t="n">
        <v>308</v>
      </c>
      <c r="E974" s="17" t="n">
        <f aca="false">C974 - B974 +1</f>
        <v>74</v>
      </c>
      <c r="F974" s="17" t="n">
        <f aca="false">NETWORKDAYS(B974, C974, holiday!A$2:A$500)</f>
        <v>54</v>
      </c>
      <c r="G974" s="18" t="n">
        <f aca="false">D974/F974</f>
        <v>5.7037037037037</v>
      </c>
      <c r="H974" s="19" t="n">
        <v>0</v>
      </c>
      <c r="I974" s="19" t="n">
        <f aca="false">_xlfn.FLOOR.MATH(G974, 0.25) + 0.25</f>
        <v>5.75</v>
      </c>
      <c r="J974" s="2" t="n">
        <f aca="false">COUNTIF(assign!$B$1:$B$10000, A974) &gt; 0</f>
        <v>1</v>
      </c>
      <c r="K974" s="2" t="n">
        <f aca="false">C974&gt;misc!$A$2</f>
        <v>1</v>
      </c>
      <c r="L974" s="2" t="n">
        <f aca="false">AND(ISNUMBER(B974), ISNUMBER(C974), B974&lt;=C974)</f>
        <v>1</v>
      </c>
    </row>
    <row r="975" customFormat="false" ht="12.75" hidden="false" customHeight="false" outlineLevel="0" collapsed="false">
      <c r="A975" s="1" t="s">
        <v>991</v>
      </c>
      <c r="B975" s="5" t="n">
        <v>45776</v>
      </c>
      <c r="C975" s="5" t="n">
        <v>45797</v>
      </c>
      <c r="D975" s="6" t="n">
        <v>97</v>
      </c>
      <c r="E975" s="17" t="n">
        <f aca="false">C975 - B975 +1</f>
        <v>22</v>
      </c>
      <c r="F975" s="17" t="n">
        <f aca="false">NETWORKDAYS(B975, C975, holiday!A$2:A$500)</f>
        <v>16</v>
      </c>
      <c r="G975" s="18" t="n">
        <f aca="false">D975/F975</f>
        <v>6.0625</v>
      </c>
      <c r="H975" s="19" t="n">
        <v>0</v>
      </c>
      <c r="I975" s="19" t="n">
        <f aca="false">_xlfn.FLOOR.MATH(G975, 0.25) + 0.25</f>
        <v>6.25</v>
      </c>
      <c r="J975" s="2" t="n">
        <f aca="false">COUNTIF(assign!$B$1:$B$10000, A975) &gt; 0</f>
        <v>1</v>
      </c>
      <c r="K975" s="2" t="n">
        <f aca="false">C975&gt;misc!$A$2</f>
        <v>1</v>
      </c>
      <c r="L975" s="2" t="n">
        <f aca="false">AND(ISNUMBER(B975), ISNUMBER(C975), B975&lt;=C975)</f>
        <v>1</v>
      </c>
    </row>
    <row r="976" customFormat="false" ht="12.75" hidden="false" customHeight="false" outlineLevel="0" collapsed="false">
      <c r="A976" s="1" t="s">
        <v>992</v>
      </c>
      <c r="B976" s="5" t="n">
        <v>45711</v>
      </c>
      <c r="C976" s="5" t="n">
        <v>45741</v>
      </c>
      <c r="D976" s="6" t="n">
        <v>111</v>
      </c>
      <c r="E976" s="17" t="n">
        <f aca="false">C976 - B976 +1</f>
        <v>31</v>
      </c>
      <c r="F976" s="17" t="n">
        <f aca="false">NETWORKDAYS(B976, C976, holiday!A$2:A$500)</f>
        <v>22</v>
      </c>
      <c r="G976" s="18" t="n">
        <f aca="false">D976/F976</f>
        <v>5.04545454545455</v>
      </c>
      <c r="H976" s="19" t="n">
        <v>0</v>
      </c>
      <c r="I976" s="19" t="n">
        <f aca="false">_xlfn.FLOOR.MATH(G976, 0.25) + 0.25</f>
        <v>5.25</v>
      </c>
      <c r="J976" s="2" t="n">
        <f aca="false">COUNTIF(assign!$B$1:$B$10000, A976) &gt; 0</f>
        <v>1</v>
      </c>
      <c r="K976" s="2" t="n">
        <f aca="false">C976&gt;misc!$A$2</f>
        <v>1</v>
      </c>
      <c r="L976" s="2" t="n">
        <f aca="false">AND(ISNUMBER(B976), ISNUMBER(C976), B976&lt;=C976)</f>
        <v>1</v>
      </c>
    </row>
    <row r="977" customFormat="false" ht="12.75" hidden="false" customHeight="false" outlineLevel="0" collapsed="false">
      <c r="A977" s="1" t="s">
        <v>993</v>
      </c>
      <c r="B977" s="5" t="n">
        <v>45711</v>
      </c>
      <c r="C977" s="5" t="n">
        <v>45754</v>
      </c>
      <c r="D977" s="6" t="n">
        <v>215</v>
      </c>
      <c r="E977" s="17" t="n">
        <f aca="false">C977 - B977 +1</f>
        <v>44</v>
      </c>
      <c r="F977" s="17" t="n">
        <f aca="false">NETWORKDAYS(B977, C977, holiday!A$2:A$500)</f>
        <v>31</v>
      </c>
      <c r="G977" s="18" t="n">
        <f aca="false">D977/F977</f>
        <v>6.93548387096774</v>
      </c>
      <c r="H977" s="19" t="n">
        <v>0</v>
      </c>
      <c r="I977" s="19" t="n">
        <f aca="false">_xlfn.FLOOR.MATH(G977, 0.25) + 0.25</f>
        <v>7</v>
      </c>
      <c r="J977" s="2" t="n">
        <f aca="false">COUNTIF(assign!$B$1:$B$10000, A977) &gt; 0</f>
        <v>1</v>
      </c>
      <c r="K977" s="2" t="n">
        <f aca="false">C977&gt;misc!$A$2</f>
        <v>1</v>
      </c>
      <c r="L977" s="2" t="n">
        <f aca="false">AND(ISNUMBER(B977), ISNUMBER(C977), B977&lt;=C977)</f>
        <v>1</v>
      </c>
    </row>
    <row r="978" customFormat="false" ht="12.75" hidden="false" customHeight="false" outlineLevel="0" collapsed="false">
      <c r="A978" s="1" t="s">
        <v>994</v>
      </c>
      <c r="B978" s="5" t="n">
        <v>45873</v>
      </c>
      <c r="C978" s="5" t="n">
        <v>45886</v>
      </c>
      <c r="D978" s="6" t="n">
        <v>79</v>
      </c>
      <c r="E978" s="17" t="n">
        <f aca="false">C978 - B978 +1</f>
        <v>14</v>
      </c>
      <c r="F978" s="17" t="n">
        <f aca="false">NETWORKDAYS(B978, C978, holiday!A$2:A$500)</f>
        <v>10</v>
      </c>
      <c r="G978" s="18" t="n">
        <f aca="false">D978/F978</f>
        <v>7.9</v>
      </c>
      <c r="H978" s="19" t="n">
        <v>0</v>
      </c>
      <c r="I978" s="19" t="n">
        <f aca="false">_xlfn.FLOOR.MATH(G978, 0.25) + 0.25</f>
        <v>8</v>
      </c>
      <c r="J978" s="2" t="n">
        <f aca="false">COUNTIF(assign!$B$1:$B$10000, A978) &gt; 0</f>
        <v>1</v>
      </c>
      <c r="K978" s="2" t="n">
        <f aca="false">C978&gt;misc!$A$2</f>
        <v>1</v>
      </c>
      <c r="L978" s="2" t="n">
        <f aca="false">AND(ISNUMBER(B978), ISNUMBER(C978), B978&lt;=C978)</f>
        <v>1</v>
      </c>
    </row>
    <row r="979" customFormat="false" ht="12.75" hidden="false" customHeight="false" outlineLevel="0" collapsed="false">
      <c r="A979" s="1" t="s">
        <v>995</v>
      </c>
      <c r="B979" s="5" t="n">
        <v>45788</v>
      </c>
      <c r="C979" s="5" t="n">
        <v>45859</v>
      </c>
      <c r="D979" s="6" t="n">
        <v>349</v>
      </c>
      <c r="E979" s="17" t="n">
        <f aca="false">C979 - B979 +1</f>
        <v>72</v>
      </c>
      <c r="F979" s="17" t="n">
        <f aca="false">NETWORKDAYS(B979, C979, holiday!A$2:A$500)</f>
        <v>51</v>
      </c>
      <c r="G979" s="18" t="n">
        <f aca="false">D979/F979</f>
        <v>6.84313725490196</v>
      </c>
      <c r="H979" s="19" t="n">
        <v>0</v>
      </c>
      <c r="I979" s="19" t="n">
        <f aca="false">_xlfn.FLOOR.MATH(G979, 0.25) + 0.25</f>
        <v>7</v>
      </c>
      <c r="J979" s="2" t="n">
        <f aca="false">COUNTIF(assign!$B$1:$B$10000, A979) &gt; 0</f>
        <v>1</v>
      </c>
      <c r="K979" s="2" t="n">
        <f aca="false">C979&gt;misc!$A$2</f>
        <v>1</v>
      </c>
      <c r="L979" s="2" t="n">
        <f aca="false">AND(ISNUMBER(B979), ISNUMBER(C979), B979&lt;=C979)</f>
        <v>1</v>
      </c>
    </row>
    <row r="980" customFormat="false" ht="12.75" hidden="false" customHeight="false" outlineLevel="0" collapsed="false">
      <c r="A980" s="1" t="s">
        <v>996</v>
      </c>
      <c r="B980" s="5" t="n">
        <v>45711</v>
      </c>
      <c r="C980" s="5" t="n">
        <v>45783</v>
      </c>
      <c r="D980" s="6" t="n">
        <v>395</v>
      </c>
      <c r="E980" s="17" t="n">
        <f aca="false">C980 - B980 +1</f>
        <v>73</v>
      </c>
      <c r="F980" s="17" t="n">
        <f aca="false">NETWORKDAYS(B980, C980, holiday!A$2:A$500)</f>
        <v>52</v>
      </c>
      <c r="G980" s="18" t="n">
        <f aca="false">D980/F980</f>
        <v>7.59615384615385</v>
      </c>
      <c r="H980" s="19" t="n">
        <v>0</v>
      </c>
      <c r="I980" s="19" t="n">
        <f aca="false">_xlfn.FLOOR.MATH(G980, 0.25) + 0.25</f>
        <v>7.75</v>
      </c>
      <c r="J980" s="2" t="n">
        <f aca="false">COUNTIF(assign!$B$1:$B$10000, A980) &gt; 0</f>
        <v>1</v>
      </c>
      <c r="K980" s="2" t="n">
        <f aca="false">C980&gt;misc!$A$2</f>
        <v>1</v>
      </c>
      <c r="L980" s="2" t="n">
        <f aca="false">AND(ISNUMBER(B980), ISNUMBER(C980), B980&lt;=C980)</f>
        <v>1</v>
      </c>
    </row>
    <row r="981" customFormat="false" ht="12.75" hidden="false" customHeight="false" outlineLevel="0" collapsed="false">
      <c r="A981" s="1" t="s">
        <v>997</v>
      </c>
      <c r="B981" s="5" t="n">
        <v>45883</v>
      </c>
      <c r="C981" s="5" t="n">
        <v>45911</v>
      </c>
      <c r="D981" s="6" t="n">
        <v>141</v>
      </c>
      <c r="E981" s="17" t="n">
        <f aca="false">C981 - B981 +1</f>
        <v>29</v>
      </c>
      <c r="F981" s="17" t="n">
        <f aca="false">NETWORKDAYS(B981, C981, holiday!A$2:A$500)</f>
        <v>21</v>
      </c>
      <c r="G981" s="18" t="n">
        <f aca="false">D981/F981</f>
        <v>6.71428571428571</v>
      </c>
      <c r="H981" s="19" t="n">
        <v>0</v>
      </c>
      <c r="I981" s="19" t="n">
        <f aca="false">_xlfn.FLOOR.MATH(G981, 0.25) + 0.25</f>
        <v>6.75</v>
      </c>
      <c r="J981" s="2" t="n">
        <f aca="false">COUNTIF(assign!$B$1:$B$10000, A981) &gt; 0</f>
        <v>1</v>
      </c>
      <c r="K981" s="2" t="n">
        <f aca="false">C981&gt;misc!$A$2</f>
        <v>1</v>
      </c>
      <c r="L981" s="2" t="n">
        <f aca="false">AND(ISNUMBER(B981), ISNUMBER(C981), B981&lt;=C981)</f>
        <v>1</v>
      </c>
    </row>
    <row r="982" customFormat="false" ht="12.75" hidden="false" customHeight="false" outlineLevel="0" collapsed="false">
      <c r="A982" s="1" t="s">
        <v>998</v>
      </c>
      <c r="B982" s="5" t="n">
        <v>45751</v>
      </c>
      <c r="C982" s="5" t="n">
        <v>45818</v>
      </c>
      <c r="D982" s="6" t="n">
        <v>315</v>
      </c>
      <c r="E982" s="17" t="n">
        <f aca="false">C982 - B982 +1</f>
        <v>68</v>
      </c>
      <c r="F982" s="17" t="n">
        <f aca="false">NETWORKDAYS(B982, C982, holiday!A$2:A$500)</f>
        <v>48</v>
      </c>
      <c r="G982" s="18" t="n">
        <f aca="false">D982/F982</f>
        <v>6.5625</v>
      </c>
      <c r="H982" s="19" t="n">
        <v>0</v>
      </c>
      <c r="I982" s="19" t="n">
        <f aca="false">_xlfn.FLOOR.MATH(G982, 0.25) + 0.25</f>
        <v>6.75</v>
      </c>
      <c r="J982" s="2" t="n">
        <f aca="false">COUNTIF(assign!$B$1:$B$10000, A982) &gt; 0</f>
        <v>1</v>
      </c>
      <c r="K982" s="2" t="n">
        <f aca="false">C982&gt;misc!$A$2</f>
        <v>1</v>
      </c>
      <c r="L982" s="2" t="n">
        <f aca="false">AND(ISNUMBER(B982), ISNUMBER(C982), B982&lt;=C982)</f>
        <v>1</v>
      </c>
    </row>
    <row r="983" customFormat="false" ht="12.75" hidden="false" customHeight="false" outlineLevel="0" collapsed="false">
      <c r="A983" s="1" t="s">
        <v>999</v>
      </c>
      <c r="B983" s="5" t="n">
        <v>45711</v>
      </c>
      <c r="C983" s="5" t="n">
        <v>45752</v>
      </c>
      <c r="D983" s="6" t="n">
        <v>193</v>
      </c>
      <c r="E983" s="17" t="n">
        <f aca="false">C983 - B983 +1</f>
        <v>42</v>
      </c>
      <c r="F983" s="17" t="n">
        <f aca="false">NETWORKDAYS(B983, C983, holiday!A$2:A$500)</f>
        <v>30</v>
      </c>
      <c r="G983" s="18" t="n">
        <f aca="false">D983/F983</f>
        <v>6.43333333333333</v>
      </c>
      <c r="H983" s="19" t="n">
        <v>0</v>
      </c>
      <c r="I983" s="19" t="n">
        <f aca="false">_xlfn.FLOOR.MATH(G983, 0.25) + 0.25</f>
        <v>6.5</v>
      </c>
      <c r="J983" s="2" t="n">
        <f aca="false">COUNTIF(assign!$B$1:$B$10000, A983) &gt; 0</f>
        <v>1</v>
      </c>
      <c r="K983" s="2" t="n">
        <f aca="false">C983&gt;misc!$A$2</f>
        <v>1</v>
      </c>
      <c r="L983" s="2" t="n">
        <f aca="false">AND(ISNUMBER(B983), ISNUMBER(C983), B983&lt;=C983)</f>
        <v>1</v>
      </c>
    </row>
    <row r="984" customFormat="false" ht="12.75" hidden="false" customHeight="false" outlineLevel="0" collapsed="false">
      <c r="A984" s="1" t="s">
        <v>1000</v>
      </c>
      <c r="B984" s="5" t="n">
        <v>45826</v>
      </c>
      <c r="C984" s="5" t="n">
        <v>45848</v>
      </c>
      <c r="D984" s="6" t="n">
        <v>86</v>
      </c>
      <c r="E984" s="17" t="n">
        <f aca="false">C984 - B984 +1</f>
        <v>23</v>
      </c>
      <c r="F984" s="17" t="n">
        <f aca="false">NETWORKDAYS(B984, C984, holiday!A$2:A$500)</f>
        <v>17</v>
      </c>
      <c r="G984" s="18" t="n">
        <f aca="false">D984/F984</f>
        <v>5.05882352941176</v>
      </c>
      <c r="H984" s="19" t="n">
        <v>0</v>
      </c>
      <c r="I984" s="19" t="n">
        <f aca="false">_xlfn.FLOOR.MATH(G984, 0.25) + 0.25</f>
        <v>5.25</v>
      </c>
      <c r="J984" s="2" t="n">
        <f aca="false">COUNTIF(assign!$B$1:$B$10000, A984) &gt; 0</f>
        <v>1</v>
      </c>
      <c r="K984" s="2" t="n">
        <f aca="false">C984&gt;misc!$A$2</f>
        <v>1</v>
      </c>
      <c r="L984" s="2" t="n">
        <f aca="false">AND(ISNUMBER(B984), ISNUMBER(C984), B984&lt;=C984)</f>
        <v>1</v>
      </c>
    </row>
    <row r="985" customFormat="false" ht="12.75" hidden="false" customHeight="false" outlineLevel="0" collapsed="false">
      <c r="A985" s="1" t="s">
        <v>1001</v>
      </c>
      <c r="B985" s="5" t="n">
        <v>45711</v>
      </c>
      <c r="C985" s="5" t="n">
        <v>45779</v>
      </c>
      <c r="D985" s="6" t="n">
        <v>394</v>
      </c>
      <c r="E985" s="17" t="n">
        <f aca="false">C985 - B985 +1</f>
        <v>69</v>
      </c>
      <c r="F985" s="17" t="n">
        <f aca="false">NETWORKDAYS(B985, C985, holiday!A$2:A$500)</f>
        <v>50</v>
      </c>
      <c r="G985" s="18" t="n">
        <f aca="false">D985/F985</f>
        <v>7.88</v>
      </c>
      <c r="H985" s="19" t="n">
        <v>0</v>
      </c>
      <c r="I985" s="19" t="n">
        <f aca="false">_xlfn.FLOOR.MATH(G985, 0.25) + 0.25</f>
        <v>8</v>
      </c>
      <c r="J985" s="2" t="n">
        <f aca="false">COUNTIF(assign!$B$1:$B$10000, A985) &gt; 0</f>
        <v>1</v>
      </c>
      <c r="K985" s="2" t="n">
        <f aca="false">C985&gt;misc!$A$2</f>
        <v>1</v>
      </c>
      <c r="L985" s="2" t="n">
        <f aca="false">AND(ISNUMBER(B985), ISNUMBER(C985), B985&lt;=C985)</f>
        <v>1</v>
      </c>
    </row>
    <row r="986" customFormat="false" ht="12.75" hidden="false" customHeight="false" outlineLevel="0" collapsed="false">
      <c r="A986" s="1" t="s">
        <v>1002</v>
      </c>
      <c r="B986" s="5" t="n">
        <v>45711</v>
      </c>
      <c r="C986" s="5" t="n">
        <v>45774</v>
      </c>
      <c r="D986" s="6" t="n">
        <v>242</v>
      </c>
      <c r="E986" s="17" t="n">
        <f aca="false">C986 - B986 +1</f>
        <v>64</v>
      </c>
      <c r="F986" s="17" t="n">
        <f aca="false">NETWORKDAYS(B986, C986, holiday!A$2:A$500)</f>
        <v>45</v>
      </c>
      <c r="G986" s="18" t="n">
        <f aca="false">D986/F986</f>
        <v>5.37777777777778</v>
      </c>
      <c r="H986" s="19" t="n">
        <v>0</v>
      </c>
      <c r="I986" s="19" t="n">
        <f aca="false">_xlfn.FLOOR.MATH(G986, 0.25) + 0.25</f>
        <v>5.5</v>
      </c>
      <c r="J986" s="2" t="n">
        <f aca="false">COUNTIF(assign!$B$1:$B$10000, A986) &gt; 0</f>
        <v>1</v>
      </c>
      <c r="K986" s="2" t="n">
        <f aca="false">C986&gt;misc!$A$2</f>
        <v>1</v>
      </c>
      <c r="L986" s="2" t="n">
        <f aca="false">AND(ISNUMBER(B986), ISNUMBER(C986), B986&lt;=C986)</f>
        <v>1</v>
      </c>
    </row>
    <row r="987" customFormat="false" ht="12.75" hidden="false" customHeight="false" outlineLevel="0" collapsed="false">
      <c r="A987" s="1" t="s">
        <v>1003</v>
      </c>
      <c r="B987" s="5" t="n">
        <v>45751</v>
      </c>
      <c r="C987" s="5" t="n">
        <v>45774</v>
      </c>
      <c r="D987" s="6" t="n">
        <v>96</v>
      </c>
      <c r="E987" s="17" t="n">
        <f aca="false">C987 - B987 +1</f>
        <v>24</v>
      </c>
      <c r="F987" s="17" t="n">
        <f aca="false">NETWORKDAYS(B987, C987, holiday!A$2:A$500)</f>
        <v>16</v>
      </c>
      <c r="G987" s="18" t="n">
        <f aca="false">D987/F987</f>
        <v>6</v>
      </c>
      <c r="H987" s="19" t="n">
        <v>0</v>
      </c>
      <c r="I987" s="19" t="n">
        <f aca="false">_xlfn.FLOOR.MATH(G987, 0.25) + 0.25</f>
        <v>6.25</v>
      </c>
      <c r="J987" s="2" t="n">
        <f aca="false">COUNTIF(assign!$B$1:$B$10000, A987) &gt; 0</f>
        <v>1</v>
      </c>
      <c r="K987" s="2" t="n">
        <f aca="false">C987&gt;misc!$A$2</f>
        <v>1</v>
      </c>
      <c r="L987" s="2" t="n">
        <f aca="false">AND(ISNUMBER(B987), ISNUMBER(C987), B987&lt;=C987)</f>
        <v>1</v>
      </c>
    </row>
    <row r="988" customFormat="false" ht="12.75" hidden="false" customHeight="false" outlineLevel="0" collapsed="false">
      <c r="A988" s="1" t="s">
        <v>1004</v>
      </c>
      <c r="B988" s="5" t="n">
        <v>45711</v>
      </c>
      <c r="C988" s="5" t="n">
        <v>45751</v>
      </c>
      <c r="D988" s="6" t="n">
        <v>213</v>
      </c>
      <c r="E988" s="17" t="n">
        <f aca="false">C988 - B988 +1</f>
        <v>41</v>
      </c>
      <c r="F988" s="17" t="n">
        <f aca="false">NETWORKDAYS(B988, C988, holiday!A$2:A$500)</f>
        <v>30</v>
      </c>
      <c r="G988" s="18" t="n">
        <f aca="false">D988/F988</f>
        <v>7.1</v>
      </c>
      <c r="H988" s="19" t="n">
        <v>0</v>
      </c>
      <c r="I988" s="19" t="n">
        <f aca="false">_xlfn.FLOOR.MATH(G988, 0.25) + 0.25</f>
        <v>7.25</v>
      </c>
      <c r="J988" s="2" t="n">
        <f aca="false">COUNTIF(assign!$B$1:$B$10000, A988) &gt; 0</f>
        <v>1</v>
      </c>
      <c r="K988" s="2" t="n">
        <f aca="false">C988&gt;misc!$A$2</f>
        <v>1</v>
      </c>
      <c r="L988" s="2" t="n">
        <f aca="false">AND(ISNUMBER(B988), ISNUMBER(C988), B988&lt;=C988)</f>
        <v>1</v>
      </c>
    </row>
    <row r="989" customFormat="false" ht="12.75" hidden="false" customHeight="false" outlineLevel="0" collapsed="false">
      <c r="A989" s="1" t="s">
        <v>1005</v>
      </c>
      <c r="B989" s="5" t="n">
        <v>45711</v>
      </c>
      <c r="C989" s="5" t="n">
        <v>45726</v>
      </c>
      <c r="D989" s="6" t="n">
        <v>86</v>
      </c>
      <c r="E989" s="17" t="n">
        <f aca="false">C989 - B989 +1</f>
        <v>16</v>
      </c>
      <c r="F989" s="17" t="n">
        <f aca="false">NETWORKDAYS(B989, C989, holiday!A$2:A$500)</f>
        <v>11</v>
      </c>
      <c r="G989" s="18" t="n">
        <f aca="false">D989/F989</f>
        <v>7.81818181818182</v>
      </c>
      <c r="H989" s="19" t="n">
        <v>0</v>
      </c>
      <c r="I989" s="19" t="n">
        <f aca="false">_xlfn.FLOOR.MATH(G989, 0.25) + 0.25</f>
        <v>8</v>
      </c>
      <c r="J989" s="2" t="n">
        <f aca="false">COUNTIF(assign!$B$1:$B$10000, A989) &gt; 0</f>
        <v>1</v>
      </c>
      <c r="K989" s="2" t="n">
        <f aca="false">C989&gt;misc!$A$2</f>
        <v>1</v>
      </c>
      <c r="L989" s="2" t="n">
        <f aca="false">AND(ISNUMBER(B989), ISNUMBER(C989), B989&lt;=C989)</f>
        <v>1</v>
      </c>
    </row>
    <row r="990" customFormat="false" ht="12.75" hidden="false" customHeight="false" outlineLevel="0" collapsed="false">
      <c r="A990" s="1" t="s">
        <v>1006</v>
      </c>
      <c r="B990" s="5" t="n">
        <v>45723</v>
      </c>
      <c r="C990" s="5" t="n">
        <v>45754</v>
      </c>
      <c r="D990" s="6" t="n">
        <v>122</v>
      </c>
      <c r="E990" s="17" t="n">
        <f aca="false">C990 - B990 +1</f>
        <v>32</v>
      </c>
      <c r="F990" s="17" t="n">
        <f aca="false">NETWORKDAYS(B990, C990, holiday!A$2:A$500)</f>
        <v>22</v>
      </c>
      <c r="G990" s="18" t="n">
        <f aca="false">D990/F990</f>
        <v>5.54545454545455</v>
      </c>
      <c r="H990" s="19" t="n">
        <v>0</v>
      </c>
      <c r="I990" s="19" t="n">
        <f aca="false">_xlfn.FLOOR.MATH(G990, 0.25) + 0.25</f>
        <v>5.75</v>
      </c>
      <c r="J990" s="2" t="n">
        <f aca="false">COUNTIF(assign!$B$1:$B$10000, A990) &gt; 0</f>
        <v>1</v>
      </c>
      <c r="K990" s="2" t="n">
        <f aca="false">C990&gt;misc!$A$2</f>
        <v>1</v>
      </c>
      <c r="L990" s="2" t="n">
        <f aca="false">AND(ISNUMBER(B990), ISNUMBER(C990), B990&lt;=C990)</f>
        <v>1</v>
      </c>
    </row>
    <row r="991" customFormat="false" ht="12.75" hidden="false" customHeight="false" outlineLevel="0" collapsed="false">
      <c r="A991" s="1" t="s">
        <v>1007</v>
      </c>
      <c r="B991" s="5" t="n">
        <v>45711</v>
      </c>
      <c r="C991" s="5" t="n">
        <v>45733</v>
      </c>
      <c r="D991" s="6" t="n">
        <v>109</v>
      </c>
      <c r="E991" s="17" t="n">
        <f aca="false">C991 - B991 +1</f>
        <v>23</v>
      </c>
      <c r="F991" s="17" t="n">
        <f aca="false">NETWORKDAYS(B991, C991, holiday!A$2:A$500)</f>
        <v>16</v>
      </c>
      <c r="G991" s="18" t="n">
        <f aca="false">D991/F991</f>
        <v>6.8125</v>
      </c>
      <c r="H991" s="19" t="n">
        <v>0</v>
      </c>
      <c r="I991" s="19" t="n">
        <f aca="false">_xlfn.FLOOR.MATH(G991, 0.25) + 0.25</f>
        <v>7</v>
      </c>
      <c r="J991" s="2" t="n">
        <f aca="false">COUNTIF(assign!$B$1:$B$10000, A991) &gt; 0</f>
        <v>1</v>
      </c>
      <c r="K991" s="2" t="n">
        <f aca="false">C991&gt;misc!$A$2</f>
        <v>1</v>
      </c>
      <c r="L991" s="2" t="n">
        <f aca="false">AND(ISNUMBER(B991), ISNUMBER(C991), B991&lt;=C991)</f>
        <v>1</v>
      </c>
    </row>
    <row r="992" customFormat="false" ht="12.75" hidden="false" customHeight="false" outlineLevel="0" collapsed="false">
      <c r="A992" s="1" t="s">
        <v>1008</v>
      </c>
      <c r="B992" s="5" t="n">
        <v>45792</v>
      </c>
      <c r="C992" s="5" t="n">
        <v>45905</v>
      </c>
      <c r="D992" s="6" t="n">
        <v>541</v>
      </c>
      <c r="E992" s="17" t="n">
        <f aca="false">C992 - B992 +1</f>
        <v>114</v>
      </c>
      <c r="F992" s="17" t="n">
        <f aca="false">NETWORKDAYS(B992, C992, holiday!A$2:A$500)</f>
        <v>82</v>
      </c>
      <c r="G992" s="18" t="n">
        <f aca="false">D992/F992</f>
        <v>6.59756097560976</v>
      </c>
      <c r="H992" s="19" t="n">
        <v>0</v>
      </c>
      <c r="I992" s="19" t="n">
        <f aca="false">_xlfn.FLOOR.MATH(G992, 0.25) + 0.25</f>
        <v>6.75</v>
      </c>
      <c r="J992" s="2" t="n">
        <f aca="false">COUNTIF(assign!$B$1:$B$10000, A992) &gt; 0</f>
        <v>1</v>
      </c>
      <c r="K992" s="2" t="n">
        <f aca="false">C992&gt;misc!$A$2</f>
        <v>1</v>
      </c>
      <c r="L992" s="2" t="n">
        <f aca="false">AND(ISNUMBER(B992), ISNUMBER(C992), B992&lt;=C992)</f>
        <v>1</v>
      </c>
    </row>
    <row r="993" customFormat="false" ht="12.75" hidden="false" customHeight="false" outlineLevel="0" collapsed="false">
      <c r="A993" s="1" t="s">
        <v>1009</v>
      </c>
      <c r="B993" s="5" t="n">
        <v>45722</v>
      </c>
      <c r="C993" s="5" t="n">
        <v>45725</v>
      </c>
      <c r="D993" s="6" t="n">
        <v>15</v>
      </c>
      <c r="E993" s="17" t="n">
        <f aca="false">C993 - B993 +1</f>
        <v>4</v>
      </c>
      <c r="F993" s="17" t="n">
        <f aca="false">NETWORKDAYS(B993, C993, holiday!A$2:A$500)</f>
        <v>2</v>
      </c>
      <c r="G993" s="18" t="n">
        <f aca="false">D993/F993</f>
        <v>7.5</v>
      </c>
      <c r="H993" s="19" t="n">
        <v>0</v>
      </c>
      <c r="I993" s="19" t="n">
        <f aca="false">_xlfn.FLOOR.MATH(G993, 0.25) + 0.25</f>
        <v>7.75</v>
      </c>
      <c r="J993" s="2" t="n">
        <f aca="false">COUNTIF(assign!$B$1:$B$10000, A993) &gt; 0</f>
        <v>1</v>
      </c>
      <c r="K993" s="2" t="n">
        <f aca="false">C993&gt;misc!$A$2</f>
        <v>1</v>
      </c>
      <c r="L993" s="2" t="n">
        <f aca="false">AND(ISNUMBER(B993), ISNUMBER(C993), B993&lt;=C993)</f>
        <v>1</v>
      </c>
    </row>
    <row r="994" customFormat="false" ht="12.75" hidden="false" customHeight="false" outlineLevel="0" collapsed="false">
      <c r="A994" s="1" t="s">
        <v>1010</v>
      </c>
      <c r="B994" s="5" t="n">
        <v>45758</v>
      </c>
      <c r="C994" s="5" t="n">
        <v>45779</v>
      </c>
      <c r="D994" s="6" t="n">
        <v>94</v>
      </c>
      <c r="E994" s="17" t="n">
        <f aca="false">C994 - B994 +1</f>
        <v>22</v>
      </c>
      <c r="F994" s="17" t="n">
        <f aca="false">NETWORKDAYS(B994, C994, holiday!A$2:A$500)</f>
        <v>16</v>
      </c>
      <c r="G994" s="18" t="n">
        <f aca="false">D994/F994</f>
        <v>5.875</v>
      </c>
      <c r="H994" s="19" t="n">
        <v>0</v>
      </c>
      <c r="I994" s="19" t="n">
        <f aca="false">_xlfn.FLOOR.MATH(G994, 0.25) + 0.25</f>
        <v>6</v>
      </c>
      <c r="J994" s="2" t="n">
        <f aca="false">COUNTIF(assign!$B$1:$B$10000, A994) &gt; 0</f>
        <v>1</v>
      </c>
      <c r="K994" s="2" t="n">
        <f aca="false">C994&gt;misc!$A$2</f>
        <v>1</v>
      </c>
      <c r="L994" s="2" t="n">
        <f aca="false">AND(ISNUMBER(B994), ISNUMBER(C994), B994&lt;=C994)</f>
        <v>1</v>
      </c>
    </row>
    <row r="995" customFormat="false" ht="12.75" hidden="false" customHeight="false" outlineLevel="0" collapsed="false">
      <c r="A995" s="1" t="s">
        <v>1011</v>
      </c>
      <c r="B995" s="5" t="n">
        <v>45817</v>
      </c>
      <c r="C995" s="5" t="n">
        <v>45860</v>
      </c>
      <c r="D995" s="6" t="n">
        <v>202</v>
      </c>
      <c r="E995" s="17" t="n">
        <f aca="false">C995 - B995 +1</f>
        <v>44</v>
      </c>
      <c r="F995" s="17" t="n">
        <f aca="false">NETWORKDAYS(B995, C995, holiday!A$2:A$500)</f>
        <v>32</v>
      </c>
      <c r="G995" s="18" t="n">
        <f aca="false">D995/F995</f>
        <v>6.3125</v>
      </c>
      <c r="H995" s="19" t="n">
        <v>0</v>
      </c>
      <c r="I995" s="19" t="n">
        <f aca="false">_xlfn.FLOOR.MATH(G995, 0.25) + 0.25</f>
        <v>6.5</v>
      </c>
      <c r="J995" s="2" t="n">
        <f aca="false">COUNTIF(assign!$B$1:$B$10000, A995) &gt; 0</f>
        <v>1</v>
      </c>
      <c r="K995" s="2" t="n">
        <f aca="false">C995&gt;misc!$A$2</f>
        <v>1</v>
      </c>
      <c r="L995" s="2" t="n">
        <f aca="false">AND(ISNUMBER(B995), ISNUMBER(C995), B995&lt;=C995)</f>
        <v>1</v>
      </c>
    </row>
    <row r="996" customFormat="false" ht="12.75" hidden="false" customHeight="false" outlineLevel="0" collapsed="false">
      <c r="A996" s="1" t="s">
        <v>1012</v>
      </c>
      <c r="B996" s="5" t="n">
        <v>45711</v>
      </c>
      <c r="C996" s="5" t="n">
        <v>45776</v>
      </c>
      <c r="D996" s="6" t="n">
        <v>326</v>
      </c>
      <c r="E996" s="17" t="n">
        <f aca="false">C996 - B996 +1</f>
        <v>66</v>
      </c>
      <c r="F996" s="17" t="n">
        <f aca="false">NETWORKDAYS(B996, C996, holiday!A$2:A$500)</f>
        <v>47</v>
      </c>
      <c r="G996" s="18" t="n">
        <f aca="false">D996/F996</f>
        <v>6.93617021276596</v>
      </c>
      <c r="H996" s="19" t="n">
        <v>0</v>
      </c>
      <c r="I996" s="19" t="n">
        <f aca="false">_xlfn.FLOOR.MATH(G996, 0.25) + 0.25</f>
        <v>7</v>
      </c>
      <c r="J996" s="2" t="n">
        <f aca="false">COUNTIF(assign!$B$1:$B$10000, A996) &gt; 0</f>
        <v>1</v>
      </c>
      <c r="K996" s="2" t="n">
        <f aca="false">C996&gt;misc!$A$2</f>
        <v>1</v>
      </c>
      <c r="L996" s="2" t="n">
        <f aca="false">AND(ISNUMBER(B996), ISNUMBER(C996), B996&lt;=C996)</f>
        <v>1</v>
      </c>
    </row>
    <row r="997" customFormat="false" ht="12.75" hidden="false" customHeight="false" outlineLevel="0" collapsed="false">
      <c r="A997" s="1" t="s">
        <v>1013</v>
      </c>
      <c r="B997" s="5" t="n">
        <v>45769</v>
      </c>
      <c r="C997" s="5" t="n">
        <v>45790</v>
      </c>
      <c r="D997" s="6" t="n">
        <v>118</v>
      </c>
      <c r="E997" s="17" t="n">
        <f aca="false">C997 - B997 +1</f>
        <v>22</v>
      </c>
      <c r="F997" s="17" t="n">
        <f aca="false">NETWORKDAYS(B997, C997, holiday!A$2:A$500)</f>
        <v>16</v>
      </c>
      <c r="G997" s="18" t="n">
        <f aca="false">D997/F997</f>
        <v>7.375</v>
      </c>
      <c r="H997" s="19" t="n">
        <v>0</v>
      </c>
      <c r="I997" s="19" t="n">
        <f aca="false">_xlfn.FLOOR.MATH(G997, 0.25) + 0.25</f>
        <v>7.5</v>
      </c>
      <c r="J997" s="2" t="n">
        <f aca="false">COUNTIF(assign!$B$1:$B$10000, A997) &gt; 0</f>
        <v>1</v>
      </c>
      <c r="K997" s="2" t="n">
        <f aca="false">C997&gt;misc!$A$2</f>
        <v>1</v>
      </c>
      <c r="L997" s="2" t="n">
        <f aca="false">AND(ISNUMBER(B997), ISNUMBER(C997), B997&lt;=C997)</f>
        <v>1</v>
      </c>
    </row>
    <row r="998" customFormat="false" ht="12.75" hidden="false" customHeight="false" outlineLevel="0" collapsed="false">
      <c r="A998" s="1" t="s">
        <v>1014</v>
      </c>
      <c r="B998" s="5" t="n">
        <v>45711</v>
      </c>
      <c r="C998" s="5" t="n">
        <v>45744</v>
      </c>
      <c r="D998" s="6" t="n">
        <v>146</v>
      </c>
      <c r="E998" s="17" t="n">
        <f aca="false">C998 - B998 +1</f>
        <v>34</v>
      </c>
      <c r="F998" s="17" t="n">
        <f aca="false">NETWORKDAYS(B998, C998, holiday!A$2:A$500)</f>
        <v>25</v>
      </c>
      <c r="G998" s="18" t="n">
        <f aca="false">D998/F998</f>
        <v>5.84</v>
      </c>
      <c r="H998" s="19" t="n">
        <v>0</v>
      </c>
      <c r="I998" s="19" t="n">
        <f aca="false">_xlfn.FLOOR.MATH(G998, 0.25) + 0.25</f>
        <v>6</v>
      </c>
      <c r="J998" s="2" t="n">
        <f aca="false">COUNTIF(assign!$B$1:$B$10000, A998) &gt; 0</f>
        <v>1</v>
      </c>
      <c r="K998" s="2" t="n">
        <f aca="false">C998&gt;misc!$A$2</f>
        <v>1</v>
      </c>
      <c r="L998" s="2" t="n">
        <f aca="false">AND(ISNUMBER(B998), ISNUMBER(C998), B998&lt;=C998)</f>
        <v>1</v>
      </c>
    </row>
    <row r="999" customFormat="false" ht="12.75" hidden="false" customHeight="false" outlineLevel="0" collapsed="false">
      <c r="A999" s="1" t="s">
        <v>1015</v>
      </c>
      <c r="B999" s="5" t="n">
        <v>45711</v>
      </c>
      <c r="C999" s="5" t="n">
        <v>45722</v>
      </c>
      <c r="D999" s="6" t="n">
        <v>54</v>
      </c>
      <c r="E999" s="17" t="n">
        <f aca="false">C999 - B999 +1</f>
        <v>12</v>
      </c>
      <c r="F999" s="17" t="n">
        <f aca="false">NETWORKDAYS(B999, C999, holiday!A$2:A$500)</f>
        <v>9</v>
      </c>
      <c r="G999" s="18" t="n">
        <f aca="false">D999/F999</f>
        <v>6</v>
      </c>
      <c r="H999" s="19" t="n">
        <v>0</v>
      </c>
      <c r="I999" s="19" t="n">
        <f aca="false">_xlfn.FLOOR.MATH(G999, 0.25) + 0.25</f>
        <v>6.25</v>
      </c>
      <c r="J999" s="2" t="n">
        <f aca="false">COUNTIF(assign!$B$1:$B$10000, A999) &gt; 0</f>
        <v>1</v>
      </c>
      <c r="K999" s="2" t="n">
        <f aca="false">C999&gt;misc!$A$2</f>
        <v>1</v>
      </c>
      <c r="L999" s="2" t="n">
        <f aca="false">AND(ISNUMBER(B999), ISNUMBER(C999), B999&lt;=C999)</f>
        <v>1</v>
      </c>
    </row>
    <row r="1000" customFormat="false" ht="12.75" hidden="false" customHeight="false" outlineLevel="0" collapsed="false">
      <c r="A1000" s="1" t="s">
        <v>1016</v>
      </c>
      <c r="B1000" s="5" t="n">
        <v>45711</v>
      </c>
      <c r="C1000" s="5" t="n">
        <v>45765</v>
      </c>
      <c r="D1000" s="6" t="n">
        <v>246</v>
      </c>
      <c r="E1000" s="17" t="n">
        <f aca="false">C1000 - B1000 +1</f>
        <v>55</v>
      </c>
      <c r="F1000" s="17" t="n">
        <f aca="false">NETWORKDAYS(B1000, C1000, holiday!A$2:A$500)</f>
        <v>40</v>
      </c>
      <c r="G1000" s="18" t="n">
        <f aca="false">D1000/F1000</f>
        <v>6.15</v>
      </c>
      <c r="H1000" s="19" t="n">
        <v>0</v>
      </c>
      <c r="I1000" s="19" t="n">
        <f aca="false">_xlfn.FLOOR.MATH(G1000, 0.25) + 0.25</f>
        <v>6.25</v>
      </c>
      <c r="J1000" s="2" t="n">
        <f aca="false">COUNTIF(assign!$B$1:$B$10000, A1000) &gt; 0</f>
        <v>1</v>
      </c>
      <c r="K1000" s="2" t="n">
        <f aca="false">C1000&gt;misc!$A$2</f>
        <v>1</v>
      </c>
      <c r="L1000" s="2" t="n">
        <f aca="false">AND(ISNUMBER(B1000), ISNUMBER(C1000), B1000&lt;=C1000)</f>
        <v>1</v>
      </c>
    </row>
    <row r="1001" customFormat="false" ht="12.75" hidden="false" customHeight="false" outlineLevel="0" collapsed="false">
      <c r="A1001" s="1" t="s">
        <v>1017</v>
      </c>
      <c r="B1001" s="5" t="n">
        <v>45729</v>
      </c>
      <c r="C1001" s="5" t="n">
        <v>45751</v>
      </c>
      <c r="D1001" s="6" t="n">
        <v>100</v>
      </c>
      <c r="E1001" s="17" t="n">
        <f aca="false">C1001 - B1001 +1</f>
        <v>23</v>
      </c>
      <c r="F1001" s="17" t="n">
        <f aca="false">NETWORKDAYS(B1001, C1001, holiday!A$2:A$500)</f>
        <v>17</v>
      </c>
      <c r="G1001" s="18" t="n">
        <f aca="false">D1001/F1001</f>
        <v>5.88235294117647</v>
      </c>
      <c r="H1001" s="19" t="n">
        <v>0</v>
      </c>
      <c r="I1001" s="19" t="n">
        <f aca="false">_xlfn.FLOOR.MATH(G1001, 0.25) + 0.25</f>
        <v>6</v>
      </c>
      <c r="J1001" s="2" t="n">
        <f aca="false">COUNTIF(assign!$B$1:$B$10000, A1001) &gt; 0</f>
        <v>1</v>
      </c>
      <c r="K1001" s="2" t="n">
        <f aca="false">C1001&gt;misc!$A$2</f>
        <v>1</v>
      </c>
      <c r="L1001" s="2" t="n">
        <f aca="false">AND(ISNUMBER(B1001), ISNUMBER(C1001), B1001&lt;=C1001)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 B249 B258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 C251 C26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00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1018</v>
      </c>
      <c r="B1" s="10" t="s">
        <v>1019</v>
      </c>
      <c r="C1" s="4" t="b">
        <f aca="false">AND(C2:C628)</f>
        <v>1</v>
      </c>
      <c r="D1" s="4" t="b">
        <f aca="false">AND(D2:D628)</f>
        <v>1</v>
      </c>
    </row>
    <row r="2" customFormat="false" ht="12.75" hidden="false" customHeight="false" outlineLevel="0" collapsed="false">
      <c r="A2" s="1" t="s">
        <v>2</v>
      </c>
      <c r="B2" s="1" t="s">
        <v>18</v>
      </c>
      <c r="C2" s="20" t="n">
        <f aca="false">COUNTIF(expert!$A$2:$A$949, A2) &gt; 0</f>
        <v>1</v>
      </c>
      <c r="D2" s="21" t="b">
        <f aca="false">COUNTIF(task!$A$2:$A$2000, B2) &gt; 0</f>
        <v>1</v>
      </c>
    </row>
    <row r="3" customFormat="false" ht="12.75" hidden="false" customHeight="false" outlineLevel="0" collapsed="false">
      <c r="A3" s="1" t="s">
        <v>2</v>
      </c>
      <c r="B3" s="1" t="s">
        <v>19</v>
      </c>
      <c r="C3" s="21" t="n">
        <f aca="false">COUNTIF(expert!$A$2:$A$949, A3) &gt; 0</f>
        <v>1</v>
      </c>
      <c r="D3" s="21" t="n">
        <f aca="false">COUNTIF(task!$A$2:$A$2000, B3) &gt; 0</f>
        <v>1</v>
      </c>
    </row>
    <row r="4" customFormat="false" ht="12.75" hidden="false" customHeight="false" outlineLevel="0" collapsed="false">
      <c r="A4" s="1" t="s">
        <v>2</v>
      </c>
      <c r="B4" s="1" t="s">
        <v>20</v>
      </c>
      <c r="C4" s="21" t="n">
        <f aca="false">COUNTIF(expert!$A$2:$A$949, A4) &gt; 0</f>
        <v>1</v>
      </c>
      <c r="D4" s="21" t="n">
        <f aca="false">COUNTIF(task!$A$2:$A$2000, B4) &gt; 0</f>
        <v>1</v>
      </c>
    </row>
    <row r="5" customFormat="false" ht="12.75" hidden="false" customHeight="false" outlineLevel="0" collapsed="false">
      <c r="A5" s="1" t="s">
        <v>2</v>
      </c>
      <c r="B5" s="1" t="s">
        <v>21</v>
      </c>
      <c r="C5" s="21" t="n">
        <f aca="false">COUNTIF(expert!$A$2:$A$949, A5) &gt; 0</f>
        <v>1</v>
      </c>
      <c r="D5" s="21" t="n">
        <f aca="false">COUNTIF(task!$A$2:$A$2000, B5) &gt; 0</f>
        <v>1</v>
      </c>
    </row>
    <row r="6" customFormat="false" ht="12.75" hidden="false" customHeight="false" outlineLevel="0" collapsed="false">
      <c r="A6" s="1" t="s">
        <v>2</v>
      </c>
      <c r="B6" s="1" t="s">
        <v>22</v>
      </c>
      <c r="C6" s="21" t="n">
        <f aca="false">COUNTIF(expert!$A$2:$A$949, A6) &gt; 0</f>
        <v>1</v>
      </c>
      <c r="D6" s="21" t="n">
        <f aca="false">COUNTIF(task!$A$2:$A$2000, B6) &gt; 0</f>
        <v>1</v>
      </c>
    </row>
    <row r="7" customFormat="false" ht="12.75" hidden="false" customHeight="false" outlineLevel="0" collapsed="false">
      <c r="A7" s="1" t="s">
        <v>2</v>
      </c>
      <c r="B7" s="1" t="s">
        <v>23</v>
      </c>
      <c r="C7" s="21" t="n">
        <f aca="false">COUNTIF(expert!$A$2:$A$949, A7) &gt; 0</f>
        <v>1</v>
      </c>
      <c r="D7" s="21" t="n">
        <f aca="false">COUNTIF(task!$A$2:$A$2000, B7) &gt; 0</f>
        <v>1</v>
      </c>
    </row>
    <row r="8" customFormat="false" ht="12.75" hidden="false" customHeight="false" outlineLevel="0" collapsed="false">
      <c r="A8" s="1" t="s">
        <v>2</v>
      </c>
      <c r="B8" s="1" t="s">
        <v>24</v>
      </c>
      <c r="C8" s="21" t="n">
        <f aca="false">COUNTIF(expert!$A$2:$A$949, A8) &gt; 0</f>
        <v>1</v>
      </c>
      <c r="D8" s="21" t="n">
        <f aca="false">COUNTIF(task!$A$2:$A$2000, B8) &gt; 0</f>
        <v>1</v>
      </c>
    </row>
    <row r="9" customFormat="false" ht="12.75" hidden="false" customHeight="false" outlineLevel="0" collapsed="false">
      <c r="A9" s="1" t="s">
        <v>2</v>
      </c>
      <c r="B9" s="1" t="s">
        <v>25</v>
      </c>
      <c r="C9" s="21" t="n">
        <f aca="false">COUNTIF(expert!$A$2:$A$949, A9) &gt; 0</f>
        <v>1</v>
      </c>
      <c r="D9" s="21" t="n">
        <f aca="false">COUNTIF(task!$A$2:$A$2000, B9) &gt; 0</f>
        <v>1</v>
      </c>
    </row>
    <row r="10" customFormat="false" ht="12.75" hidden="false" customHeight="false" outlineLevel="0" collapsed="false">
      <c r="A10" s="1" t="s">
        <v>2</v>
      </c>
      <c r="B10" s="1" t="s">
        <v>26</v>
      </c>
      <c r="C10" s="21" t="n">
        <f aca="false">COUNTIF(expert!$A$2:$A$949, A10) &gt; 0</f>
        <v>1</v>
      </c>
      <c r="D10" s="21" t="n">
        <f aca="false">COUNTIF(task!$A$2:$A$2000, B10) &gt; 0</f>
        <v>1</v>
      </c>
    </row>
    <row r="11" customFormat="false" ht="12.75" hidden="false" customHeight="false" outlineLevel="0" collapsed="false">
      <c r="A11" s="1" t="s">
        <v>2</v>
      </c>
      <c r="B11" s="1" t="s">
        <v>27</v>
      </c>
      <c r="C11" s="21" t="n">
        <f aca="false">COUNTIF(expert!$A$2:$A$949, A11) &gt; 0</f>
        <v>1</v>
      </c>
      <c r="D11" s="21" t="n">
        <f aca="false">COUNTIF(task!$A$2:$A$2000, B11) &gt; 0</f>
        <v>1</v>
      </c>
    </row>
    <row r="12" customFormat="false" ht="12.75" hidden="false" customHeight="false" outlineLevel="0" collapsed="false">
      <c r="A12" s="1" t="s">
        <v>2</v>
      </c>
      <c r="B12" s="1" t="s">
        <v>28</v>
      </c>
      <c r="C12" s="21" t="n">
        <f aca="false">COUNTIF(expert!$A$2:$A$949, A12) &gt; 0</f>
        <v>1</v>
      </c>
      <c r="D12" s="21" t="n">
        <f aca="false">COUNTIF(task!$A$2:$A$2000, B12) &gt; 0</f>
        <v>1</v>
      </c>
    </row>
    <row r="13" customFormat="false" ht="12.75" hidden="false" customHeight="false" outlineLevel="0" collapsed="false">
      <c r="A13" s="1" t="s">
        <v>2</v>
      </c>
      <c r="B13" s="1" t="s">
        <v>29</v>
      </c>
      <c r="C13" s="21" t="n">
        <f aca="false">COUNTIF(expert!$A$2:$A$949, A13) &gt; 0</f>
        <v>1</v>
      </c>
      <c r="D13" s="21" t="n">
        <f aca="false">COUNTIF(task!$A$2:$A$2000, B13) &gt; 0</f>
        <v>1</v>
      </c>
    </row>
    <row r="14" customFormat="false" ht="12.75" hidden="false" customHeight="false" outlineLevel="0" collapsed="false">
      <c r="A14" s="1" t="s">
        <v>2</v>
      </c>
      <c r="B14" s="1" t="s">
        <v>30</v>
      </c>
      <c r="C14" s="21" t="n">
        <f aca="false">COUNTIF(expert!$A$2:$A$949, A14) &gt; 0</f>
        <v>1</v>
      </c>
      <c r="D14" s="21" t="n">
        <f aca="false">COUNTIF(task!$A$2:$A$2000, B14) &gt; 0</f>
        <v>1</v>
      </c>
    </row>
    <row r="15" customFormat="false" ht="12.75" hidden="false" customHeight="false" outlineLevel="0" collapsed="false">
      <c r="A15" s="1" t="s">
        <v>2</v>
      </c>
      <c r="B15" s="1" t="s">
        <v>31</v>
      </c>
      <c r="C15" s="21" t="n">
        <f aca="false">COUNTIF(expert!$A$2:$A$949, A15) &gt; 0</f>
        <v>1</v>
      </c>
      <c r="D15" s="21" t="n">
        <f aca="false">COUNTIF(task!$A$2:$A$2000, B15) &gt; 0</f>
        <v>1</v>
      </c>
    </row>
    <row r="16" customFormat="false" ht="12.75" hidden="false" customHeight="false" outlineLevel="0" collapsed="false">
      <c r="A16" s="1" t="s">
        <v>2</v>
      </c>
      <c r="B16" s="1" t="s">
        <v>32</v>
      </c>
      <c r="C16" s="21" t="n">
        <f aca="false">COUNTIF(expert!$A$2:$A$949, A16) &gt; 0</f>
        <v>1</v>
      </c>
      <c r="D16" s="21" t="n">
        <f aca="false">COUNTIF(task!$A$2:$A$2000, B16) &gt; 0</f>
        <v>1</v>
      </c>
    </row>
    <row r="17" customFormat="false" ht="12.75" hidden="false" customHeight="false" outlineLevel="0" collapsed="false">
      <c r="A17" s="1" t="s">
        <v>2</v>
      </c>
      <c r="B17" s="1" t="s">
        <v>33</v>
      </c>
      <c r="C17" s="21" t="n">
        <f aca="false">COUNTIF(expert!$A$2:$A$949, A17) &gt; 0</f>
        <v>1</v>
      </c>
      <c r="D17" s="21" t="n">
        <f aca="false">COUNTIF(task!$A$2:$A$2000, B17) &gt; 0</f>
        <v>1</v>
      </c>
    </row>
    <row r="18" customFormat="false" ht="12.75" hidden="false" customHeight="false" outlineLevel="0" collapsed="false">
      <c r="A18" s="1" t="s">
        <v>2</v>
      </c>
      <c r="B18" s="1" t="s">
        <v>34</v>
      </c>
      <c r="C18" s="21" t="n">
        <f aca="false">COUNTIF(expert!$A$2:$A$949, A18) &gt; 0</f>
        <v>1</v>
      </c>
      <c r="D18" s="21" t="n">
        <f aca="false">COUNTIF(task!$A$2:$A$2000, B18) &gt; 0</f>
        <v>1</v>
      </c>
    </row>
    <row r="19" customFormat="false" ht="12.75" hidden="false" customHeight="false" outlineLevel="0" collapsed="false">
      <c r="A19" s="1" t="s">
        <v>2</v>
      </c>
      <c r="B19" s="1" t="s">
        <v>35</v>
      </c>
      <c r="C19" s="21" t="n">
        <f aca="false">COUNTIF(expert!$A$2:$A$949, A19) &gt; 0</f>
        <v>1</v>
      </c>
      <c r="D19" s="21" t="n">
        <f aca="false">COUNTIF(task!$A$2:$A$2000, B19) &gt; 0</f>
        <v>1</v>
      </c>
    </row>
    <row r="20" customFormat="false" ht="12.75" hidden="false" customHeight="false" outlineLevel="0" collapsed="false">
      <c r="A20" s="1" t="s">
        <v>2</v>
      </c>
      <c r="B20" s="1" t="s">
        <v>36</v>
      </c>
      <c r="C20" s="21" t="n">
        <f aca="false">COUNTIF(expert!$A$2:$A$949, A20) &gt; 0</f>
        <v>1</v>
      </c>
      <c r="D20" s="21" t="n">
        <f aca="false">COUNTIF(task!$A$2:$A$2000, B20) &gt; 0</f>
        <v>1</v>
      </c>
    </row>
    <row r="21" customFormat="false" ht="12.75" hidden="false" customHeight="false" outlineLevel="0" collapsed="false">
      <c r="A21" s="1" t="s">
        <v>2</v>
      </c>
      <c r="B21" s="1" t="s">
        <v>37</v>
      </c>
      <c r="C21" s="21" t="n">
        <f aca="false">COUNTIF(expert!$A$2:$A$949, A21) &gt; 0</f>
        <v>1</v>
      </c>
      <c r="D21" s="21" t="n">
        <f aca="false">COUNTIF(task!$A$2:$A$2000, B21) &gt; 0</f>
        <v>1</v>
      </c>
    </row>
    <row r="22" customFormat="false" ht="12.75" hidden="false" customHeight="false" outlineLevel="0" collapsed="false">
      <c r="A22" s="1" t="s">
        <v>2</v>
      </c>
      <c r="B22" s="1" t="s">
        <v>38</v>
      </c>
      <c r="C22" s="21" t="n">
        <f aca="false">COUNTIF(expert!$A$2:$A$949, A22) &gt; 0</f>
        <v>1</v>
      </c>
      <c r="D22" s="21" t="n">
        <f aca="false">COUNTIF(task!$A$2:$A$2000, B22) &gt; 0</f>
        <v>1</v>
      </c>
    </row>
    <row r="23" customFormat="false" ht="12.75" hidden="false" customHeight="false" outlineLevel="0" collapsed="false">
      <c r="A23" s="1" t="s">
        <v>2</v>
      </c>
      <c r="B23" s="1" t="s">
        <v>39</v>
      </c>
      <c r="C23" s="21" t="n">
        <f aca="false">COUNTIF(expert!$A$2:$A$949, A23) &gt; 0</f>
        <v>1</v>
      </c>
      <c r="D23" s="21" t="n">
        <f aca="false">COUNTIF(task!$A$2:$A$2000, B23) &gt; 0</f>
        <v>1</v>
      </c>
    </row>
    <row r="24" customFormat="false" ht="12.75" hidden="false" customHeight="false" outlineLevel="0" collapsed="false">
      <c r="A24" s="1" t="s">
        <v>2</v>
      </c>
      <c r="B24" s="1" t="s">
        <v>40</v>
      </c>
      <c r="C24" s="21" t="n">
        <f aca="false">COUNTIF(expert!$A$2:$A$949, A24) &gt; 0</f>
        <v>1</v>
      </c>
      <c r="D24" s="21" t="n">
        <f aca="false">COUNTIF(task!$A$2:$A$2000, B24) &gt; 0</f>
        <v>1</v>
      </c>
    </row>
    <row r="25" customFormat="false" ht="12.75" hidden="false" customHeight="false" outlineLevel="0" collapsed="false">
      <c r="A25" s="1" t="s">
        <v>2</v>
      </c>
      <c r="B25" s="1" t="s">
        <v>41</v>
      </c>
      <c r="C25" s="21" t="n">
        <f aca="false">COUNTIF(expert!$A$2:$A$949, A25) &gt; 0</f>
        <v>1</v>
      </c>
      <c r="D25" s="21" t="n">
        <f aca="false">COUNTIF(task!$A$2:$A$2000, B25) &gt; 0</f>
        <v>1</v>
      </c>
    </row>
    <row r="26" customFormat="false" ht="12.75" hidden="false" customHeight="false" outlineLevel="0" collapsed="false">
      <c r="A26" s="1" t="s">
        <v>2</v>
      </c>
      <c r="B26" s="1" t="s">
        <v>42</v>
      </c>
      <c r="C26" s="21" t="n">
        <f aca="false">COUNTIF(expert!$A$2:$A$949, A26) &gt; 0</f>
        <v>1</v>
      </c>
      <c r="D26" s="21" t="n">
        <f aca="false">COUNTIF(task!$A$2:$A$2000, B26) &gt; 0</f>
        <v>1</v>
      </c>
    </row>
    <row r="27" customFormat="false" ht="12.75" hidden="false" customHeight="false" outlineLevel="0" collapsed="false">
      <c r="A27" s="1" t="s">
        <v>2</v>
      </c>
      <c r="B27" s="1" t="s">
        <v>43</v>
      </c>
      <c r="C27" s="21" t="n">
        <f aca="false">COUNTIF(expert!$A$2:$A$949, A27) &gt; 0</f>
        <v>1</v>
      </c>
      <c r="D27" s="21" t="n">
        <f aca="false">COUNTIF(task!$A$2:$A$2000, B27) &gt; 0</f>
        <v>1</v>
      </c>
    </row>
    <row r="28" customFormat="false" ht="12.75" hidden="false" customHeight="false" outlineLevel="0" collapsed="false">
      <c r="A28" s="1" t="s">
        <v>2</v>
      </c>
      <c r="B28" s="1" t="s">
        <v>44</v>
      </c>
      <c r="C28" s="21" t="n">
        <f aca="false">COUNTIF(expert!$A$2:$A$949, A28) &gt; 0</f>
        <v>1</v>
      </c>
      <c r="D28" s="21" t="n">
        <f aca="false">COUNTIF(task!$A$2:$A$2000, B28) &gt; 0</f>
        <v>1</v>
      </c>
    </row>
    <row r="29" customFormat="false" ht="12.75" hidden="false" customHeight="false" outlineLevel="0" collapsed="false">
      <c r="A29" s="1" t="s">
        <v>2</v>
      </c>
      <c r="B29" s="1" t="s">
        <v>45</v>
      </c>
      <c r="C29" s="21" t="n">
        <f aca="false">COUNTIF(expert!$A$2:$A$949, A29) &gt; 0</f>
        <v>1</v>
      </c>
      <c r="D29" s="21" t="n">
        <f aca="false">COUNTIF(task!$A$2:$A$2000, B29) &gt; 0</f>
        <v>1</v>
      </c>
    </row>
    <row r="30" customFormat="false" ht="12.75" hidden="false" customHeight="false" outlineLevel="0" collapsed="false">
      <c r="A30" s="1" t="s">
        <v>2</v>
      </c>
      <c r="B30" s="1" t="s">
        <v>46</v>
      </c>
      <c r="C30" s="21" t="n">
        <f aca="false">COUNTIF(expert!$A$2:$A$949, A30) &gt; 0</f>
        <v>1</v>
      </c>
      <c r="D30" s="21" t="n">
        <f aca="false">COUNTIF(task!$A$2:$A$2000, B30) &gt; 0</f>
        <v>1</v>
      </c>
    </row>
    <row r="31" customFormat="false" ht="12.75" hidden="false" customHeight="false" outlineLevel="0" collapsed="false">
      <c r="A31" s="1" t="s">
        <v>2</v>
      </c>
      <c r="B31" s="1" t="s">
        <v>47</v>
      </c>
      <c r="C31" s="21" t="n">
        <f aca="false">COUNTIF(expert!$A$2:$A$949, A31) &gt; 0</f>
        <v>1</v>
      </c>
      <c r="D31" s="21" t="n">
        <f aca="false">COUNTIF(task!$A$2:$A$2000, B31) &gt; 0</f>
        <v>1</v>
      </c>
    </row>
    <row r="32" customFormat="false" ht="12.75" hidden="false" customHeight="false" outlineLevel="0" collapsed="false">
      <c r="A32" s="1" t="s">
        <v>2</v>
      </c>
      <c r="B32" s="1" t="s">
        <v>48</v>
      </c>
      <c r="C32" s="21" t="n">
        <f aca="false">COUNTIF(expert!$A$2:$A$949, A32) &gt; 0</f>
        <v>1</v>
      </c>
      <c r="D32" s="21" t="n">
        <f aca="false">COUNTIF(task!$A$2:$A$2000, B32) &gt; 0</f>
        <v>1</v>
      </c>
    </row>
    <row r="33" customFormat="false" ht="12.75" hidden="false" customHeight="false" outlineLevel="0" collapsed="false">
      <c r="A33" s="1" t="s">
        <v>2</v>
      </c>
      <c r="B33" s="1" t="s">
        <v>49</v>
      </c>
      <c r="C33" s="21" t="n">
        <f aca="false">COUNTIF(expert!$A$2:$A$949, A33) &gt; 0</f>
        <v>1</v>
      </c>
      <c r="D33" s="21" t="n">
        <f aca="false">COUNTIF(task!$A$2:$A$2000, B33) &gt; 0</f>
        <v>1</v>
      </c>
    </row>
    <row r="34" customFormat="false" ht="12.75" hidden="false" customHeight="false" outlineLevel="0" collapsed="false">
      <c r="A34" s="1" t="s">
        <v>2</v>
      </c>
      <c r="B34" s="1" t="s">
        <v>50</v>
      </c>
      <c r="C34" s="21" t="n">
        <f aca="false">COUNTIF(expert!$A$2:$A$949, A34) &gt; 0</f>
        <v>1</v>
      </c>
      <c r="D34" s="21" t="n">
        <f aca="false">COUNTIF(task!$A$2:$A$2000, B34) &gt; 0</f>
        <v>1</v>
      </c>
    </row>
    <row r="35" customFormat="false" ht="12.75" hidden="false" customHeight="false" outlineLevel="0" collapsed="false">
      <c r="A35" s="1" t="s">
        <v>2</v>
      </c>
      <c r="B35" s="1" t="s">
        <v>51</v>
      </c>
      <c r="C35" s="21" t="n">
        <f aca="false">COUNTIF(expert!$A$2:$A$949, A35) &gt; 0</f>
        <v>1</v>
      </c>
      <c r="D35" s="21" t="n">
        <f aca="false">COUNTIF(task!$A$2:$A$2000, B35) &gt; 0</f>
        <v>1</v>
      </c>
    </row>
    <row r="36" customFormat="false" ht="12.75" hidden="false" customHeight="false" outlineLevel="0" collapsed="false">
      <c r="A36" s="1" t="s">
        <v>2</v>
      </c>
      <c r="B36" s="1" t="s">
        <v>52</v>
      </c>
      <c r="C36" s="21" t="n">
        <f aca="false">COUNTIF(expert!$A$2:$A$949, A36) &gt; 0</f>
        <v>1</v>
      </c>
      <c r="D36" s="21" t="n">
        <f aca="false">COUNTIF(task!$A$2:$A$2000, B36) &gt; 0</f>
        <v>1</v>
      </c>
    </row>
    <row r="37" customFormat="false" ht="12.75" hidden="false" customHeight="false" outlineLevel="0" collapsed="false">
      <c r="A37" s="1" t="s">
        <v>2</v>
      </c>
      <c r="B37" s="1" t="s">
        <v>53</v>
      </c>
      <c r="C37" s="21" t="n">
        <f aca="false">COUNTIF(expert!$A$2:$A$949, A37) &gt; 0</f>
        <v>1</v>
      </c>
      <c r="D37" s="21" t="n">
        <f aca="false">COUNTIF(task!$A$2:$A$2000, B37) &gt; 0</f>
        <v>1</v>
      </c>
    </row>
    <row r="38" customFormat="false" ht="12.75" hidden="false" customHeight="false" outlineLevel="0" collapsed="false">
      <c r="A38" s="1" t="s">
        <v>2</v>
      </c>
      <c r="B38" s="1" t="s">
        <v>54</v>
      </c>
      <c r="C38" s="21" t="n">
        <f aca="false">COUNTIF(expert!$A$2:$A$949, A38) &gt; 0</f>
        <v>1</v>
      </c>
      <c r="D38" s="21" t="n">
        <f aca="false">COUNTIF(task!$A$2:$A$2000, B38) &gt; 0</f>
        <v>1</v>
      </c>
    </row>
    <row r="39" customFormat="false" ht="12.75" hidden="false" customHeight="false" outlineLevel="0" collapsed="false">
      <c r="A39" s="1" t="s">
        <v>2</v>
      </c>
      <c r="B39" s="1" t="s">
        <v>55</v>
      </c>
      <c r="C39" s="21" t="n">
        <f aca="false">COUNTIF(expert!$A$2:$A$949, A39) &gt; 0</f>
        <v>1</v>
      </c>
      <c r="D39" s="21" t="n">
        <f aca="false">COUNTIF(task!$A$2:$A$2000, B39) &gt; 0</f>
        <v>1</v>
      </c>
    </row>
    <row r="40" customFormat="false" ht="12.75" hidden="false" customHeight="false" outlineLevel="0" collapsed="false">
      <c r="A40" s="1" t="s">
        <v>2</v>
      </c>
      <c r="B40" s="1" t="s">
        <v>56</v>
      </c>
      <c r="C40" s="21" t="n">
        <f aca="false">COUNTIF(expert!$A$2:$A$949, A40) &gt; 0</f>
        <v>1</v>
      </c>
      <c r="D40" s="21" t="n">
        <f aca="false">COUNTIF(task!$A$2:$A$2000, B40) &gt; 0</f>
        <v>1</v>
      </c>
    </row>
    <row r="41" customFormat="false" ht="12.75" hidden="false" customHeight="false" outlineLevel="0" collapsed="false">
      <c r="A41" s="1" t="s">
        <v>2</v>
      </c>
      <c r="B41" s="1" t="s">
        <v>57</v>
      </c>
      <c r="C41" s="21" t="n">
        <f aca="false">COUNTIF(expert!$A$2:$A$949, A41) &gt; 0</f>
        <v>1</v>
      </c>
      <c r="D41" s="21" t="n">
        <f aca="false">COUNTIF(task!$A$2:$A$2000, B41) &gt; 0</f>
        <v>1</v>
      </c>
    </row>
    <row r="42" customFormat="false" ht="12.75" hidden="false" customHeight="false" outlineLevel="0" collapsed="false">
      <c r="A42" s="1" t="s">
        <v>2</v>
      </c>
      <c r="B42" s="1" t="s">
        <v>58</v>
      </c>
      <c r="C42" s="21" t="n">
        <f aca="false">COUNTIF(expert!$A$2:$A$949, A42) &gt; 0</f>
        <v>1</v>
      </c>
      <c r="D42" s="21" t="n">
        <f aca="false">COUNTIF(task!$A$2:$A$2000, B42) &gt; 0</f>
        <v>1</v>
      </c>
    </row>
    <row r="43" customFormat="false" ht="12.75" hidden="false" customHeight="false" outlineLevel="0" collapsed="false">
      <c r="A43" s="1" t="s">
        <v>2</v>
      </c>
      <c r="B43" s="1" t="s">
        <v>59</v>
      </c>
      <c r="C43" s="21" t="n">
        <f aca="false">COUNTIF(expert!$A$2:$A$949, A43) &gt; 0</f>
        <v>1</v>
      </c>
      <c r="D43" s="21" t="n">
        <f aca="false">COUNTIF(task!$A$2:$A$2000, B43) &gt; 0</f>
        <v>1</v>
      </c>
    </row>
    <row r="44" customFormat="false" ht="12.75" hidden="false" customHeight="false" outlineLevel="0" collapsed="false">
      <c r="A44" s="1" t="s">
        <v>2</v>
      </c>
      <c r="B44" s="1" t="s">
        <v>60</v>
      </c>
      <c r="C44" s="21" t="n">
        <f aca="false">COUNTIF(expert!$A$2:$A$949, A44) &gt; 0</f>
        <v>1</v>
      </c>
      <c r="D44" s="21" t="n">
        <f aca="false">COUNTIF(task!$A$2:$A$2000, B44) &gt; 0</f>
        <v>1</v>
      </c>
    </row>
    <row r="45" customFormat="false" ht="12.75" hidden="false" customHeight="false" outlineLevel="0" collapsed="false">
      <c r="A45" s="1" t="s">
        <v>2</v>
      </c>
      <c r="B45" s="1" t="s">
        <v>61</v>
      </c>
      <c r="C45" s="21" t="n">
        <f aca="false">COUNTIF(expert!$A$2:$A$949, A45) &gt; 0</f>
        <v>1</v>
      </c>
      <c r="D45" s="21" t="n">
        <f aca="false">COUNTIF(task!$A$2:$A$2000, B45) &gt; 0</f>
        <v>1</v>
      </c>
    </row>
    <row r="46" customFormat="false" ht="12.75" hidden="false" customHeight="false" outlineLevel="0" collapsed="false">
      <c r="A46" s="1" t="s">
        <v>2</v>
      </c>
      <c r="B46" s="1" t="s">
        <v>62</v>
      </c>
      <c r="C46" s="21" t="n">
        <f aca="false">COUNTIF(expert!$A$2:$A$949, A46) &gt; 0</f>
        <v>1</v>
      </c>
      <c r="D46" s="21" t="n">
        <f aca="false">COUNTIF(task!$A$2:$A$2000, B46) &gt; 0</f>
        <v>1</v>
      </c>
    </row>
    <row r="47" customFormat="false" ht="12.75" hidden="false" customHeight="false" outlineLevel="0" collapsed="false">
      <c r="A47" s="1" t="s">
        <v>2</v>
      </c>
      <c r="B47" s="1" t="s">
        <v>63</v>
      </c>
      <c r="C47" s="21" t="n">
        <f aca="false">COUNTIF(expert!$A$2:$A$949, A47) &gt; 0</f>
        <v>1</v>
      </c>
      <c r="D47" s="21" t="n">
        <f aca="false">COUNTIF(task!$A$2:$A$2000, B47) &gt; 0</f>
        <v>1</v>
      </c>
    </row>
    <row r="48" customFormat="false" ht="12.75" hidden="false" customHeight="false" outlineLevel="0" collapsed="false">
      <c r="A48" s="1" t="s">
        <v>2</v>
      </c>
      <c r="B48" s="1" t="s">
        <v>64</v>
      </c>
      <c r="C48" s="21" t="n">
        <f aca="false">COUNTIF(expert!$A$2:$A$949, A48) &gt; 0</f>
        <v>1</v>
      </c>
      <c r="D48" s="21" t="n">
        <f aca="false">COUNTIF(task!$A$2:$A$2000, B48) &gt; 0</f>
        <v>1</v>
      </c>
    </row>
    <row r="49" customFormat="false" ht="12.75" hidden="false" customHeight="false" outlineLevel="0" collapsed="false">
      <c r="A49" s="1" t="s">
        <v>2</v>
      </c>
      <c r="B49" s="1" t="s">
        <v>65</v>
      </c>
      <c r="C49" s="21" t="n">
        <f aca="false">COUNTIF(expert!$A$2:$A$949, A49) &gt; 0</f>
        <v>1</v>
      </c>
      <c r="D49" s="21" t="n">
        <f aca="false">COUNTIF(task!$A$2:$A$2000, B49) &gt; 0</f>
        <v>1</v>
      </c>
    </row>
    <row r="50" customFormat="false" ht="12.75" hidden="false" customHeight="false" outlineLevel="0" collapsed="false">
      <c r="A50" s="1" t="s">
        <v>2</v>
      </c>
      <c r="B50" s="1" t="s">
        <v>66</v>
      </c>
      <c r="C50" s="21" t="n">
        <f aca="false">COUNTIF(expert!$A$2:$A$949, A50) &gt; 0</f>
        <v>1</v>
      </c>
      <c r="D50" s="21" t="n">
        <f aca="false">COUNTIF(task!$A$2:$A$2000, B50) &gt; 0</f>
        <v>1</v>
      </c>
    </row>
    <row r="51" customFormat="false" ht="12.75" hidden="false" customHeight="false" outlineLevel="0" collapsed="false">
      <c r="A51" s="1" t="s">
        <v>2</v>
      </c>
      <c r="B51" s="1" t="s">
        <v>67</v>
      </c>
      <c r="C51" s="21" t="n">
        <f aca="false">COUNTIF(expert!$A$2:$A$949, A51) &gt; 0</f>
        <v>1</v>
      </c>
      <c r="D51" s="21" t="n">
        <f aca="false">COUNTIF(task!$A$2:$A$2000, B51) &gt; 0</f>
        <v>1</v>
      </c>
    </row>
    <row r="52" customFormat="false" ht="12.75" hidden="false" customHeight="false" outlineLevel="0" collapsed="false">
      <c r="A52" s="1" t="s">
        <v>2</v>
      </c>
      <c r="B52" s="1" t="s">
        <v>68</v>
      </c>
      <c r="C52" s="21" t="n">
        <f aca="false">COUNTIF(expert!$A$2:$A$949, A52) &gt; 0</f>
        <v>1</v>
      </c>
      <c r="D52" s="21" t="n">
        <f aca="false">COUNTIF(task!$A$2:$A$2000, B52) &gt; 0</f>
        <v>1</v>
      </c>
    </row>
    <row r="53" customFormat="false" ht="12.75" hidden="false" customHeight="false" outlineLevel="0" collapsed="false">
      <c r="A53" s="1" t="s">
        <v>2</v>
      </c>
      <c r="B53" s="1" t="s">
        <v>69</v>
      </c>
      <c r="C53" s="21" t="n">
        <f aca="false">COUNTIF(expert!$A$2:$A$949, A53) &gt; 0</f>
        <v>1</v>
      </c>
      <c r="D53" s="21" t="n">
        <f aca="false">COUNTIF(task!$A$2:$A$2000, B53) &gt; 0</f>
        <v>1</v>
      </c>
    </row>
    <row r="54" customFormat="false" ht="12.75" hidden="false" customHeight="false" outlineLevel="0" collapsed="false">
      <c r="A54" s="1" t="s">
        <v>2</v>
      </c>
      <c r="B54" s="1" t="s">
        <v>70</v>
      </c>
      <c r="C54" s="21" t="n">
        <f aca="false">COUNTIF(expert!$A$2:$A$949, A54) &gt; 0</f>
        <v>1</v>
      </c>
      <c r="D54" s="21" t="n">
        <f aca="false">COUNTIF(task!$A$2:$A$2000, B54) &gt; 0</f>
        <v>1</v>
      </c>
    </row>
    <row r="55" customFormat="false" ht="12.75" hidden="false" customHeight="false" outlineLevel="0" collapsed="false">
      <c r="A55" s="1" t="s">
        <v>2</v>
      </c>
      <c r="B55" s="1" t="s">
        <v>71</v>
      </c>
      <c r="C55" s="21" t="n">
        <f aca="false">COUNTIF(expert!$A$2:$A$949, A55) &gt; 0</f>
        <v>1</v>
      </c>
      <c r="D55" s="21" t="n">
        <f aca="false">COUNTIF(task!$A$2:$A$2000, B55) &gt; 0</f>
        <v>1</v>
      </c>
    </row>
    <row r="56" customFormat="false" ht="12.75" hidden="false" customHeight="false" outlineLevel="0" collapsed="false">
      <c r="A56" s="1" t="s">
        <v>2</v>
      </c>
      <c r="B56" s="1" t="s">
        <v>72</v>
      </c>
      <c r="C56" s="21" t="n">
        <f aca="false">COUNTIF(expert!$A$2:$A$949, A56) &gt; 0</f>
        <v>1</v>
      </c>
      <c r="D56" s="21" t="n">
        <f aca="false">COUNTIF(task!$A$2:$A$2000, B56) &gt; 0</f>
        <v>1</v>
      </c>
    </row>
    <row r="57" customFormat="false" ht="12.75" hidden="false" customHeight="false" outlineLevel="0" collapsed="false">
      <c r="A57" s="1" t="s">
        <v>2</v>
      </c>
      <c r="B57" s="1" t="s">
        <v>73</v>
      </c>
      <c r="C57" s="21" t="n">
        <f aca="false">COUNTIF(expert!$A$2:$A$949, A57) &gt; 0</f>
        <v>1</v>
      </c>
      <c r="D57" s="21" t="n">
        <f aca="false">COUNTIF(task!$A$2:$A$2000, B57) &gt; 0</f>
        <v>1</v>
      </c>
    </row>
    <row r="58" customFormat="false" ht="12.75" hidden="false" customHeight="false" outlineLevel="0" collapsed="false">
      <c r="A58" s="1" t="s">
        <v>2</v>
      </c>
      <c r="B58" s="1" t="s">
        <v>74</v>
      </c>
      <c r="C58" s="21" t="n">
        <f aca="false">COUNTIF(expert!$A$2:$A$949, A58) &gt; 0</f>
        <v>1</v>
      </c>
      <c r="D58" s="21" t="n">
        <f aca="false">COUNTIF(task!$A$2:$A$2000, B58) &gt; 0</f>
        <v>1</v>
      </c>
    </row>
    <row r="59" customFormat="false" ht="12.75" hidden="false" customHeight="false" outlineLevel="0" collapsed="false">
      <c r="A59" s="1" t="s">
        <v>2</v>
      </c>
      <c r="B59" s="1" t="s">
        <v>75</v>
      </c>
      <c r="C59" s="21" t="n">
        <f aca="false">COUNTIF(expert!$A$2:$A$949, A59) &gt; 0</f>
        <v>1</v>
      </c>
      <c r="D59" s="21" t="n">
        <f aca="false">COUNTIF(task!$A$2:$A$2000, B59) &gt; 0</f>
        <v>1</v>
      </c>
    </row>
    <row r="60" customFormat="false" ht="12.75" hidden="false" customHeight="false" outlineLevel="0" collapsed="false">
      <c r="A60" s="1" t="s">
        <v>2</v>
      </c>
      <c r="B60" s="1" t="s">
        <v>76</v>
      </c>
      <c r="C60" s="21" t="n">
        <f aca="false">COUNTIF(expert!$A$2:$A$949, A60) &gt; 0</f>
        <v>1</v>
      </c>
      <c r="D60" s="21" t="n">
        <f aca="false">COUNTIF(task!$A$2:$A$2000, B60) &gt; 0</f>
        <v>1</v>
      </c>
    </row>
    <row r="61" customFormat="false" ht="12.75" hidden="false" customHeight="false" outlineLevel="0" collapsed="false">
      <c r="A61" s="1" t="s">
        <v>2</v>
      </c>
      <c r="B61" s="1" t="s">
        <v>77</v>
      </c>
      <c r="C61" s="21" t="n">
        <f aca="false">COUNTIF(expert!$A$2:$A$949, A61) &gt; 0</f>
        <v>1</v>
      </c>
      <c r="D61" s="21" t="n">
        <f aca="false">COUNTIF(task!$A$2:$A$2000, B61) &gt; 0</f>
        <v>1</v>
      </c>
    </row>
    <row r="62" customFormat="false" ht="12.75" hidden="false" customHeight="false" outlineLevel="0" collapsed="false">
      <c r="A62" s="1" t="s">
        <v>2</v>
      </c>
      <c r="B62" s="1" t="s">
        <v>78</v>
      </c>
      <c r="C62" s="21" t="n">
        <f aca="false">COUNTIF(expert!$A$2:$A$949, A62) &gt; 0</f>
        <v>1</v>
      </c>
      <c r="D62" s="21" t="n">
        <f aca="false">COUNTIF(task!$A$2:$A$2000, B62) &gt; 0</f>
        <v>1</v>
      </c>
    </row>
    <row r="63" customFormat="false" ht="12.75" hidden="false" customHeight="false" outlineLevel="0" collapsed="false">
      <c r="A63" s="1" t="s">
        <v>2</v>
      </c>
      <c r="B63" s="1" t="s">
        <v>79</v>
      </c>
      <c r="C63" s="21" t="n">
        <f aca="false">COUNTIF(expert!$A$2:$A$949, A63) &gt; 0</f>
        <v>1</v>
      </c>
      <c r="D63" s="21" t="n">
        <f aca="false">COUNTIF(task!$A$2:$A$2000, B63) &gt; 0</f>
        <v>1</v>
      </c>
    </row>
    <row r="64" customFormat="false" ht="12.75" hidden="false" customHeight="false" outlineLevel="0" collapsed="false">
      <c r="A64" s="1" t="s">
        <v>2</v>
      </c>
      <c r="B64" s="1" t="s">
        <v>80</v>
      </c>
      <c r="C64" s="21" t="n">
        <f aca="false">COUNTIF(expert!$A$2:$A$949, A64) &gt; 0</f>
        <v>1</v>
      </c>
      <c r="D64" s="21" t="n">
        <f aca="false">COUNTIF(task!$A$2:$A$2000, B64) &gt; 0</f>
        <v>1</v>
      </c>
    </row>
    <row r="65" customFormat="false" ht="12.75" hidden="false" customHeight="false" outlineLevel="0" collapsed="false">
      <c r="A65" s="1" t="s">
        <v>2</v>
      </c>
      <c r="B65" s="1" t="s">
        <v>81</v>
      </c>
      <c r="C65" s="21" t="n">
        <f aca="false">COUNTIF(expert!$A$2:$A$949, A65) &gt; 0</f>
        <v>1</v>
      </c>
      <c r="D65" s="21" t="n">
        <f aca="false">COUNTIF(task!$A$2:$A$2000, B65) &gt; 0</f>
        <v>1</v>
      </c>
    </row>
    <row r="66" customFormat="false" ht="12.75" hidden="false" customHeight="false" outlineLevel="0" collapsed="false">
      <c r="A66" s="1" t="s">
        <v>2</v>
      </c>
      <c r="B66" s="1" t="s">
        <v>82</v>
      </c>
      <c r="C66" s="21" t="n">
        <f aca="false">COUNTIF(expert!$A$2:$A$949, A66) &gt; 0</f>
        <v>1</v>
      </c>
      <c r="D66" s="21" t="n">
        <f aca="false">COUNTIF(task!$A$2:$A$2000, B66) &gt; 0</f>
        <v>1</v>
      </c>
    </row>
    <row r="67" customFormat="false" ht="12.75" hidden="false" customHeight="false" outlineLevel="0" collapsed="false">
      <c r="A67" s="1" t="s">
        <v>2</v>
      </c>
      <c r="B67" s="1" t="s">
        <v>83</v>
      </c>
      <c r="C67" s="21" t="n">
        <f aca="false">COUNTIF(expert!$A$2:$A$949, A67) &gt; 0</f>
        <v>1</v>
      </c>
      <c r="D67" s="21" t="n">
        <f aca="false">COUNTIF(task!$A$2:$A$2000, B67) &gt; 0</f>
        <v>1</v>
      </c>
    </row>
    <row r="68" customFormat="false" ht="12.75" hidden="false" customHeight="false" outlineLevel="0" collapsed="false">
      <c r="A68" s="1" t="s">
        <v>2</v>
      </c>
      <c r="B68" s="1" t="s">
        <v>84</v>
      </c>
      <c r="C68" s="21" t="n">
        <f aca="false">COUNTIF(expert!$A$2:$A$949, A68) &gt; 0</f>
        <v>1</v>
      </c>
      <c r="D68" s="21" t="n">
        <f aca="false">COUNTIF(task!$A$2:$A$2000, B68) &gt; 0</f>
        <v>1</v>
      </c>
    </row>
    <row r="69" customFormat="false" ht="12.75" hidden="false" customHeight="false" outlineLevel="0" collapsed="false">
      <c r="A69" s="1" t="s">
        <v>2</v>
      </c>
      <c r="B69" s="1" t="s">
        <v>85</v>
      </c>
      <c r="C69" s="21" t="n">
        <f aca="false">COUNTIF(expert!$A$2:$A$949, A69) &gt; 0</f>
        <v>1</v>
      </c>
      <c r="D69" s="21" t="n">
        <f aca="false">COUNTIF(task!$A$2:$A$2000, B69) &gt; 0</f>
        <v>1</v>
      </c>
    </row>
    <row r="70" customFormat="false" ht="12.75" hidden="false" customHeight="false" outlineLevel="0" collapsed="false">
      <c r="A70" s="1" t="s">
        <v>2</v>
      </c>
      <c r="B70" s="1" t="s">
        <v>86</v>
      </c>
      <c r="C70" s="21" t="n">
        <f aca="false">COUNTIF(expert!$A$2:$A$949, A70) &gt; 0</f>
        <v>1</v>
      </c>
      <c r="D70" s="21" t="n">
        <f aca="false">COUNTIF(task!$A$2:$A$2000, B70) &gt; 0</f>
        <v>1</v>
      </c>
    </row>
    <row r="71" customFormat="false" ht="12.75" hidden="false" customHeight="false" outlineLevel="0" collapsed="false">
      <c r="A71" s="1" t="s">
        <v>2</v>
      </c>
      <c r="B71" s="1" t="s">
        <v>87</v>
      </c>
      <c r="C71" s="21" t="n">
        <f aca="false">COUNTIF(expert!$A$2:$A$949, A71) &gt; 0</f>
        <v>1</v>
      </c>
      <c r="D71" s="21" t="n">
        <f aca="false">COUNTIF(task!$A$2:$A$2000, B71) &gt; 0</f>
        <v>1</v>
      </c>
    </row>
    <row r="72" customFormat="false" ht="12.75" hidden="false" customHeight="false" outlineLevel="0" collapsed="false">
      <c r="A72" s="1" t="s">
        <v>2</v>
      </c>
      <c r="B72" s="1" t="s">
        <v>88</v>
      </c>
      <c r="C72" s="21" t="n">
        <f aca="false">COUNTIF(expert!$A$2:$A$949, A72) &gt; 0</f>
        <v>1</v>
      </c>
      <c r="D72" s="21" t="n">
        <f aca="false">COUNTIF(task!$A$2:$A$2000, B72) &gt; 0</f>
        <v>1</v>
      </c>
    </row>
    <row r="73" customFormat="false" ht="12.75" hidden="false" customHeight="false" outlineLevel="0" collapsed="false">
      <c r="A73" s="1" t="s">
        <v>2</v>
      </c>
      <c r="B73" s="1" t="s">
        <v>89</v>
      </c>
      <c r="C73" s="21" t="n">
        <f aca="false">COUNTIF(expert!$A$2:$A$949, A73) &gt; 0</f>
        <v>1</v>
      </c>
      <c r="D73" s="21" t="n">
        <f aca="false">COUNTIF(task!$A$2:$A$2000, B73) &gt; 0</f>
        <v>1</v>
      </c>
    </row>
    <row r="74" customFormat="false" ht="12.75" hidden="false" customHeight="false" outlineLevel="0" collapsed="false">
      <c r="A74" s="1" t="s">
        <v>2</v>
      </c>
      <c r="B74" s="1" t="s">
        <v>90</v>
      </c>
      <c r="C74" s="21" t="n">
        <f aca="false">COUNTIF(expert!$A$2:$A$949, A74) &gt; 0</f>
        <v>1</v>
      </c>
      <c r="D74" s="21" t="n">
        <f aca="false">COUNTIF(task!$A$2:$A$2000, B74) &gt; 0</f>
        <v>1</v>
      </c>
    </row>
    <row r="75" customFormat="false" ht="12.75" hidden="false" customHeight="false" outlineLevel="0" collapsed="false">
      <c r="A75" s="1" t="s">
        <v>2</v>
      </c>
      <c r="B75" s="1" t="s">
        <v>91</v>
      </c>
      <c r="C75" s="21" t="n">
        <f aca="false">COUNTIF(expert!$A$2:$A$949, A75) &gt; 0</f>
        <v>1</v>
      </c>
      <c r="D75" s="21" t="n">
        <f aca="false">COUNTIF(task!$A$2:$A$2000, B75) &gt; 0</f>
        <v>1</v>
      </c>
    </row>
    <row r="76" customFormat="false" ht="12.75" hidden="false" customHeight="false" outlineLevel="0" collapsed="false">
      <c r="A76" s="1" t="s">
        <v>2</v>
      </c>
      <c r="B76" s="1" t="s">
        <v>92</v>
      </c>
      <c r="C76" s="21" t="n">
        <f aca="false">COUNTIF(expert!$A$2:$A$949, A76) &gt; 0</f>
        <v>1</v>
      </c>
      <c r="D76" s="21" t="n">
        <f aca="false">COUNTIF(task!$A$2:$A$2000, B76) &gt; 0</f>
        <v>1</v>
      </c>
    </row>
    <row r="77" customFormat="false" ht="12.75" hidden="false" customHeight="false" outlineLevel="0" collapsed="false">
      <c r="A77" s="1" t="s">
        <v>2</v>
      </c>
      <c r="B77" s="1" t="s">
        <v>93</v>
      </c>
      <c r="C77" s="21" t="n">
        <f aca="false">COUNTIF(expert!$A$2:$A$949, A77) &gt; 0</f>
        <v>1</v>
      </c>
      <c r="D77" s="21" t="n">
        <f aca="false">COUNTIF(task!$A$2:$A$2000, B77) &gt; 0</f>
        <v>1</v>
      </c>
    </row>
    <row r="78" customFormat="false" ht="12.75" hidden="false" customHeight="false" outlineLevel="0" collapsed="false">
      <c r="A78" s="1" t="s">
        <v>2</v>
      </c>
      <c r="B78" s="1" t="s">
        <v>94</v>
      </c>
      <c r="C78" s="21" t="n">
        <f aca="false">COUNTIF(expert!$A$2:$A$949, A78) &gt; 0</f>
        <v>1</v>
      </c>
      <c r="D78" s="21" t="n">
        <f aca="false">COUNTIF(task!$A$2:$A$2000, B78) &gt; 0</f>
        <v>1</v>
      </c>
    </row>
    <row r="79" customFormat="false" ht="12.75" hidden="false" customHeight="false" outlineLevel="0" collapsed="false">
      <c r="A79" s="1" t="s">
        <v>2</v>
      </c>
      <c r="B79" s="1" t="s">
        <v>95</v>
      </c>
      <c r="C79" s="21" t="n">
        <f aca="false">COUNTIF(expert!$A$2:$A$949, A79) &gt; 0</f>
        <v>1</v>
      </c>
      <c r="D79" s="21" t="n">
        <f aca="false">COUNTIF(task!$A$2:$A$2000, B79) &gt; 0</f>
        <v>1</v>
      </c>
    </row>
    <row r="80" customFormat="false" ht="12.75" hidden="false" customHeight="false" outlineLevel="0" collapsed="false">
      <c r="A80" s="1" t="s">
        <v>2</v>
      </c>
      <c r="B80" s="1" t="s">
        <v>96</v>
      </c>
      <c r="C80" s="21" t="n">
        <f aca="false">COUNTIF(expert!$A$2:$A$949, A80) &gt; 0</f>
        <v>1</v>
      </c>
      <c r="D80" s="21" t="n">
        <f aca="false">COUNTIF(task!$A$2:$A$2000, B80) &gt; 0</f>
        <v>1</v>
      </c>
    </row>
    <row r="81" customFormat="false" ht="12.75" hidden="false" customHeight="false" outlineLevel="0" collapsed="false">
      <c r="A81" s="1" t="s">
        <v>2</v>
      </c>
      <c r="B81" s="1" t="s">
        <v>97</v>
      </c>
      <c r="C81" s="21" t="n">
        <f aca="false">COUNTIF(expert!$A$2:$A$949, A81) &gt; 0</f>
        <v>1</v>
      </c>
      <c r="D81" s="21" t="n">
        <f aca="false">COUNTIF(task!$A$2:$A$2000, B81) &gt; 0</f>
        <v>1</v>
      </c>
    </row>
    <row r="82" customFormat="false" ht="12.75" hidden="false" customHeight="false" outlineLevel="0" collapsed="false">
      <c r="A82" s="1" t="s">
        <v>2</v>
      </c>
      <c r="B82" s="1" t="s">
        <v>98</v>
      </c>
      <c r="C82" s="21" t="n">
        <f aca="false">COUNTIF(expert!$A$2:$A$949, A82) &gt; 0</f>
        <v>1</v>
      </c>
      <c r="D82" s="21" t="n">
        <f aca="false">COUNTIF(task!$A$2:$A$2000, B82) &gt; 0</f>
        <v>1</v>
      </c>
    </row>
    <row r="83" customFormat="false" ht="12.75" hidden="false" customHeight="false" outlineLevel="0" collapsed="false">
      <c r="A83" s="1" t="s">
        <v>2</v>
      </c>
      <c r="B83" s="1" t="s">
        <v>99</v>
      </c>
      <c r="C83" s="21" t="n">
        <f aca="false">COUNTIF(expert!$A$2:$A$949, A83) &gt; 0</f>
        <v>1</v>
      </c>
      <c r="D83" s="21" t="n">
        <f aca="false">COUNTIF(task!$A$2:$A$2000, B83) &gt; 0</f>
        <v>1</v>
      </c>
    </row>
    <row r="84" customFormat="false" ht="12.75" hidden="false" customHeight="false" outlineLevel="0" collapsed="false">
      <c r="A84" s="1" t="s">
        <v>2</v>
      </c>
      <c r="B84" s="1" t="s">
        <v>100</v>
      </c>
      <c r="C84" s="21" t="n">
        <f aca="false">COUNTIF(expert!$A$2:$A$949, A84) &gt; 0</f>
        <v>1</v>
      </c>
      <c r="D84" s="21" t="n">
        <f aca="false">COUNTIF(task!$A$2:$A$2000, B84) &gt; 0</f>
        <v>1</v>
      </c>
    </row>
    <row r="85" customFormat="false" ht="12.75" hidden="false" customHeight="false" outlineLevel="0" collapsed="false">
      <c r="A85" s="1" t="s">
        <v>2</v>
      </c>
      <c r="B85" s="1" t="s">
        <v>101</v>
      </c>
      <c r="C85" s="21" t="n">
        <f aca="false">COUNTIF(expert!$A$2:$A$949, A85) &gt; 0</f>
        <v>1</v>
      </c>
      <c r="D85" s="21" t="n">
        <f aca="false">COUNTIF(task!$A$2:$A$2000, B85) &gt; 0</f>
        <v>1</v>
      </c>
    </row>
    <row r="86" customFormat="false" ht="12.75" hidden="false" customHeight="false" outlineLevel="0" collapsed="false">
      <c r="A86" s="1" t="s">
        <v>2</v>
      </c>
      <c r="B86" s="1" t="s">
        <v>102</v>
      </c>
      <c r="C86" s="21" t="n">
        <f aca="false">COUNTIF(expert!$A$2:$A$949, A86) &gt; 0</f>
        <v>1</v>
      </c>
      <c r="D86" s="21" t="n">
        <f aca="false">COUNTIF(task!$A$2:$A$2000, B86) &gt; 0</f>
        <v>1</v>
      </c>
    </row>
    <row r="87" customFormat="false" ht="12.75" hidden="false" customHeight="false" outlineLevel="0" collapsed="false">
      <c r="A87" s="1" t="s">
        <v>2</v>
      </c>
      <c r="B87" s="1" t="s">
        <v>103</v>
      </c>
      <c r="C87" s="21" t="n">
        <f aca="false">COUNTIF(expert!$A$2:$A$949, A87) &gt; 0</f>
        <v>1</v>
      </c>
      <c r="D87" s="21" t="n">
        <f aca="false">COUNTIF(task!$A$2:$A$2000, B87) &gt; 0</f>
        <v>1</v>
      </c>
    </row>
    <row r="88" customFormat="false" ht="12.75" hidden="false" customHeight="false" outlineLevel="0" collapsed="false">
      <c r="A88" s="1" t="s">
        <v>2</v>
      </c>
      <c r="B88" s="1" t="s">
        <v>104</v>
      </c>
      <c r="C88" s="21" t="n">
        <f aca="false">COUNTIF(expert!$A$2:$A$949, A88) &gt; 0</f>
        <v>1</v>
      </c>
      <c r="D88" s="21" t="n">
        <f aca="false">COUNTIF(task!$A$2:$A$2000, B88) &gt; 0</f>
        <v>1</v>
      </c>
    </row>
    <row r="89" customFormat="false" ht="12.75" hidden="false" customHeight="false" outlineLevel="0" collapsed="false">
      <c r="A89" s="1" t="s">
        <v>2</v>
      </c>
      <c r="B89" s="1" t="s">
        <v>105</v>
      </c>
      <c r="C89" s="21" t="n">
        <f aca="false">COUNTIF(expert!$A$2:$A$949, A89) &gt; 0</f>
        <v>1</v>
      </c>
      <c r="D89" s="21" t="n">
        <f aca="false">COUNTIF(task!$A$2:$A$2000, B89) &gt; 0</f>
        <v>1</v>
      </c>
    </row>
    <row r="90" customFormat="false" ht="12.75" hidden="false" customHeight="false" outlineLevel="0" collapsed="false">
      <c r="A90" s="1" t="s">
        <v>2</v>
      </c>
      <c r="B90" s="1" t="s">
        <v>106</v>
      </c>
      <c r="C90" s="21" t="n">
        <f aca="false">COUNTIF(expert!$A$2:$A$949, A90) &gt; 0</f>
        <v>1</v>
      </c>
      <c r="D90" s="21" t="n">
        <f aca="false">COUNTIF(task!$A$2:$A$2000, B90) &gt; 0</f>
        <v>1</v>
      </c>
    </row>
    <row r="91" customFormat="false" ht="12.75" hidden="false" customHeight="false" outlineLevel="0" collapsed="false">
      <c r="A91" s="1" t="s">
        <v>2</v>
      </c>
      <c r="B91" s="1" t="s">
        <v>107</v>
      </c>
      <c r="C91" s="21" t="n">
        <f aca="false">COUNTIF(expert!$A$2:$A$949, A91) &gt; 0</f>
        <v>1</v>
      </c>
      <c r="D91" s="21" t="n">
        <f aca="false">COUNTIF(task!$A$2:$A$2000, B91) &gt; 0</f>
        <v>1</v>
      </c>
    </row>
    <row r="92" customFormat="false" ht="12.75" hidden="false" customHeight="false" outlineLevel="0" collapsed="false">
      <c r="A92" s="1" t="s">
        <v>2</v>
      </c>
      <c r="B92" s="1" t="s">
        <v>108</v>
      </c>
      <c r="C92" s="21" t="n">
        <f aca="false">COUNTIF(expert!$A$2:$A$949, A92) &gt; 0</f>
        <v>1</v>
      </c>
      <c r="D92" s="21" t="n">
        <f aca="false">COUNTIF(task!$A$2:$A$2000, B92) &gt; 0</f>
        <v>1</v>
      </c>
    </row>
    <row r="93" customFormat="false" ht="12.75" hidden="false" customHeight="false" outlineLevel="0" collapsed="false">
      <c r="A93" s="1" t="s">
        <v>2</v>
      </c>
      <c r="B93" s="1" t="s">
        <v>109</v>
      </c>
      <c r="C93" s="21" t="n">
        <f aca="false">COUNTIF(expert!$A$2:$A$949, A93) &gt; 0</f>
        <v>1</v>
      </c>
      <c r="D93" s="21" t="n">
        <f aca="false">COUNTIF(task!$A$2:$A$2000, B93) &gt; 0</f>
        <v>1</v>
      </c>
    </row>
    <row r="94" customFormat="false" ht="12.75" hidden="false" customHeight="false" outlineLevel="0" collapsed="false">
      <c r="A94" s="1" t="s">
        <v>2</v>
      </c>
      <c r="B94" s="1" t="s">
        <v>110</v>
      </c>
      <c r="C94" s="21" t="n">
        <f aca="false">COUNTIF(expert!$A$2:$A$949, A94) &gt; 0</f>
        <v>1</v>
      </c>
      <c r="D94" s="21" t="n">
        <f aca="false">COUNTIF(task!$A$2:$A$2000, B94) &gt; 0</f>
        <v>1</v>
      </c>
    </row>
    <row r="95" customFormat="false" ht="12.75" hidden="false" customHeight="false" outlineLevel="0" collapsed="false">
      <c r="A95" s="1" t="s">
        <v>2</v>
      </c>
      <c r="B95" s="1" t="s">
        <v>111</v>
      </c>
      <c r="C95" s="21" t="n">
        <f aca="false">COUNTIF(expert!$A$2:$A$949, A95) &gt; 0</f>
        <v>1</v>
      </c>
      <c r="D95" s="21" t="n">
        <f aca="false">COUNTIF(task!$A$2:$A$2000, B95) &gt; 0</f>
        <v>1</v>
      </c>
    </row>
    <row r="96" customFormat="false" ht="12.75" hidden="false" customHeight="false" outlineLevel="0" collapsed="false">
      <c r="A96" s="1" t="s">
        <v>2</v>
      </c>
      <c r="B96" s="1" t="s">
        <v>112</v>
      </c>
      <c r="C96" s="21" t="n">
        <f aca="false">COUNTIF(expert!$A$2:$A$949, A96) &gt; 0</f>
        <v>1</v>
      </c>
      <c r="D96" s="21" t="n">
        <f aca="false">COUNTIF(task!$A$2:$A$2000, B96) &gt; 0</f>
        <v>1</v>
      </c>
    </row>
    <row r="97" customFormat="false" ht="12.75" hidden="false" customHeight="false" outlineLevel="0" collapsed="false">
      <c r="A97" s="1" t="s">
        <v>2</v>
      </c>
      <c r="B97" s="1" t="s">
        <v>113</v>
      </c>
      <c r="C97" s="21" t="n">
        <f aca="false">COUNTIF(expert!$A$2:$A$949, A97) &gt; 0</f>
        <v>1</v>
      </c>
      <c r="D97" s="21" t="n">
        <f aca="false">COUNTIF(task!$A$2:$A$2000, B97) &gt; 0</f>
        <v>1</v>
      </c>
    </row>
    <row r="98" customFormat="false" ht="12.75" hidden="false" customHeight="false" outlineLevel="0" collapsed="false">
      <c r="A98" s="1" t="s">
        <v>2</v>
      </c>
      <c r="B98" s="1" t="s">
        <v>114</v>
      </c>
      <c r="C98" s="21" t="n">
        <f aca="false">COUNTIF(expert!$A$2:$A$949, A98) &gt; 0</f>
        <v>1</v>
      </c>
      <c r="D98" s="21" t="n">
        <f aca="false">COUNTIF(task!$A$2:$A$2000, B98) &gt; 0</f>
        <v>1</v>
      </c>
    </row>
    <row r="99" customFormat="false" ht="12.75" hidden="false" customHeight="false" outlineLevel="0" collapsed="false">
      <c r="A99" s="1" t="s">
        <v>2</v>
      </c>
      <c r="B99" s="1" t="s">
        <v>115</v>
      </c>
      <c r="C99" s="21" t="n">
        <f aca="false">COUNTIF(expert!$A$2:$A$949, A99) &gt; 0</f>
        <v>1</v>
      </c>
      <c r="D99" s="21" t="n">
        <f aca="false">COUNTIF(task!$A$2:$A$2000, B99) &gt; 0</f>
        <v>1</v>
      </c>
    </row>
    <row r="100" customFormat="false" ht="12.75" hidden="false" customHeight="false" outlineLevel="0" collapsed="false">
      <c r="A100" s="1" t="s">
        <v>2</v>
      </c>
      <c r="B100" s="1" t="s">
        <v>116</v>
      </c>
      <c r="C100" s="21" t="n">
        <f aca="false">COUNTIF(expert!$A$2:$A$949, A100) &gt; 0</f>
        <v>1</v>
      </c>
      <c r="D100" s="21" t="n">
        <f aca="false">COUNTIF(task!$A$2:$A$2000, B100) &gt; 0</f>
        <v>1</v>
      </c>
    </row>
    <row r="101" customFormat="false" ht="12.75" hidden="false" customHeight="false" outlineLevel="0" collapsed="false">
      <c r="A101" s="1" t="s">
        <v>2</v>
      </c>
      <c r="B101" s="1" t="s">
        <v>117</v>
      </c>
      <c r="C101" s="21" t="n">
        <f aca="false">COUNTIF(expert!$A$2:$A$949, A101) &gt; 0</f>
        <v>1</v>
      </c>
      <c r="D101" s="21" t="n">
        <f aca="false">COUNTIF(task!$A$2:$A$2000, B101) &gt; 0</f>
        <v>1</v>
      </c>
    </row>
    <row r="102" customFormat="false" ht="12.75" hidden="false" customHeight="false" outlineLevel="0" collapsed="false">
      <c r="A102" s="1" t="s">
        <v>2</v>
      </c>
      <c r="B102" s="1" t="s">
        <v>118</v>
      </c>
      <c r="C102" s="21" t="n">
        <f aca="false">COUNTIF(expert!$A$2:$A$949, A102) &gt; 0</f>
        <v>1</v>
      </c>
      <c r="D102" s="21" t="n">
        <f aca="false">COUNTIF(task!$A$2:$A$2000, B102) &gt; 0</f>
        <v>1</v>
      </c>
    </row>
    <row r="103" customFormat="false" ht="12.75" hidden="false" customHeight="false" outlineLevel="0" collapsed="false">
      <c r="A103" s="1" t="s">
        <v>2</v>
      </c>
      <c r="B103" s="1" t="s">
        <v>119</v>
      </c>
      <c r="C103" s="21" t="n">
        <f aca="false">COUNTIF(expert!$A$2:$A$949, A103) &gt; 0</f>
        <v>1</v>
      </c>
      <c r="D103" s="21" t="n">
        <f aca="false">COUNTIF(task!$A$2:$A$2000, B103) &gt; 0</f>
        <v>1</v>
      </c>
    </row>
    <row r="104" customFormat="false" ht="12.75" hidden="false" customHeight="false" outlineLevel="0" collapsed="false">
      <c r="A104" s="1" t="s">
        <v>2</v>
      </c>
      <c r="B104" s="1" t="s">
        <v>120</v>
      </c>
      <c r="C104" s="21" t="n">
        <f aca="false">COUNTIF(expert!$A$2:$A$949, A104) &gt; 0</f>
        <v>1</v>
      </c>
      <c r="D104" s="21" t="n">
        <f aca="false">COUNTIF(task!$A$2:$A$2000, B104) &gt; 0</f>
        <v>1</v>
      </c>
    </row>
    <row r="105" customFormat="false" ht="12.75" hidden="false" customHeight="false" outlineLevel="0" collapsed="false">
      <c r="A105" s="1" t="s">
        <v>2</v>
      </c>
      <c r="B105" s="1" t="s">
        <v>121</v>
      </c>
      <c r="C105" s="21" t="n">
        <f aca="false">COUNTIF(expert!$A$2:$A$949, A105) &gt; 0</f>
        <v>1</v>
      </c>
      <c r="D105" s="21" t="n">
        <f aca="false">COUNTIF(task!$A$2:$A$2000, B105) &gt; 0</f>
        <v>1</v>
      </c>
    </row>
    <row r="106" customFormat="false" ht="12.75" hidden="false" customHeight="false" outlineLevel="0" collapsed="false">
      <c r="A106" s="1" t="s">
        <v>2</v>
      </c>
      <c r="B106" s="1" t="s">
        <v>122</v>
      </c>
      <c r="C106" s="21" t="n">
        <f aca="false">COUNTIF(expert!$A$2:$A$949, A106) &gt; 0</f>
        <v>1</v>
      </c>
      <c r="D106" s="21" t="n">
        <f aca="false">COUNTIF(task!$A$2:$A$2000, B106) &gt; 0</f>
        <v>1</v>
      </c>
    </row>
    <row r="107" customFormat="false" ht="12.75" hidden="false" customHeight="false" outlineLevel="0" collapsed="false">
      <c r="A107" s="1" t="s">
        <v>2</v>
      </c>
      <c r="B107" s="1" t="s">
        <v>123</v>
      </c>
      <c r="C107" s="21" t="n">
        <f aca="false">COUNTIF(expert!$A$2:$A$949, A107) &gt; 0</f>
        <v>1</v>
      </c>
      <c r="D107" s="21" t="n">
        <f aca="false">COUNTIF(task!$A$2:$A$2000, B107) &gt; 0</f>
        <v>1</v>
      </c>
    </row>
    <row r="108" customFormat="false" ht="12.75" hidden="false" customHeight="false" outlineLevel="0" collapsed="false">
      <c r="A108" s="1" t="s">
        <v>2</v>
      </c>
      <c r="B108" s="1" t="s">
        <v>124</v>
      </c>
      <c r="C108" s="21" t="n">
        <f aca="false">COUNTIF(expert!$A$2:$A$949, A108) &gt; 0</f>
        <v>1</v>
      </c>
      <c r="D108" s="21" t="n">
        <f aca="false">COUNTIF(task!$A$2:$A$2000, B108) &gt; 0</f>
        <v>1</v>
      </c>
    </row>
    <row r="109" customFormat="false" ht="12.75" hidden="false" customHeight="false" outlineLevel="0" collapsed="false">
      <c r="A109" s="1" t="s">
        <v>2</v>
      </c>
      <c r="B109" s="1" t="s">
        <v>125</v>
      </c>
      <c r="C109" s="21" t="n">
        <f aca="false">COUNTIF(expert!$A$2:$A$949, A109) &gt; 0</f>
        <v>1</v>
      </c>
      <c r="D109" s="21" t="n">
        <f aca="false">COUNTIF(task!$A$2:$A$2000, B109) &gt; 0</f>
        <v>1</v>
      </c>
    </row>
    <row r="110" customFormat="false" ht="12.75" hidden="false" customHeight="false" outlineLevel="0" collapsed="false">
      <c r="A110" s="1" t="s">
        <v>2</v>
      </c>
      <c r="B110" s="1" t="s">
        <v>126</v>
      </c>
      <c r="C110" s="21" t="n">
        <f aca="false">COUNTIF(expert!$A$2:$A$949, A110) &gt; 0</f>
        <v>1</v>
      </c>
      <c r="D110" s="21" t="n">
        <f aca="false">COUNTIF(task!$A$2:$A$2000, B110) &gt; 0</f>
        <v>1</v>
      </c>
    </row>
    <row r="111" customFormat="false" ht="12.75" hidden="false" customHeight="false" outlineLevel="0" collapsed="false">
      <c r="A111" s="1" t="s">
        <v>2</v>
      </c>
      <c r="B111" s="1" t="s">
        <v>127</v>
      </c>
      <c r="C111" s="21" t="n">
        <f aca="false">COUNTIF(expert!$A$2:$A$949, A111) &gt; 0</f>
        <v>1</v>
      </c>
      <c r="D111" s="21" t="n">
        <f aca="false">COUNTIF(task!$A$2:$A$2000, B111) &gt; 0</f>
        <v>1</v>
      </c>
    </row>
    <row r="112" customFormat="false" ht="12.75" hidden="false" customHeight="false" outlineLevel="0" collapsed="false">
      <c r="A112" s="1" t="s">
        <v>2</v>
      </c>
      <c r="B112" s="1" t="s">
        <v>128</v>
      </c>
      <c r="C112" s="21" t="n">
        <f aca="false">COUNTIF(expert!$A$2:$A$949, A112) &gt; 0</f>
        <v>1</v>
      </c>
      <c r="D112" s="21" t="n">
        <f aca="false">COUNTIF(task!$A$2:$A$2000, B112) &gt; 0</f>
        <v>1</v>
      </c>
    </row>
    <row r="113" customFormat="false" ht="12.75" hidden="false" customHeight="false" outlineLevel="0" collapsed="false">
      <c r="A113" s="1" t="s">
        <v>2</v>
      </c>
      <c r="B113" s="1" t="s">
        <v>129</v>
      </c>
      <c r="C113" s="21" t="n">
        <f aca="false">COUNTIF(expert!$A$2:$A$949, A113) &gt; 0</f>
        <v>1</v>
      </c>
      <c r="D113" s="21" t="n">
        <f aca="false">COUNTIF(task!$A$2:$A$2000, B113) &gt; 0</f>
        <v>1</v>
      </c>
    </row>
    <row r="114" customFormat="false" ht="12.75" hidden="false" customHeight="false" outlineLevel="0" collapsed="false">
      <c r="A114" s="1" t="s">
        <v>2</v>
      </c>
      <c r="B114" s="1" t="s">
        <v>130</v>
      </c>
      <c r="C114" s="21" t="n">
        <f aca="false">COUNTIF(expert!$A$2:$A$949, A114) &gt; 0</f>
        <v>1</v>
      </c>
      <c r="D114" s="21" t="n">
        <f aca="false">COUNTIF(task!$A$2:$A$2000, B114) &gt; 0</f>
        <v>1</v>
      </c>
    </row>
    <row r="115" customFormat="false" ht="12.75" hidden="false" customHeight="false" outlineLevel="0" collapsed="false">
      <c r="A115" s="1" t="s">
        <v>2</v>
      </c>
      <c r="B115" s="1" t="s">
        <v>131</v>
      </c>
      <c r="C115" s="21" t="n">
        <f aca="false">COUNTIF(expert!$A$2:$A$949, A115) &gt; 0</f>
        <v>1</v>
      </c>
      <c r="D115" s="21" t="n">
        <f aca="false">COUNTIF(task!$A$2:$A$2000, B115) &gt; 0</f>
        <v>1</v>
      </c>
    </row>
    <row r="116" customFormat="false" ht="12.75" hidden="false" customHeight="false" outlineLevel="0" collapsed="false">
      <c r="A116" s="1" t="s">
        <v>2</v>
      </c>
      <c r="B116" s="1" t="s">
        <v>132</v>
      </c>
      <c r="C116" s="21" t="n">
        <f aca="false">COUNTIF(expert!$A$2:$A$949, A116) &gt; 0</f>
        <v>1</v>
      </c>
      <c r="D116" s="21" t="n">
        <f aca="false">COUNTIF(task!$A$2:$A$2000, B116) &gt; 0</f>
        <v>1</v>
      </c>
    </row>
    <row r="117" customFormat="false" ht="12.75" hidden="false" customHeight="false" outlineLevel="0" collapsed="false">
      <c r="A117" s="1" t="s">
        <v>2</v>
      </c>
      <c r="B117" s="1" t="s">
        <v>133</v>
      </c>
      <c r="C117" s="21" t="n">
        <f aca="false">COUNTIF(expert!$A$2:$A$949, A117) &gt; 0</f>
        <v>1</v>
      </c>
      <c r="D117" s="21" t="n">
        <f aca="false">COUNTIF(task!$A$2:$A$2000, B117) &gt; 0</f>
        <v>1</v>
      </c>
    </row>
    <row r="118" customFormat="false" ht="12.75" hidden="false" customHeight="false" outlineLevel="0" collapsed="false">
      <c r="A118" s="1" t="s">
        <v>2</v>
      </c>
      <c r="B118" s="1" t="s">
        <v>134</v>
      </c>
      <c r="C118" s="21" t="n">
        <f aca="false">COUNTIF(expert!$A$2:$A$949, A118) &gt; 0</f>
        <v>1</v>
      </c>
      <c r="D118" s="21" t="n">
        <f aca="false">COUNTIF(task!$A$2:$A$2000, B118) &gt; 0</f>
        <v>1</v>
      </c>
    </row>
    <row r="119" customFormat="false" ht="12.75" hidden="false" customHeight="false" outlineLevel="0" collapsed="false">
      <c r="A119" s="1" t="s">
        <v>2</v>
      </c>
      <c r="B119" s="1" t="s">
        <v>135</v>
      </c>
      <c r="C119" s="21" t="n">
        <f aca="false">COUNTIF(expert!$A$2:$A$949, A119) &gt; 0</f>
        <v>1</v>
      </c>
      <c r="D119" s="21" t="n">
        <f aca="false">COUNTIF(task!$A$2:$A$2000, B119) &gt; 0</f>
        <v>1</v>
      </c>
    </row>
    <row r="120" customFormat="false" ht="12.75" hidden="false" customHeight="false" outlineLevel="0" collapsed="false">
      <c r="A120" s="1" t="s">
        <v>2</v>
      </c>
      <c r="B120" s="1" t="s">
        <v>136</v>
      </c>
      <c r="C120" s="21" t="n">
        <f aca="false">COUNTIF(expert!$A$2:$A$949, A120) &gt; 0</f>
        <v>1</v>
      </c>
      <c r="D120" s="21" t="n">
        <f aca="false">COUNTIF(task!$A$2:$A$2000, B120) &gt; 0</f>
        <v>1</v>
      </c>
    </row>
    <row r="121" customFormat="false" ht="12.75" hidden="false" customHeight="false" outlineLevel="0" collapsed="false">
      <c r="A121" s="1" t="s">
        <v>2</v>
      </c>
      <c r="B121" s="1" t="s">
        <v>137</v>
      </c>
      <c r="C121" s="21" t="n">
        <f aca="false">COUNTIF(expert!$A$2:$A$949, A121) &gt; 0</f>
        <v>1</v>
      </c>
      <c r="D121" s="21" t="n">
        <f aca="false">COUNTIF(task!$A$2:$A$2000, B121) &gt; 0</f>
        <v>1</v>
      </c>
    </row>
    <row r="122" customFormat="false" ht="12.75" hidden="false" customHeight="false" outlineLevel="0" collapsed="false">
      <c r="A122" s="1" t="s">
        <v>2</v>
      </c>
      <c r="B122" s="1" t="s">
        <v>138</v>
      </c>
      <c r="C122" s="21" t="n">
        <f aca="false">COUNTIF(expert!$A$2:$A$949, A122) &gt; 0</f>
        <v>1</v>
      </c>
      <c r="D122" s="21" t="n">
        <f aca="false">COUNTIF(task!$A$2:$A$2000, B122) &gt; 0</f>
        <v>1</v>
      </c>
    </row>
    <row r="123" customFormat="false" ht="12.75" hidden="false" customHeight="false" outlineLevel="0" collapsed="false">
      <c r="A123" s="1" t="s">
        <v>2</v>
      </c>
      <c r="B123" s="1" t="s">
        <v>139</v>
      </c>
      <c r="C123" s="21" t="n">
        <f aca="false">COUNTIF(expert!$A$2:$A$949, A123) &gt; 0</f>
        <v>1</v>
      </c>
      <c r="D123" s="21" t="n">
        <f aca="false">COUNTIF(task!$A$2:$A$2000, B123) &gt; 0</f>
        <v>1</v>
      </c>
    </row>
    <row r="124" customFormat="false" ht="12.75" hidden="false" customHeight="false" outlineLevel="0" collapsed="false">
      <c r="A124" s="1" t="s">
        <v>2</v>
      </c>
      <c r="B124" s="1" t="s">
        <v>140</v>
      </c>
      <c r="C124" s="21" t="n">
        <f aca="false">COUNTIF(expert!$A$2:$A$949, A124) &gt; 0</f>
        <v>1</v>
      </c>
      <c r="D124" s="21" t="n">
        <f aca="false">COUNTIF(task!$A$2:$A$2000, B124) &gt; 0</f>
        <v>1</v>
      </c>
    </row>
    <row r="125" customFormat="false" ht="12.75" hidden="false" customHeight="false" outlineLevel="0" collapsed="false">
      <c r="A125" s="1" t="s">
        <v>2</v>
      </c>
      <c r="B125" s="1" t="s">
        <v>141</v>
      </c>
      <c r="C125" s="21" t="n">
        <f aca="false">COUNTIF(expert!$A$2:$A$949, A125) &gt; 0</f>
        <v>1</v>
      </c>
      <c r="D125" s="21" t="n">
        <f aca="false">COUNTIF(task!$A$2:$A$2000, B125) &gt; 0</f>
        <v>1</v>
      </c>
    </row>
    <row r="126" customFormat="false" ht="12.75" hidden="false" customHeight="false" outlineLevel="0" collapsed="false">
      <c r="A126" s="1" t="s">
        <v>2</v>
      </c>
      <c r="B126" s="1" t="s">
        <v>142</v>
      </c>
      <c r="C126" s="21" t="n">
        <f aca="false">COUNTIF(expert!$A$2:$A$949, A126) &gt; 0</f>
        <v>1</v>
      </c>
      <c r="D126" s="21" t="n">
        <f aca="false">COUNTIF(task!$A$2:$A$2000, B126) &gt; 0</f>
        <v>1</v>
      </c>
    </row>
    <row r="127" customFormat="false" ht="12.75" hidden="false" customHeight="false" outlineLevel="0" collapsed="false">
      <c r="A127" s="1" t="s">
        <v>2</v>
      </c>
      <c r="B127" s="1" t="s">
        <v>143</v>
      </c>
      <c r="C127" s="21" t="n">
        <f aca="false">COUNTIF(expert!$A$2:$A$949, A127) &gt; 0</f>
        <v>1</v>
      </c>
      <c r="D127" s="21" t="n">
        <f aca="false">COUNTIF(task!$A$2:$A$2000, B127) &gt; 0</f>
        <v>1</v>
      </c>
    </row>
    <row r="128" customFormat="false" ht="12.75" hidden="false" customHeight="false" outlineLevel="0" collapsed="false">
      <c r="A128" s="1" t="s">
        <v>2</v>
      </c>
      <c r="B128" s="1" t="s">
        <v>144</v>
      </c>
      <c r="C128" s="21" t="n">
        <f aca="false">COUNTIF(expert!$A$2:$A$949, A128) &gt; 0</f>
        <v>1</v>
      </c>
      <c r="D128" s="21" t="n">
        <f aca="false">COUNTIF(task!$A$2:$A$2000, B128) &gt; 0</f>
        <v>1</v>
      </c>
    </row>
    <row r="129" customFormat="false" ht="12.75" hidden="false" customHeight="false" outlineLevel="0" collapsed="false">
      <c r="A129" s="1" t="s">
        <v>2</v>
      </c>
      <c r="B129" s="1" t="s">
        <v>145</v>
      </c>
      <c r="C129" s="21" t="n">
        <f aca="false">COUNTIF(expert!$A$2:$A$949, A129) &gt; 0</f>
        <v>1</v>
      </c>
      <c r="D129" s="21" t="n">
        <f aca="false">COUNTIF(task!$A$2:$A$2000, B129) &gt; 0</f>
        <v>1</v>
      </c>
    </row>
    <row r="130" customFormat="false" ht="12.75" hidden="false" customHeight="false" outlineLevel="0" collapsed="false">
      <c r="A130" s="1" t="s">
        <v>2</v>
      </c>
      <c r="B130" s="1" t="s">
        <v>146</v>
      </c>
      <c r="C130" s="21" t="n">
        <f aca="false">COUNTIF(expert!$A$2:$A$949, A130) &gt; 0</f>
        <v>1</v>
      </c>
      <c r="D130" s="21" t="n">
        <f aca="false">COUNTIF(task!$A$2:$A$2000, B130) &gt; 0</f>
        <v>1</v>
      </c>
    </row>
    <row r="131" customFormat="false" ht="12.75" hidden="false" customHeight="false" outlineLevel="0" collapsed="false">
      <c r="A131" s="1" t="s">
        <v>2</v>
      </c>
      <c r="B131" s="1" t="s">
        <v>147</v>
      </c>
      <c r="C131" s="21" t="n">
        <f aca="false">COUNTIF(expert!$A$2:$A$949, A131) &gt; 0</f>
        <v>1</v>
      </c>
      <c r="D131" s="21" t="n">
        <f aca="false">COUNTIF(task!$A$2:$A$2000, B131) &gt; 0</f>
        <v>1</v>
      </c>
    </row>
    <row r="132" customFormat="false" ht="12.75" hidden="false" customHeight="false" outlineLevel="0" collapsed="false">
      <c r="A132" s="1" t="s">
        <v>2</v>
      </c>
      <c r="B132" s="1" t="s">
        <v>148</v>
      </c>
      <c r="C132" s="21" t="n">
        <f aca="false">COUNTIF(expert!$A$2:$A$949, A132) &gt; 0</f>
        <v>1</v>
      </c>
      <c r="D132" s="21" t="n">
        <f aca="false">COUNTIF(task!$A$2:$A$2000, B132) &gt; 0</f>
        <v>1</v>
      </c>
    </row>
    <row r="133" customFormat="false" ht="12.75" hidden="false" customHeight="false" outlineLevel="0" collapsed="false">
      <c r="A133" s="1" t="s">
        <v>2</v>
      </c>
      <c r="B133" s="1" t="s">
        <v>149</v>
      </c>
      <c r="C133" s="21" t="n">
        <f aca="false">COUNTIF(expert!$A$2:$A$949, A133) &gt; 0</f>
        <v>1</v>
      </c>
      <c r="D133" s="21" t="n">
        <f aca="false">COUNTIF(task!$A$2:$A$2000, B133) &gt; 0</f>
        <v>1</v>
      </c>
    </row>
    <row r="134" customFormat="false" ht="12.75" hidden="false" customHeight="false" outlineLevel="0" collapsed="false">
      <c r="A134" s="1" t="s">
        <v>2</v>
      </c>
      <c r="B134" s="1" t="s">
        <v>150</v>
      </c>
      <c r="C134" s="21" t="n">
        <f aca="false">COUNTIF(expert!$A$2:$A$949, A134) &gt; 0</f>
        <v>1</v>
      </c>
      <c r="D134" s="21" t="n">
        <f aca="false">COUNTIF(task!$A$2:$A$2000, B134) &gt; 0</f>
        <v>1</v>
      </c>
    </row>
    <row r="135" customFormat="false" ht="12.75" hidden="false" customHeight="false" outlineLevel="0" collapsed="false">
      <c r="A135" s="1" t="s">
        <v>2</v>
      </c>
      <c r="B135" s="1" t="s">
        <v>151</v>
      </c>
      <c r="C135" s="21" t="n">
        <f aca="false">COUNTIF(expert!$A$2:$A$949, A135) &gt; 0</f>
        <v>1</v>
      </c>
      <c r="D135" s="21" t="n">
        <f aca="false">COUNTIF(task!$A$2:$A$2000, B135) &gt; 0</f>
        <v>1</v>
      </c>
    </row>
    <row r="136" customFormat="false" ht="12.75" hidden="false" customHeight="false" outlineLevel="0" collapsed="false">
      <c r="A136" s="1" t="s">
        <v>2</v>
      </c>
      <c r="B136" s="1" t="s">
        <v>152</v>
      </c>
      <c r="C136" s="21" t="n">
        <f aca="false">COUNTIF(expert!$A$2:$A$949, A136) &gt; 0</f>
        <v>1</v>
      </c>
      <c r="D136" s="21" t="n">
        <f aca="false">COUNTIF(task!$A$2:$A$2000, B136) &gt; 0</f>
        <v>1</v>
      </c>
    </row>
    <row r="137" customFormat="false" ht="12.75" hidden="false" customHeight="false" outlineLevel="0" collapsed="false">
      <c r="A137" s="1" t="s">
        <v>2</v>
      </c>
      <c r="B137" s="1" t="s">
        <v>153</v>
      </c>
      <c r="C137" s="21" t="n">
        <f aca="false">COUNTIF(expert!$A$2:$A$949, A137) &gt; 0</f>
        <v>1</v>
      </c>
      <c r="D137" s="21" t="n">
        <f aca="false">COUNTIF(task!$A$2:$A$2000, B137) &gt; 0</f>
        <v>1</v>
      </c>
    </row>
    <row r="138" customFormat="false" ht="12.75" hidden="false" customHeight="false" outlineLevel="0" collapsed="false">
      <c r="A138" s="1" t="s">
        <v>2</v>
      </c>
      <c r="B138" s="1" t="s">
        <v>154</v>
      </c>
      <c r="C138" s="21" t="n">
        <f aca="false">COUNTIF(expert!$A$2:$A$949, A138) &gt; 0</f>
        <v>1</v>
      </c>
      <c r="D138" s="21" t="n">
        <f aca="false">COUNTIF(task!$A$2:$A$2000, B138) &gt; 0</f>
        <v>1</v>
      </c>
    </row>
    <row r="139" customFormat="false" ht="12.75" hidden="false" customHeight="false" outlineLevel="0" collapsed="false">
      <c r="A139" s="1" t="s">
        <v>2</v>
      </c>
      <c r="B139" s="1" t="s">
        <v>155</v>
      </c>
      <c r="C139" s="21" t="n">
        <f aca="false">COUNTIF(expert!$A$2:$A$949, A139) &gt; 0</f>
        <v>1</v>
      </c>
      <c r="D139" s="21" t="n">
        <f aca="false">COUNTIF(task!$A$2:$A$2000, B139) &gt; 0</f>
        <v>1</v>
      </c>
    </row>
    <row r="140" customFormat="false" ht="12.75" hidden="false" customHeight="false" outlineLevel="0" collapsed="false">
      <c r="A140" s="1" t="s">
        <v>2</v>
      </c>
      <c r="B140" s="1" t="s">
        <v>156</v>
      </c>
      <c r="C140" s="21" t="n">
        <f aca="false">COUNTIF(expert!$A$2:$A$949, A140) &gt; 0</f>
        <v>1</v>
      </c>
      <c r="D140" s="21" t="n">
        <f aca="false">COUNTIF(task!$A$2:$A$2000, B140) &gt; 0</f>
        <v>1</v>
      </c>
    </row>
    <row r="141" customFormat="false" ht="12.75" hidden="false" customHeight="false" outlineLevel="0" collapsed="false">
      <c r="A141" s="1" t="s">
        <v>2</v>
      </c>
      <c r="B141" s="1" t="s">
        <v>157</v>
      </c>
      <c r="C141" s="21" t="n">
        <f aca="false">COUNTIF(expert!$A$2:$A$949, A141) &gt; 0</f>
        <v>1</v>
      </c>
      <c r="D141" s="21" t="n">
        <f aca="false">COUNTIF(task!$A$2:$A$2000, B141) &gt; 0</f>
        <v>1</v>
      </c>
    </row>
    <row r="142" customFormat="false" ht="12.75" hidden="false" customHeight="false" outlineLevel="0" collapsed="false">
      <c r="A142" s="1" t="s">
        <v>2</v>
      </c>
      <c r="B142" s="1" t="s">
        <v>158</v>
      </c>
      <c r="C142" s="21" t="n">
        <f aca="false">COUNTIF(expert!$A$2:$A$949, A142) &gt; 0</f>
        <v>1</v>
      </c>
      <c r="D142" s="21" t="n">
        <f aca="false">COUNTIF(task!$A$2:$A$2000, B142) &gt; 0</f>
        <v>1</v>
      </c>
    </row>
    <row r="143" customFormat="false" ht="12.75" hidden="false" customHeight="false" outlineLevel="0" collapsed="false">
      <c r="A143" s="1" t="s">
        <v>2</v>
      </c>
      <c r="B143" s="1" t="s">
        <v>159</v>
      </c>
      <c r="C143" s="21" t="n">
        <f aca="false">COUNTIF(expert!$A$2:$A$949, A143) &gt; 0</f>
        <v>1</v>
      </c>
      <c r="D143" s="21" t="n">
        <f aca="false">COUNTIF(task!$A$2:$A$2000, B143) &gt; 0</f>
        <v>1</v>
      </c>
    </row>
    <row r="144" customFormat="false" ht="12.75" hidden="false" customHeight="false" outlineLevel="0" collapsed="false">
      <c r="A144" s="1" t="s">
        <v>2</v>
      </c>
      <c r="B144" s="1" t="s">
        <v>160</v>
      </c>
      <c r="C144" s="21" t="n">
        <f aca="false">COUNTIF(expert!$A$2:$A$949, A144) &gt; 0</f>
        <v>1</v>
      </c>
      <c r="D144" s="21" t="n">
        <f aca="false">COUNTIF(task!$A$2:$A$2000, B144) &gt; 0</f>
        <v>1</v>
      </c>
    </row>
    <row r="145" customFormat="false" ht="12.75" hidden="false" customHeight="false" outlineLevel="0" collapsed="false">
      <c r="A145" s="1" t="s">
        <v>2</v>
      </c>
      <c r="B145" s="1" t="s">
        <v>161</v>
      </c>
      <c r="C145" s="21" t="n">
        <f aca="false">COUNTIF(expert!$A$2:$A$949, A145) &gt; 0</f>
        <v>1</v>
      </c>
      <c r="D145" s="21" t="n">
        <f aca="false">COUNTIF(task!$A$2:$A$2000,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162</v>
      </c>
      <c r="C146" s="21" t="n">
        <f aca="false">COUNTIF(expert!$A$2:$A$949, A146) &gt; 0</f>
        <v>1</v>
      </c>
      <c r="D146" s="21" t="n">
        <f aca="false">COUNTIF(task!$A$2:$A$2000,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163</v>
      </c>
      <c r="C147" s="21" t="n">
        <f aca="false">COUNTIF(expert!$A$2:$A$949, A147) &gt; 0</f>
        <v>1</v>
      </c>
      <c r="D147" s="21" t="n">
        <f aca="false">COUNTIF(task!$A$2:$A$2000,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164</v>
      </c>
      <c r="C148" s="21" t="n">
        <f aca="false">COUNTIF(expert!$A$2:$A$949, A148) &gt; 0</f>
        <v>1</v>
      </c>
      <c r="D148" s="21" t="n">
        <f aca="false">COUNTIF(task!$A$2:$A$2000,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165</v>
      </c>
      <c r="C149" s="21" t="n">
        <f aca="false">COUNTIF(expert!$A$2:$A$949, A149) &gt; 0</f>
        <v>1</v>
      </c>
      <c r="D149" s="21" t="n">
        <f aca="false">COUNTIF(task!$A$2:$A$2000,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166</v>
      </c>
      <c r="C150" s="21" t="n">
        <f aca="false">COUNTIF(expert!$A$2:$A$949, A150) &gt; 0</f>
        <v>1</v>
      </c>
      <c r="D150" s="21" t="n">
        <f aca="false">COUNTIF(task!$A$2:$A$2000, B150) &gt; 0</f>
        <v>1</v>
      </c>
    </row>
    <row r="151" customFormat="false" ht="12.75" hidden="false" customHeight="false" outlineLevel="0" collapsed="false">
      <c r="A151" s="1" t="s">
        <v>2</v>
      </c>
      <c r="B151" s="1" t="s">
        <v>167</v>
      </c>
      <c r="C151" s="21" t="n">
        <f aca="false">COUNTIF(expert!$A$2:$A$949, A151) &gt; 0</f>
        <v>1</v>
      </c>
      <c r="D151" s="21" t="n">
        <f aca="false">COUNTIF(task!$A$2:$A$2000, B151) &gt; 0</f>
        <v>1</v>
      </c>
    </row>
    <row r="152" customFormat="false" ht="12.75" hidden="false" customHeight="false" outlineLevel="0" collapsed="false">
      <c r="A152" s="1" t="s">
        <v>2</v>
      </c>
      <c r="B152" s="1" t="s">
        <v>168</v>
      </c>
      <c r="C152" s="21" t="n">
        <f aca="false">COUNTIF(expert!$A$2:$A$949, A152) &gt; 0</f>
        <v>1</v>
      </c>
      <c r="D152" s="21" t="n">
        <f aca="false">COUNTIF(task!$A$2:$A$2000, B152) &gt; 0</f>
        <v>1</v>
      </c>
    </row>
    <row r="153" customFormat="false" ht="12.75" hidden="false" customHeight="false" outlineLevel="0" collapsed="false">
      <c r="A153" s="1" t="s">
        <v>2</v>
      </c>
      <c r="B153" s="1" t="s">
        <v>169</v>
      </c>
      <c r="C153" s="21" t="n">
        <f aca="false">COUNTIF(expert!$A$2:$A$949, A153) &gt; 0</f>
        <v>1</v>
      </c>
      <c r="D153" s="21" t="n">
        <f aca="false">COUNTIF(task!$A$2:$A$2000, B153) &gt; 0</f>
        <v>1</v>
      </c>
    </row>
    <row r="154" customFormat="false" ht="12.75" hidden="false" customHeight="false" outlineLevel="0" collapsed="false">
      <c r="A154" s="1" t="s">
        <v>2</v>
      </c>
      <c r="B154" s="1" t="s">
        <v>170</v>
      </c>
      <c r="C154" s="21" t="n">
        <f aca="false">COUNTIF(expert!$A$2:$A$949, A154) &gt; 0</f>
        <v>1</v>
      </c>
      <c r="D154" s="21" t="n">
        <f aca="false">COUNTIF(task!$A$2:$A$2000, B154) &gt; 0</f>
        <v>1</v>
      </c>
    </row>
    <row r="155" customFormat="false" ht="12.75" hidden="false" customHeight="false" outlineLevel="0" collapsed="false">
      <c r="A155" s="1" t="s">
        <v>2</v>
      </c>
      <c r="B155" s="1" t="s">
        <v>171</v>
      </c>
      <c r="C155" s="21" t="n">
        <f aca="false">COUNTIF(expert!$A$2:$A$949, A155) &gt; 0</f>
        <v>1</v>
      </c>
      <c r="D155" s="21" t="n">
        <f aca="false">COUNTIF(task!$A$2:$A$2000, B155) &gt; 0</f>
        <v>1</v>
      </c>
    </row>
    <row r="156" customFormat="false" ht="12.75" hidden="false" customHeight="false" outlineLevel="0" collapsed="false">
      <c r="A156" s="1" t="s">
        <v>2</v>
      </c>
      <c r="B156" s="1" t="s">
        <v>172</v>
      </c>
      <c r="C156" s="21" t="n">
        <f aca="false">COUNTIF(expert!$A$2:$A$949, A156) &gt; 0</f>
        <v>1</v>
      </c>
      <c r="D156" s="21" t="n">
        <f aca="false">COUNTIF(task!$A$2:$A$2000, B156) &gt; 0</f>
        <v>1</v>
      </c>
    </row>
    <row r="157" customFormat="false" ht="12.75" hidden="false" customHeight="false" outlineLevel="0" collapsed="false">
      <c r="A157" s="1" t="s">
        <v>2</v>
      </c>
      <c r="B157" s="1" t="s">
        <v>173</v>
      </c>
      <c r="C157" s="21" t="n">
        <f aca="false">COUNTIF(expert!$A$2:$A$949, A157) &gt; 0</f>
        <v>1</v>
      </c>
      <c r="D157" s="21" t="n">
        <f aca="false">COUNTIF(task!$A$2:$A$2000, B157) &gt; 0</f>
        <v>1</v>
      </c>
    </row>
    <row r="158" customFormat="false" ht="12.75" hidden="false" customHeight="false" outlineLevel="0" collapsed="false">
      <c r="A158" s="1" t="s">
        <v>2</v>
      </c>
      <c r="B158" s="1" t="s">
        <v>174</v>
      </c>
      <c r="C158" s="21" t="n">
        <f aca="false">COUNTIF(expert!$A$2:$A$949, A158) &gt; 0</f>
        <v>1</v>
      </c>
      <c r="D158" s="21" t="n">
        <f aca="false">COUNTIF(task!$A$2:$A$2000, B158) &gt; 0</f>
        <v>1</v>
      </c>
    </row>
    <row r="159" customFormat="false" ht="12.75" hidden="false" customHeight="false" outlineLevel="0" collapsed="false">
      <c r="A159" s="1" t="s">
        <v>2</v>
      </c>
      <c r="B159" s="1" t="s">
        <v>175</v>
      </c>
      <c r="C159" s="21" t="n">
        <f aca="false">COUNTIF(expert!$A$2:$A$949, A159) &gt; 0</f>
        <v>1</v>
      </c>
      <c r="D159" s="21" t="n">
        <f aca="false">COUNTIF(task!$A$2:$A$2000, B159) &gt; 0</f>
        <v>1</v>
      </c>
    </row>
    <row r="160" customFormat="false" ht="12.75" hidden="false" customHeight="false" outlineLevel="0" collapsed="false">
      <c r="A160" s="1" t="s">
        <v>2</v>
      </c>
      <c r="B160" s="1" t="s">
        <v>176</v>
      </c>
      <c r="C160" s="21" t="n">
        <f aca="false">COUNTIF(expert!$A$2:$A$949, A160) &gt; 0</f>
        <v>1</v>
      </c>
      <c r="D160" s="21" t="n">
        <f aca="false">COUNTIF(task!$A$2:$A$2000, B160) &gt; 0</f>
        <v>1</v>
      </c>
    </row>
    <row r="161" customFormat="false" ht="12.75" hidden="false" customHeight="false" outlineLevel="0" collapsed="false">
      <c r="A161" s="1" t="s">
        <v>2</v>
      </c>
      <c r="B161" s="1" t="s">
        <v>177</v>
      </c>
      <c r="C161" s="21" t="n">
        <f aca="false">COUNTIF(expert!$A$2:$A$949, A161) &gt; 0</f>
        <v>1</v>
      </c>
      <c r="D161" s="21" t="n">
        <f aca="false">COUNTIF(task!$A$2:$A$2000, B161) &gt; 0</f>
        <v>1</v>
      </c>
    </row>
    <row r="162" customFormat="false" ht="12.75" hidden="false" customHeight="false" outlineLevel="0" collapsed="false">
      <c r="A162" s="1" t="s">
        <v>2</v>
      </c>
      <c r="B162" s="1" t="s">
        <v>178</v>
      </c>
      <c r="C162" s="21" t="n">
        <f aca="false">COUNTIF(expert!$A$2:$A$949, A162) &gt; 0</f>
        <v>1</v>
      </c>
      <c r="D162" s="21" t="n">
        <f aca="false">COUNTIF(task!$A$2:$A$2000, B162) &gt; 0</f>
        <v>1</v>
      </c>
    </row>
    <row r="163" customFormat="false" ht="12.75" hidden="false" customHeight="false" outlineLevel="0" collapsed="false">
      <c r="A163" s="1" t="s">
        <v>2</v>
      </c>
      <c r="B163" s="1" t="s">
        <v>179</v>
      </c>
      <c r="C163" s="21" t="n">
        <f aca="false">COUNTIF(expert!$A$2:$A$949, A163) &gt; 0</f>
        <v>1</v>
      </c>
      <c r="D163" s="21" t="n">
        <f aca="false">COUNTIF(task!$A$2:$A$2000, B163) &gt; 0</f>
        <v>1</v>
      </c>
    </row>
    <row r="164" customFormat="false" ht="12.75" hidden="false" customHeight="false" outlineLevel="0" collapsed="false">
      <c r="A164" s="1" t="s">
        <v>2</v>
      </c>
      <c r="B164" s="1" t="s">
        <v>180</v>
      </c>
      <c r="C164" s="21" t="n">
        <f aca="false">COUNTIF(expert!$A$2:$A$949, A164) &gt; 0</f>
        <v>1</v>
      </c>
      <c r="D164" s="21" t="n">
        <f aca="false">COUNTIF(task!$A$2:$A$2000, B164) &gt; 0</f>
        <v>1</v>
      </c>
    </row>
    <row r="165" customFormat="false" ht="12.75" hidden="false" customHeight="false" outlineLevel="0" collapsed="false">
      <c r="A165" s="1" t="s">
        <v>2</v>
      </c>
      <c r="B165" s="1" t="s">
        <v>181</v>
      </c>
      <c r="C165" s="21" t="n">
        <f aca="false">COUNTIF(expert!$A$2:$A$949, A165) &gt; 0</f>
        <v>1</v>
      </c>
      <c r="D165" s="21" t="n">
        <f aca="false">COUNTIF(task!$A$2:$A$2000, B165) &gt; 0</f>
        <v>1</v>
      </c>
    </row>
    <row r="166" customFormat="false" ht="12.75" hidden="false" customHeight="false" outlineLevel="0" collapsed="false">
      <c r="A166" s="1" t="s">
        <v>2</v>
      </c>
      <c r="B166" s="1" t="s">
        <v>182</v>
      </c>
      <c r="C166" s="21" t="n">
        <f aca="false">COUNTIF(expert!$A$2:$A$949, A166) &gt; 0</f>
        <v>1</v>
      </c>
      <c r="D166" s="21" t="n">
        <f aca="false">COUNTIF(task!$A$2:$A$2000, B166) &gt; 0</f>
        <v>1</v>
      </c>
    </row>
    <row r="167" customFormat="false" ht="12.75" hidden="false" customHeight="false" outlineLevel="0" collapsed="false">
      <c r="A167" s="1" t="s">
        <v>2</v>
      </c>
      <c r="B167" s="1" t="s">
        <v>183</v>
      </c>
      <c r="C167" s="21" t="n">
        <f aca="false">COUNTIF(expert!$A$2:$A$949, A167) &gt; 0</f>
        <v>1</v>
      </c>
      <c r="D167" s="21" t="n">
        <f aca="false">COUNTIF(task!$A$2:$A$2000, B167) &gt; 0</f>
        <v>1</v>
      </c>
    </row>
    <row r="168" customFormat="false" ht="12.75" hidden="false" customHeight="false" outlineLevel="0" collapsed="false">
      <c r="A168" s="1" t="s">
        <v>2</v>
      </c>
      <c r="B168" s="1" t="s">
        <v>184</v>
      </c>
      <c r="C168" s="21" t="n">
        <f aca="false">COUNTIF(expert!$A$2:$A$949, A168) &gt; 0</f>
        <v>1</v>
      </c>
      <c r="D168" s="21" t="n">
        <f aca="false">COUNTIF(task!$A$2:$A$2000, B168) &gt; 0</f>
        <v>1</v>
      </c>
    </row>
    <row r="169" customFormat="false" ht="12.75" hidden="false" customHeight="false" outlineLevel="0" collapsed="false">
      <c r="A169" s="1" t="s">
        <v>2</v>
      </c>
      <c r="B169" s="1" t="s">
        <v>185</v>
      </c>
      <c r="C169" s="21" t="n">
        <f aca="false">COUNTIF(expert!$A$2:$A$949, A169) &gt; 0</f>
        <v>1</v>
      </c>
      <c r="D169" s="21" t="n">
        <f aca="false">COUNTIF(task!$A$2:$A$2000, B169) &gt; 0</f>
        <v>1</v>
      </c>
    </row>
    <row r="170" customFormat="false" ht="12.75" hidden="false" customHeight="false" outlineLevel="0" collapsed="false">
      <c r="A170" s="1" t="s">
        <v>2</v>
      </c>
      <c r="B170" s="1" t="s">
        <v>186</v>
      </c>
      <c r="C170" s="21" t="n">
        <f aca="false">COUNTIF(expert!$A$2:$A$949, A170) &gt; 0</f>
        <v>1</v>
      </c>
      <c r="D170" s="21" t="n">
        <f aca="false">COUNTIF(task!$A$2:$A$2000, B170) &gt; 0</f>
        <v>1</v>
      </c>
    </row>
    <row r="171" customFormat="false" ht="12.75" hidden="false" customHeight="false" outlineLevel="0" collapsed="false">
      <c r="A171" s="1" t="s">
        <v>2</v>
      </c>
      <c r="B171" s="1" t="s">
        <v>187</v>
      </c>
      <c r="C171" s="21" t="n">
        <f aca="false">COUNTIF(expert!$A$2:$A$949, A171) &gt; 0</f>
        <v>1</v>
      </c>
      <c r="D171" s="21" t="n">
        <f aca="false">COUNTIF(task!$A$2:$A$2000, B171) &gt; 0</f>
        <v>1</v>
      </c>
    </row>
    <row r="172" customFormat="false" ht="12.75" hidden="false" customHeight="false" outlineLevel="0" collapsed="false">
      <c r="A172" s="1" t="s">
        <v>2</v>
      </c>
      <c r="B172" s="1" t="s">
        <v>188</v>
      </c>
      <c r="C172" s="21" t="n">
        <f aca="false">COUNTIF(expert!$A$2:$A$949, A172) &gt; 0</f>
        <v>1</v>
      </c>
      <c r="D172" s="21" t="n">
        <f aca="false">COUNTIF(task!$A$2:$A$2000, B172) &gt; 0</f>
        <v>1</v>
      </c>
    </row>
    <row r="173" customFormat="false" ht="12.75" hidden="false" customHeight="false" outlineLevel="0" collapsed="false">
      <c r="A173" s="1" t="s">
        <v>2</v>
      </c>
      <c r="B173" s="1" t="s">
        <v>189</v>
      </c>
      <c r="C173" s="21" t="n">
        <f aca="false">COUNTIF(expert!$A$2:$A$949, A173) &gt; 0</f>
        <v>1</v>
      </c>
      <c r="D173" s="21" t="n">
        <f aca="false">COUNTIF(task!$A$2:$A$2000, B173) &gt; 0</f>
        <v>1</v>
      </c>
    </row>
    <row r="174" customFormat="false" ht="12.75" hidden="false" customHeight="false" outlineLevel="0" collapsed="false">
      <c r="A174" s="1" t="s">
        <v>2</v>
      </c>
      <c r="B174" s="1" t="s">
        <v>190</v>
      </c>
      <c r="C174" s="21" t="n">
        <f aca="false">COUNTIF(expert!$A$2:$A$949, A174) &gt; 0</f>
        <v>1</v>
      </c>
      <c r="D174" s="21" t="n">
        <f aca="false">COUNTIF(task!$A$2:$A$2000, B174) &gt; 0</f>
        <v>1</v>
      </c>
    </row>
    <row r="175" customFormat="false" ht="12.75" hidden="false" customHeight="false" outlineLevel="0" collapsed="false">
      <c r="A175" s="1" t="s">
        <v>2</v>
      </c>
      <c r="B175" s="1" t="s">
        <v>191</v>
      </c>
      <c r="C175" s="21" t="n">
        <f aca="false">COUNTIF(expert!$A$2:$A$949, A175) &gt; 0</f>
        <v>1</v>
      </c>
      <c r="D175" s="21" t="n">
        <f aca="false">COUNTIF(task!$A$2:$A$2000, B175) &gt; 0</f>
        <v>1</v>
      </c>
    </row>
    <row r="176" customFormat="false" ht="12.75" hidden="false" customHeight="false" outlineLevel="0" collapsed="false">
      <c r="A176" s="1" t="s">
        <v>2</v>
      </c>
      <c r="B176" s="1" t="s">
        <v>192</v>
      </c>
      <c r="C176" s="21" t="n">
        <f aca="false">COUNTIF(expert!$A$2:$A$949, A176) &gt; 0</f>
        <v>1</v>
      </c>
      <c r="D176" s="21" t="n">
        <f aca="false">COUNTIF(task!$A$2:$A$2000, B176) &gt; 0</f>
        <v>1</v>
      </c>
    </row>
    <row r="177" customFormat="false" ht="12.75" hidden="false" customHeight="false" outlineLevel="0" collapsed="false">
      <c r="A177" s="1" t="s">
        <v>2</v>
      </c>
      <c r="B177" s="1" t="s">
        <v>193</v>
      </c>
      <c r="C177" s="21" t="n">
        <f aca="false">COUNTIF(expert!$A$2:$A$949, A177) &gt; 0</f>
        <v>1</v>
      </c>
      <c r="D177" s="21" t="n">
        <f aca="false">COUNTIF(task!$A$2:$A$2000, B177) &gt; 0</f>
        <v>1</v>
      </c>
    </row>
    <row r="178" customFormat="false" ht="12.75" hidden="false" customHeight="false" outlineLevel="0" collapsed="false">
      <c r="A178" s="1" t="s">
        <v>2</v>
      </c>
      <c r="B178" s="1" t="s">
        <v>194</v>
      </c>
      <c r="C178" s="21" t="n">
        <f aca="false">COUNTIF(expert!$A$2:$A$949, A178) &gt; 0</f>
        <v>1</v>
      </c>
      <c r="D178" s="21" t="n">
        <f aca="false">COUNTIF(task!$A$2:$A$2000, B178) &gt; 0</f>
        <v>1</v>
      </c>
    </row>
    <row r="179" customFormat="false" ht="12.75" hidden="false" customHeight="false" outlineLevel="0" collapsed="false">
      <c r="A179" s="1" t="s">
        <v>2</v>
      </c>
      <c r="B179" s="1" t="s">
        <v>195</v>
      </c>
      <c r="C179" s="21" t="n">
        <f aca="false">COUNTIF(expert!$A$2:$A$949, A179) &gt; 0</f>
        <v>1</v>
      </c>
      <c r="D179" s="21" t="n">
        <f aca="false">COUNTIF(task!$A$2:$A$2000, B179) &gt; 0</f>
        <v>1</v>
      </c>
    </row>
    <row r="180" customFormat="false" ht="12.75" hidden="false" customHeight="false" outlineLevel="0" collapsed="false">
      <c r="A180" s="1" t="s">
        <v>2</v>
      </c>
      <c r="B180" s="1" t="s">
        <v>196</v>
      </c>
      <c r="C180" s="21" t="n">
        <f aca="false">COUNTIF(expert!$A$2:$A$949, A180) &gt; 0</f>
        <v>1</v>
      </c>
      <c r="D180" s="21" t="n">
        <f aca="false">COUNTIF(task!$A$2:$A$2000, B180) &gt; 0</f>
        <v>1</v>
      </c>
    </row>
    <row r="181" customFormat="false" ht="12.75" hidden="false" customHeight="false" outlineLevel="0" collapsed="false">
      <c r="A181" s="1" t="s">
        <v>2</v>
      </c>
      <c r="B181" s="1" t="s">
        <v>197</v>
      </c>
      <c r="C181" s="21" t="n">
        <f aca="false">COUNTIF(expert!$A$2:$A$949, A181) &gt; 0</f>
        <v>1</v>
      </c>
      <c r="D181" s="21" t="n">
        <f aca="false">COUNTIF(task!$A$2:$A$2000, B181) &gt; 0</f>
        <v>1</v>
      </c>
    </row>
    <row r="182" customFormat="false" ht="12.75" hidden="false" customHeight="false" outlineLevel="0" collapsed="false">
      <c r="A182" s="1" t="s">
        <v>2</v>
      </c>
      <c r="B182" s="1" t="s">
        <v>198</v>
      </c>
      <c r="C182" s="21" t="n">
        <f aca="false">COUNTIF(expert!$A$2:$A$949, A182) &gt; 0</f>
        <v>1</v>
      </c>
      <c r="D182" s="21" t="n">
        <f aca="false">COUNTIF(task!$A$2:$A$2000, B182) &gt; 0</f>
        <v>1</v>
      </c>
    </row>
    <row r="183" customFormat="false" ht="12.75" hidden="false" customHeight="false" outlineLevel="0" collapsed="false">
      <c r="A183" s="1" t="s">
        <v>2</v>
      </c>
      <c r="B183" s="1" t="s">
        <v>199</v>
      </c>
      <c r="C183" s="21" t="n">
        <f aca="false">COUNTIF(expert!$A$2:$A$949, A183) &gt; 0</f>
        <v>1</v>
      </c>
      <c r="D183" s="21" t="n">
        <f aca="false">COUNTIF(task!$A$2:$A$2000, B183) &gt; 0</f>
        <v>1</v>
      </c>
    </row>
    <row r="184" customFormat="false" ht="12.75" hidden="false" customHeight="false" outlineLevel="0" collapsed="false">
      <c r="A184" s="1" t="s">
        <v>2</v>
      </c>
      <c r="B184" s="1" t="s">
        <v>200</v>
      </c>
      <c r="C184" s="21" t="n">
        <f aca="false">COUNTIF(expert!$A$2:$A$949, A184) &gt; 0</f>
        <v>1</v>
      </c>
      <c r="D184" s="21" t="n">
        <f aca="false">COUNTIF(task!$A$2:$A$2000, B184) &gt; 0</f>
        <v>1</v>
      </c>
    </row>
    <row r="185" customFormat="false" ht="12.75" hidden="false" customHeight="false" outlineLevel="0" collapsed="false">
      <c r="A185" s="1" t="s">
        <v>2</v>
      </c>
      <c r="B185" s="1" t="s">
        <v>201</v>
      </c>
      <c r="C185" s="21" t="n">
        <f aca="false">COUNTIF(expert!$A$2:$A$949, A185) &gt; 0</f>
        <v>1</v>
      </c>
      <c r="D185" s="21" t="n">
        <f aca="false">COUNTIF(task!$A$2:$A$2000, B185) &gt; 0</f>
        <v>1</v>
      </c>
    </row>
    <row r="186" customFormat="false" ht="12.75" hidden="false" customHeight="false" outlineLevel="0" collapsed="false">
      <c r="A186" s="1" t="s">
        <v>2</v>
      </c>
      <c r="B186" s="1" t="s">
        <v>202</v>
      </c>
      <c r="C186" s="21" t="n">
        <f aca="false">COUNTIF(expert!$A$2:$A$949, A186) &gt; 0</f>
        <v>1</v>
      </c>
      <c r="D186" s="21" t="n">
        <f aca="false">COUNTIF(task!$A$2:$A$2000, B186) &gt; 0</f>
        <v>1</v>
      </c>
    </row>
    <row r="187" customFormat="false" ht="12.75" hidden="false" customHeight="false" outlineLevel="0" collapsed="false">
      <c r="A187" s="1" t="s">
        <v>2</v>
      </c>
      <c r="B187" s="1" t="s">
        <v>203</v>
      </c>
      <c r="C187" s="21" t="n">
        <f aca="false">COUNTIF(expert!$A$2:$A$949, A187) &gt; 0</f>
        <v>1</v>
      </c>
      <c r="D187" s="21" t="n">
        <f aca="false">COUNTIF(task!$A$2:$A$2000, B187) &gt; 0</f>
        <v>1</v>
      </c>
    </row>
    <row r="188" customFormat="false" ht="12.75" hidden="false" customHeight="false" outlineLevel="0" collapsed="false">
      <c r="A188" s="1" t="s">
        <v>2</v>
      </c>
      <c r="B188" s="1" t="s">
        <v>204</v>
      </c>
      <c r="C188" s="21" t="n">
        <f aca="false">COUNTIF(expert!$A$2:$A$949, A188) &gt; 0</f>
        <v>1</v>
      </c>
      <c r="D188" s="21" t="n">
        <f aca="false">COUNTIF(task!$A$2:$A$2000, B188) &gt; 0</f>
        <v>1</v>
      </c>
    </row>
    <row r="189" customFormat="false" ht="12.75" hidden="false" customHeight="false" outlineLevel="0" collapsed="false">
      <c r="A189" s="1" t="s">
        <v>2</v>
      </c>
      <c r="B189" s="1" t="s">
        <v>205</v>
      </c>
      <c r="C189" s="21" t="n">
        <f aca="false">COUNTIF(expert!$A$2:$A$949, A189) &gt; 0</f>
        <v>1</v>
      </c>
      <c r="D189" s="21" t="n">
        <f aca="false">COUNTIF(task!$A$2:$A$2000, B189) &gt; 0</f>
        <v>1</v>
      </c>
    </row>
    <row r="190" customFormat="false" ht="12.75" hidden="false" customHeight="false" outlineLevel="0" collapsed="false">
      <c r="A190" s="1" t="s">
        <v>2</v>
      </c>
      <c r="B190" s="1" t="s">
        <v>206</v>
      </c>
      <c r="C190" s="21" t="n">
        <f aca="false">COUNTIF(expert!$A$2:$A$949, A190) &gt; 0</f>
        <v>1</v>
      </c>
      <c r="D190" s="21" t="n">
        <f aca="false">COUNTIF(task!$A$2:$A$2000, B190) &gt; 0</f>
        <v>1</v>
      </c>
    </row>
    <row r="191" customFormat="false" ht="12.75" hidden="false" customHeight="false" outlineLevel="0" collapsed="false">
      <c r="A191" s="1" t="s">
        <v>2</v>
      </c>
      <c r="B191" s="1" t="s">
        <v>207</v>
      </c>
      <c r="C191" s="21" t="n">
        <f aca="false">COUNTIF(expert!$A$2:$A$949, A191) &gt; 0</f>
        <v>1</v>
      </c>
      <c r="D191" s="21" t="n">
        <f aca="false">COUNTIF(task!$A$2:$A$2000, B191) &gt; 0</f>
        <v>1</v>
      </c>
    </row>
    <row r="192" customFormat="false" ht="12.75" hidden="false" customHeight="false" outlineLevel="0" collapsed="false">
      <c r="A192" s="1" t="s">
        <v>2</v>
      </c>
      <c r="B192" s="1" t="s">
        <v>208</v>
      </c>
      <c r="C192" s="21" t="n">
        <f aca="false">COUNTIF(expert!$A$2:$A$949, A192) &gt; 0</f>
        <v>1</v>
      </c>
      <c r="D192" s="21" t="n">
        <f aca="false">COUNTIF(task!$A$2:$A$2000, B192) &gt; 0</f>
        <v>1</v>
      </c>
    </row>
    <row r="193" customFormat="false" ht="12.75" hidden="false" customHeight="false" outlineLevel="0" collapsed="false">
      <c r="A193" s="1" t="s">
        <v>2</v>
      </c>
      <c r="B193" s="1" t="s">
        <v>209</v>
      </c>
      <c r="C193" s="21" t="n">
        <f aca="false">COUNTIF(expert!$A$2:$A$949, A193) &gt; 0</f>
        <v>1</v>
      </c>
      <c r="D193" s="21" t="n">
        <f aca="false">COUNTIF(task!$A$2:$A$2000, B193) &gt; 0</f>
        <v>1</v>
      </c>
    </row>
    <row r="194" customFormat="false" ht="12.75" hidden="false" customHeight="false" outlineLevel="0" collapsed="false">
      <c r="A194" s="1" t="s">
        <v>2</v>
      </c>
      <c r="B194" s="1" t="s">
        <v>210</v>
      </c>
      <c r="C194" s="21" t="n">
        <f aca="false">COUNTIF(expert!$A$2:$A$949, A194) &gt; 0</f>
        <v>1</v>
      </c>
      <c r="D194" s="21" t="n">
        <f aca="false">COUNTIF(task!$A$2:$A$2000, B194) &gt; 0</f>
        <v>1</v>
      </c>
    </row>
    <row r="195" customFormat="false" ht="12.75" hidden="false" customHeight="false" outlineLevel="0" collapsed="false">
      <c r="A195" s="1" t="s">
        <v>2</v>
      </c>
      <c r="B195" s="1" t="s">
        <v>211</v>
      </c>
      <c r="C195" s="21" t="n">
        <f aca="false">COUNTIF(expert!$A$2:$A$949, A195) &gt; 0</f>
        <v>1</v>
      </c>
      <c r="D195" s="21" t="n">
        <f aca="false">COUNTIF(task!$A$2:$A$2000, B195) &gt; 0</f>
        <v>1</v>
      </c>
    </row>
    <row r="196" customFormat="false" ht="12.75" hidden="false" customHeight="false" outlineLevel="0" collapsed="false">
      <c r="A196" s="1" t="s">
        <v>2</v>
      </c>
      <c r="B196" s="1" t="s">
        <v>212</v>
      </c>
      <c r="C196" s="21" t="n">
        <f aca="false">COUNTIF(expert!$A$2:$A$949, A196) &gt; 0</f>
        <v>1</v>
      </c>
      <c r="D196" s="21" t="n">
        <f aca="false">COUNTIF(task!$A$2:$A$2000, B196) &gt; 0</f>
        <v>1</v>
      </c>
    </row>
    <row r="197" customFormat="false" ht="12.75" hidden="false" customHeight="false" outlineLevel="0" collapsed="false">
      <c r="A197" s="1" t="s">
        <v>2</v>
      </c>
      <c r="B197" s="1" t="s">
        <v>213</v>
      </c>
      <c r="C197" s="21" t="n">
        <f aca="false">COUNTIF(expert!$A$2:$A$949, A197) &gt; 0</f>
        <v>1</v>
      </c>
      <c r="D197" s="21" t="n">
        <f aca="false">COUNTIF(task!$A$2:$A$2000, B197) &gt; 0</f>
        <v>1</v>
      </c>
    </row>
    <row r="198" customFormat="false" ht="12.75" hidden="false" customHeight="false" outlineLevel="0" collapsed="false">
      <c r="A198" s="1" t="s">
        <v>2</v>
      </c>
      <c r="B198" s="1" t="s">
        <v>214</v>
      </c>
      <c r="C198" s="21" t="n">
        <f aca="false">COUNTIF(expert!$A$2:$A$949, A198) &gt; 0</f>
        <v>1</v>
      </c>
      <c r="D198" s="21" t="n">
        <f aca="false">COUNTIF(task!$A$2:$A$2000, B198) &gt; 0</f>
        <v>1</v>
      </c>
    </row>
    <row r="199" customFormat="false" ht="12.75" hidden="false" customHeight="false" outlineLevel="0" collapsed="false">
      <c r="A199" s="1" t="s">
        <v>2</v>
      </c>
      <c r="B199" s="1" t="s">
        <v>215</v>
      </c>
      <c r="C199" s="21" t="n">
        <f aca="false">COUNTIF(expert!$A$2:$A$949, A199) &gt; 0</f>
        <v>1</v>
      </c>
      <c r="D199" s="21" t="n">
        <f aca="false">COUNTIF(task!$A$2:$A$2000, B199) &gt; 0</f>
        <v>1</v>
      </c>
    </row>
    <row r="200" customFormat="false" ht="12.75" hidden="false" customHeight="false" outlineLevel="0" collapsed="false">
      <c r="A200" s="1" t="s">
        <v>2</v>
      </c>
      <c r="B200" s="1" t="s">
        <v>216</v>
      </c>
      <c r="C200" s="21" t="n">
        <f aca="false">COUNTIF(expert!$A$2:$A$949, A200) &gt; 0</f>
        <v>1</v>
      </c>
      <c r="D200" s="21" t="n">
        <f aca="false">COUNTIF(task!$A$2:$A$2000, B200) &gt; 0</f>
        <v>1</v>
      </c>
    </row>
    <row r="201" customFormat="false" ht="12.75" hidden="false" customHeight="false" outlineLevel="0" collapsed="false">
      <c r="A201" s="1" t="s">
        <v>2</v>
      </c>
      <c r="B201" s="1" t="s">
        <v>217</v>
      </c>
      <c r="C201" s="21" t="n">
        <f aca="false">COUNTIF(expert!$A$2:$A$949, A201) &gt; 0</f>
        <v>1</v>
      </c>
      <c r="D201" s="21" t="n">
        <f aca="false">COUNTIF(task!$A$2:$A$2000, B201) &gt; 0</f>
        <v>1</v>
      </c>
    </row>
    <row r="202" customFormat="false" ht="12.75" hidden="false" customHeight="false" outlineLevel="0" collapsed="false">
      <c r="A202" s="1" t="s">
        <v>2</v>
      </c>
      <c r="B202" s="1" t="s">
        <v>218</v>
      </c>
      <c r="C202" s="21" t="n">
        <f aca="false">COUNTIF(expert!$A$2:$A$949, A202) &gt; 0</f>
        <v>1</v>
      </c>
      <c r="D202" s="21" t="n">
        <f aca="false">COUNTIF(task!$A$2:$A$2000, B202) &gt; 0</f>
        <v>1</v>
      </c>
    </row>
    <row r="203" customFormat="false" ht="12.75" hidden="false" customHeight="false" outlineLevel="0" collapsed="false">
      <c r="A203" s="1" t="s">
        <v>2</v>
      </c>
      <c r="B203" s="1" t="s">
        <v>219</v>
      </c>
      <c r="C203" s="21" t="n">
        <f aca="false">COUNTIF(expert!$A$2:$A$949, A203) &gt; 0</f>
        <v>1</v>
      </c>
      <c r="D203" s="21" t="n">
        <f aca="false">COUNTIF(task!$A$2:$A$2000, B203) &gt; 0</f>
        <v>1</v>
      </c>
    </row>
    <row r="204" customFormat="false" ht="12.75" hidden="false" customHeight="false" outlineLevel="0" collapsed="false">
      <c r="A204" s="1" t="s">
        <v>2</v>
      </c>
      <c r="B204" s="1" t="s">
        <v>220</v>
      </c>
      <c r="C204" s="21" t="n">
        <f aca="false">COUNTIF(expert!$A$2:$A$949, A204) &gt; 0</f>
        <v>1</v>
      </c>
      <c r="D204" s="21" t="n">
        <f aca="false">COUNTIF(task!$A$2:$A$2000, B204) &gt; 0</f>
        <v>1</v>
      </c>
    </row>
    <row r="205" customFormat="false" ht="12.75" hidden="false" customHeight="false" outlineLevel="0" collapsed="false">
      <c r="A205" s="1" t="s">
        <v>2</v>
      </c>
      <c r="B205" s="1" t="s">
        <v>221</v>
      </c>
      <c r="C205" s="21" t="n">
        <f aca="false">COUNTIF(expert!$A$2:$A$949, A205) &gt; 0</f>
        <v>1</v>
      </c>
      <c r="D205" s="21" t="n">
        <f aca="false">COUNTIF(task!$A$2:$A$2000, B205) &gt; 0</f>
        <v>1</v>
      </c>
    </row>
    <row r="206" customFormat="false" ht="12.75" hidden="false" customHeight="false" outlineLevel="0" collapsed="false">
      <c r="A206" s="1" t="s">
        <v>2</v>
      </c>
      <c r="B206" s="1" t="s">
        <v>222</v>
      </c>
      <c r="C206" s="21" t="n">
        <f aca="false">COUNTIF(expert!$A$2:$A$949, A206) &gt; 0</f>
        <v>1</v>
      </c>
      <c r="D206" s="21" t="n">
        <f aca="false">COUNTIF(task!$A$2:$A$2000, B206) &gt; 0</f>
        <v>1</v>
      </c>
    </row>
    <row r="207" customFormat="false" ht="12.75" hidden="false" customHeight="false" outlineLevel="0" collapsed="false">
      <c r="A207" s="1" t="s">
        <v>2</v>
      </c>
      <c r="B207" s="1" t="s">
        <v>223</v>
      </c>
      <c r="C207" s="21" t="n">
        <f aca="false">COUNTIF(expert!$A$2:$A$949, A207) &gt; 0</f>
        <v>1</v>
      </c>
      <c r="D207" s="21" t="n">
        <f aca="false">COUNTIF(task!$A$2:$A$2000, B207) &gt; 0</f>
        <v>1</v>
      </c>
    </row>
    <row r="208" customFormat="false" ht="12.75" hidden="false" customHeight="false" outlineLevel="0" collapsed="false">
      <c r="A208" s="1" t="s">
        <v>2</v>
      </c>
      <c r="B208" s="1" t="s">
        <v>224</v>
      </c>
      <c r="C208" s="21" t="n">
        <f aca="false">COUNTIF(expert!$A$2:$A$949, A208) &gt; 0</f>
        <v>1</v>
      </c>
      <c r="D208" s="21" t="n">
        <f aca="false">COUNTIF(task!$A$2:$A$2000, B208) &gt; 0</f>
        <v>1</v>
      </c>
    </row>
    <row r="209" customFormat="false" ht="12.75" hidden="false" customHeight="false" outlineLevel="0" collapsed="false">
      <c r="A209" s="1" t="s">
        <v>2</v>
      </c>
      <c r="B209" s="1" t="s">
        <v>225</v>
      </c>
      <c r="C209" s="21" t="n">
        <f aca="false">COUNTIF(expert!$A$2:$A$949, A209) &gt; 0</f>
        <v>1</v>
      </c>
      <c r="D209" s="21" t="n">
        <f aca="false">COUNTIF(task!$A$2:$A$2000, B209) &gt; 0</f>
        <v>1</v>
      </c>
    </row>
    <row r="210" customFormat="false" ht="12.75" hidden="false" customHeight="false" outlineLevel="0" collapsed="false">
      <c r="A210" s="1" t="s">
        <v>2</v>
      </c>
      <c r="B210" s="1" t="s">
        <v>226</v>
      </c>
      <c r="C210" s="21" t="n">
        <f aca="false">COUNTIF(expert!$A$2:$A$949, A210) &gt; 0</f>
        <v>1</v>
      </c>
      <c r="D210" s="21" t="n">
        <f aca="false">COUNTIF(task!$A$2:$A$2000, B210) &gt; 0</f>
        <v>1</v>
      </c>
    </row>
    <row r="211" customFormat="false" ht="12.75" hidden="false" customHeight="false" outlineLevel="0" collapsed="false">
      <c r="A211" s="1" t="s">
        <v>2</v>
      </c>
      <c r="B211" s="1" t="s">
        <v>227</v>
      </c>
      <c r="C211" s="21" t="n">
        <f aca="false">COUNTIF(expert!$A$2:$A$949, A211) &gt; 0</f>
        <v>1</v>
      </c>
      <c r="D211" s="21" t="n">
        <f aca="false">COUNTIF(task!$A$2:$A$2000, B211) &gt; 0</f>
        <v>1</v>
      </c>
    </row>
    <row r="212" customFormat="false" ht="12.75" hidden="false" customHeight="false" outlineLevel="0" collapsed="false">
      <c r="A212" s="1" t="s">
        <v>2</v>
      </c>
      <c r="B212" s="1" t="s">
        <v>228</v>
      </c>
      <c r="C212" s="21" t="n">
        <f aca="false">COUNTIF(expert!$A$2:$A$949, A212) &gt; 0</f>
        <v>1</v>
      </c>
      <c r="D212" s="21" t="n">
        <f aca="false">COUNTIF(task!$A$2:$A$2000, B212) &gt; 0</f>
        <v>1</v>
      </c>
    </row>
    <row r="213" customFormat="false" ht="12.75" hidden="false" customHeight="false" outlineLevel="0" collapsed="false">
      <c r="A213" s="1" t="s">
        <v>2</v>
      </c>
      <c r="B213" s="1" t="s">
        <v>229</v>
      </c>
      <c r="C213" s="21" t="n">
        <f aca="false">COUNTIF(expert!$A$2:$A$949, A213) &gt; 0</f>
        <v>1</v>
      </c>
      <c r="D213" s="21" t="n">
        <f aca="false">COUNTIF(task!$A$2:$A$2000, B213) &gt; 0</f>
        <v>1</v>
      </c>
    </row>
    <row r="214" customFormat="false" ht="12.75" hidden="false" customHeight="false" outlineLevel="0" collapsed="false">
      <c r="A214" s="1" t="s">
        <v>2</v>
      </c>
      <c r="B214" s="1" t="s">
        <v>230</v>
      </c>
      <c r="C214" s="21" t="n">
        <f aca="false">COUNTIF(expert!$A$2:$A$949, A214) &gt; 0</f>
        <v>1</v>
      </c>
      <c r="D214" s="21" t="n">
        <f aca="false">COUNTIF(task!$A$2:$A$2000, B214) &gt; 0</f>
        <v>1</v>
      </c>
    </row>
    <row r="215" customFormat="false" ht="12.75" hidden="false" customHeight="false" outlineLevel="0" collapsed="false">
      <c r="A215" s="1" t="s">
        <v>2</v>
      </c>
      <c r="B215" s="1" t="s">
        <v>231</v>
      </c>
      <c r="C215" s="21" t="n">
        <f aca="false">COUNTIF(expert!$A$2:$A$949, A215) &gt; 0</f>
        <v>1</v>
      </c>
      <c r="D215" s="21" t="n">
        <f aca="false">COUNTIF(task!$A$2:$A$2000, B215) &gt; 0</f>
        <v>1</v>
      </c>
    </row>
    <row r="216" customFormat="false" ht="12.75" hidden="false" customHeight="false" outlineLevel="0" collapsed="false">
      <c r="A216" s="1" t="s">
        <v>2</v>
      </c>
      <c r="B216" s="1" t="s">
        <v>232</v>
      </c>
      <c r="C216" s="21" t="n">
        <f aca="false">COUNTIF(expert!$A$2:$A$949, A216) &gt; 0</f>
        <v>1</v>
      </c>
      <c r="D216" s="21" t="n">
        <f aca="false">COUNTIF(task!$A$2:$A$2000, B216) &gt; 0</f>
        <v>1</v>
      </c>
    </row>
    <row r="217" customFormat="false" ht="12.75" hidden="false" customHeight="false" outlineLevel="0" collapsed="false">
      <c r="A217" s="1" t="s">
        <v>2</v>
      </c>
      <c r="B217" s="1" t="s">
        <v>233</v>
      </c>
      <c r="C217" s="21" t="n">
        <f aca="false">COUNTIF(expert!$A$2:$A$949, A217) &gt; 0</f>
        <v>1</v>
      </c>
      <c r="D217" s="21" t="n">
        <f aca="false">COUNTIF(task!$A$2:$A$2000, B217) &gt; 0</f>
        <v>1</v>
      </c>
    </row>
    <row r="218" customFormat="false" ht="12.75" hidden="false" customHeight="false" outlineLevel="0" collapsed="false">
      <c r="A218" s="1" t="s">
        <v>2</v>
      </c>
      <c r="B218" s="1" t="s">
        <v>234</v>
      </c>
      <c r="C218" s="21" t="n">
        <f aca="false">COUNTIF(expert!$A$2:$A$949, A218) &gt; 0</f>
        <v>1</v>
      </c>
      <c r="D218" s="21" t="n">
        <f aca="false">COUNTIF(task!$A$2:$A$2000, B218) &gt; 0</f>
        <v>1</v>
      </c>
    </row>
    <row r="219" customFormat="false" ht="12.75" hidden="false" customHeight="false" outlineLevel="0" collapsed="false">
      <c r="A219" s="1" t="s">
        <v>2</v>
      </c>
      <c r="B219" s="1" t="s">
        <v>235</v>
      </c>
      <c r="C219" s="21" t="n">
        <f aca="false">COUNTIF(expert!$A$2:$A$949, A219) &gt; 0</f>
        <v>1</v>
      </c>
      <c r="D219" s="21" t="n">
        <f aca="false">COUNTIF(task!$A$2:$A$2000, B219) &gt; 0</f>
        <v>1</v>
      </c>
    </row>
    <row r="220" customFormat="false" ht="12.75" hidden="false" customHeight="false" outlineLevel="0" collapsed="false">
      <c r="A220" s="1" t="s">
        <v>2</v>
      </c>
      <c r="B220" s="1" t="s">
        <v>236</v>
      </c>
      <c r="C220" s="21" t="n">
        <f aca="false">COUNTIF(expert!$A$2:$A$949, A220) &gt; 0</f>
        <v>1</v>
      </c>
      <c r="D220" s="21" t="n">
        <f aca="false">COUNTIF(task!$A$2:$A$2000, B220) &gt; 0</f>
        <v>1</v>
      </c>
    </row>
    <row r="221" customFormat="false" ht="12.75" hidden="false" customHeight="false" outlineLevel="0" collapsed="false">
      <c r="A221" s="1" t="s">
        <v>2</v>
      </c>
      <c r="B221" s="1" t="s">
        <v>237</v>
      </c>
      <c r="C221" s="21" t="n">
        <f aca="false">COUNTIF(expert!$A$2:$A$949, A221) &gt; 0</f>
        <v>1</v>
      </c>
      <c r="D221" s="21" t="n">
        <f aca="false">COUNTIF(task!$A$2:$A$2000, B221) &gt; 0</f>
        <v>1</v>
      </c>
    </row>
    <row r="222" customFormat="false" ht="12.75" hidden="false" customHeight="false" outlineLevel="0" collapsed="false">
      <c r="A222" s="1" t="s">
        <v>2</v>
      </c>
      <c r="B222" s="1" t="s">
        <v>238</v>
      </c>
      <c r="C222" s="21" t="n">
        <f aca="false">COUNTIF(expert!$A$2:$A$949, A222) &gt; 0</f>
        <v>1</v>
      </c>
      <c r="D222" s="21" t="n">
        <f aca="false">COUNTIF(task!$A$2:$A$2000, B222) &gt; 0</f>
        <v>1</v>
      </c>
    </row>
    <row r="223" customFormat="false" ht="12.75" hidden="false" customHeight="false" outlineLevel="0" collapsed="false">
      <c r="A223" s="1" t="s">
        <v>2</v>
      </c>
      <c r="B223" s="1" t="s">
        <v>239</v>
      </c>
      <c r="C223" s="21" t="n">
        <f aca="false">COUNTIF(expert!$A$2:$A$949, A223) &gt; 0</f>
        <v>1</v>
      </c>
      <c r="D223" s="21" t="n">
        <f aca="false">COUNTIF(task!$A$2:$A$2000, B223) &gt; 0</f>
        <v>1</v>
      </c>
    </row>
    <row r="224" customFormat="false" ht="12.75" hidden="false" customHeight="false" outlineLevel="0" collapsed="false">
      <c r="A224" s="1" t="s">
        <v>2</v>
      </c>
      <c r="B224" s="1" t="s">
        <v>240</v>
      </c>
      <c r="C224" s="21" t="n">
        <f aca="false">COUNTIF(expert!$A$2:$A$949, A224) &gt; 0</f>
        <v>1</v>
      </c>
      <c r="D224" s="21" t="n">
        <f aca="false">COUNTIF(task!$A$2:$A$2000, B224) &gt; 0</f>
        <v>1</v>
      </c>
    </row>
    <row r="225" customFormat="false" ht="12.75" hidden="false" customHeight="false" outlineLevel="0" collapsed="false">
      <c r="A225" s="1" t="s">
        <v>2</v>
      </c>
      <c r="B225" s="1" t="s">
        <v>241</v>
      </c>
      <c r="C225" s="21" t="n">
        <f aca="false">COUNTIF(expert!$A$2:$A$949, A225) &gt; 0</f>
        <v>1</v>
      </c>
      <c r="D225" s="21" t="n">
        <f aca="false">COUNTIF(task!$A$2:$A$2000, B225) &gt; 0</f>
        <v>1</v>
      </c>
    </row>
    <row r="226" customFormat="false" ht="12.75" hidden="false" customHeight="false" outlineLevel="0" collapsed="false">
      <c r="A226" s="1" t="s">
        <v>2</v>
      </c>
      <c r="B226" s="1" t="s">
        <v>242</v>
      </c>
      <c r="C226" s="21" t="n">
        <f aca="false">COUNTIF(expert!$A$2:$A$949, A226) &gt; 0</f>
        <v>1</v>
      </c>
      <c r="D226" s="21" t="n">
        <f aca="false">COUNTIF(task!$A$2:$A$2000, B226) &gt; 0</f>
        <v>1</v>
      </c>
    </row>
    <row r="227" customFormat="false" ht="12.75" hidden="false" customHeight="false" outlineLevel="0" collapsed="false">
      <c r="A227" s="1" t="s">
        <v>2</v>
      </c>
      <c r="B227" s="1" t="s">
        <v>243</v>
      </c>
      <c r="C227" s="21" t="n">
        <f aca="false">COUNTIF(expert!$A$2:$A$949, A227) &gt; 0</f>
        <v>1</v>
      </c>
      <c r="D227" s="21" t="n">
        <f aca="false">COUNTIF(task!$A$2:$A$2000, B227) &gt; 0</f>
        <v>1</v>
      </c>
    </row>
    <row r="228" customFormat="false" ht="12.75" hidden="false" customHeight="false" outlineLevel="0" collapsed="false">
      <c r="A228" s="1" t="s">
        <v>2</v>
      </c>
      <c r="B228" s="1" t="s">
        <v>244</v>
      </c>
      <c r="C228" s="21" t="n">
        <f aca="false">COUNTIF(expert!$A$2:$A$949, A228) &gt; 0</f>
        <v>1</v>
      </c>
      <c r="D228" s="21" t="n">
        <f aca="false">COUNTIF(task!$A$2:$A$2000, B228) &gt; 0</f>
        <v>1</v>
      </c>
    </row>
    <row r="229" customFormat="false" ht="12.75" hidden="false" customHeight="false" outlineLevel="0" collapsed="false">
      <c r="A229" s="1" t="s">
        <v>2</v>
      </c>
      <c r="B229" s="1" t="s">
        <v>245</v>
      </c>
      <c r="C229" s="21" t="n">
        <f aca="false">COUNTIF(expert!$A$2:$A$949, A229) &gt; 0</f>
        <v>1</v>
      </c>
      <c r="D229" s="21" t="n">
        <f aca="false">COUNTIF(task!$A$2:$A$2000, B229) &gt; 0</f>
        <v>1</v>
      </c>
    </row>
    <row r="230" customFormat="false" ht="12.75" hidden="false" customHeight="false" outlineLevel="0" collapsed="false">
      <c r="A230" s="1" t="s">
        <v>2</v>
      </c>
      <c r="B230" s="1" t="s">
        <v>246</v>
      </c>
      <c r="C230" s="21" t="n">
        <f aca="false">COUNTIF(expert!$A$2:$A$949, A230) &gt; 0</f>
        <v>1</v>
      </c>
      <c r="D230" s="21" t="n">
        <f aca="false">COUNTIF(task!$A$2:$A$2000, B230) &gt; 0</f>
        <v>1</v>
      </c>
    </row>
    <row r="231" customFormat="false" ht="12.75" hidden="false" customHeight="false" outlineLevel="0" collapsed="false">
      <c r="A231" s="1" t="s">
        <v>2</v>
      </c>
      <c r="B231" s="1" t="s">
        <v>247</v>
      </c>
      <c r="C231" s="21" t="n">
        <f aca="false">COUNTIF(expert!$A$2:$A$949, A231) &gt; 0</f>
        <v>1</v>
      </c>
      <c r="D231" s="21" t="n">
        <f aca="false">COUNTIF(task!$A$2:$A$2000, B231) &gt; 0</f>
        <v>1</v>
      </c>
    </row>
    <row r="232" customFormat="false" ht="12.75" hidden="false" customHeight="false" outlineLevel="0" collapsed="false">
      <c r="A232" s="1" t="s">
        <v>2</v>
      </c>
      <c r="B232" s="1" t="s">
        <v>248</v>
      </c>
      <c r="C232" s="21" t="n">
        <f aca="false">COUNTIF(expert!$A$2:$A$949, A232) &gt; 0</f>
        <v>1</v>
      </c>
      <c r="D232" s="21" t="n">
        <f aca="false">COUNTIF(task!$A$2:$A$2000, B232) &gt; 0</f>
        <v>1</v>
      </c>
    </row>
    <row r="233" customFormat="false" ht="12.75" hidden="false" customHeight="false" outlineLevel="0" collapsed="false">
      <c r="A233" s="1" t="s">
        <v>2</v>
      </c>
      <c r="B233" s="1" t="s">
        <v>249</v>
      </c>
      <c r="C233" s="21" t="n">
        <f aca="false">COUNTIF(expert!$A$2:$A$949, A233) &gt; 0</f>
        <v>1</v>
      </c>
      <c r="D233" s="21" t="n">
        <f aca="false">COUNTIF(task!$A$2:$A$2000, B233) &gt; 0</f>
        <v>1</v>
      </c>
    </row>
    <row r="234" customFormat="false" ht="12.75" hidden="false" customHeight="false" outlineLevel="0" collapsed="false">
      <c r="A234" s="1" t="s">
        <v>2</v>
      </c>
      <c r="B234" s="1" t="s">
        <v>250</v>
      </c>
      <c r="C234" s="21" t="n">
        <f aca="false">COUNTIF(expert!$A$2:$A$949, A234) &gt; 0</f>
        <v>1</v>
      </c>
      <c r="D234" s="21" t="n">
        <f aca="false">COUNTIF(task!$A$2:$A$2000, B234) &gt; 0</f>
        <v>1</v>
      </c>
    </row>
    <row r="235" customFormat="false" ht="12.75" hidden="false" customHeight="false" outlineLevel="0" collapsed="false">
      <c r="A235" s="1" t="s">
        <v>2</v>
      </c>
      <c r="B235" s="1" t="s">
        <v>251</v>
      </c>
      <c r="C235" s="21" t="n">
        <f aca="false">COUNTIF(expert!$A$2:$A$949, A235) &gt; 0</f>
        <v>1</v>
      </c>
      <c r="D235" s="21" t="n">
        <f aca="false">COUNTIF(task!$A$2:$A$2000, B235) &gt; 0</f>
        <v>1</v>
      </c>
    </row>
    <row r="236" customFormat="false" ht="12.75" hidden="false" customHeight="false" outlineLevel="0" collapsed="false">
      <c r="A236" s="1" t="s">
        <v>2</v>
      </c>
      <c r="B236" s="1" t="s">
        <v>252</v>
      </c>
      <c r="C236" s="21" t="n">
        <f aca="false">COUNTIF(expert!$A$2:$A$949, A236) &gt; 0</f>
        <v>1</v>
      </c>
      <c r="D236" s="21" t="n">
        <f aca="false">COUNTIF(task!$A$2:$A$2000, B236) &gt; 0</f>
        <v>1</v>
      </c>
    </row>
    <row r="237" customFormat="false" ht="12.75" hidden="false" customHeight="false" outlineLevel="0" collapsed="false">
      <c r="A237" s="1" t="s">
        <v>2</v>
      </c>
      <c r="B237" s="1" t="s">
        <v>253</v>
      </c>
      <c r="C237" s="21" t="n">
        <f aca="false">COUNTIF(expert!$A$2:$A$949, A237) &gt; 0</f>
        <v>1</v>
      </c>
      <c r="D237" s="21" t="n">
        <f aca="false">COUNTIF(task!$A$2:$A$2000, B237) &gt; 0</f>
        <v>1</v>
      </c>
    </row>
    <row r="238" customFormat="false" ht="12.75" hidden="false" customHeight="false" outlineLevel="0" collapsed="false">
      <c r="A238" s="1" t="s">
        <v>2</v>
      </c>
      <c r="B238" s="1" t="s">
        <v>254</v>
      </c>
      <c r="C238" s="21" t="n">
        <f aca="false">COUNTIF(expert!$A$2:$A$949, A238) &gt; 0</f>
        <v>1</v>
      </c>
      <c r="D238" s="21" t="n">
        <f aca="false">COUNTIF(task!$A$2:$A$2000, B238) &gt; 0</f>
        <v>1</v>
      </c>
    </row>
    <row r="239" customFormat="false" ht="12.75" hidden="false" customHeight="false" outlineLevel="0" collapsed="false">
      <c r="A239" s="1" t="s">
        <v>2</v>
      </c>
      <c r="B239" s="1" t="s">
        <v>255</v>
      </c>
      <c r="C239" s="21" t="n">
        <f aca="false">COUNTIF(expert!$A$2:$A$949, A239) &gt; 0</f>
        <v>1</v>
      </c>
      <c r="D239" s="21" t="n">
        <f aca="false">COUNTIF(task!$A$2:$A$2000, B239) &gt; 0</f>
        <v>1</v>
      </c>
    </row>
    <row r="240" customFormat="false" ht="12.75" hidden="false" customHeight="false" outlineLevel="0" collapsed="false">
      <c r="A240" s="1" t="s">
        <v>2</v>
      </c>
      <c r="B240" s="1" t="s">
        <v>256</v>
      </c>
      <c r="C240" s="21" t="n">
        <f aca="false">COUNTIF(expert!$A$2:$A$949, A240) &gt; 0</f>
        <v>1</v>
      </c>
      <c r="D240" s="21" t="n">
        <f aca="false">COUNTIF(task!$A$2:$A$2000, B240) &gt; 0</f>
        <v>1</v>
      </c>
    </row>
    <row r="241" customFormat="false" ht="12.75" hidden="false" customHeight="false" outlineLevel="0" collapsed="false">
      <c r="A241" s="1" t="s">
        <v>2</v>
      </c>
      <c r="B241" s="1" t="s">
        <v>257</v>
      </c>
      <c r="C241" s="21" t="n">
        <f aca="false">COUNTIF(expert!$A$2:$A$949, A241) &gt; 0</f>
        <v>1</v>
      </c>
      <c r="D241" s="21" t="n">
        <f aca="false">COUNTIF(task!$A$2:$A$2000, B241) &gt; 0</f>
        <v>1</v>
      </c>
    </row>
    <row r="242" customFormat="false" ht="12.75" hidden="false" customHeight="false" outlineLevel="0" collapsed="false">
      <c r="A242" s="1" t="s">
        <v>2</v>
      </c>
      <c r="B242" s="1" t="s">
        <v>258</v>
      </c>
      <c r="C242" s="21" t="n">
        <f aca="false">COUNTIF(expert!$A$2:$A$949, A242) &gt; 0</f>
        <v>1</v>
      </c>
      <c r="D242" s="21" t="n">
        <f aca="false">COUNTIF(task!$A$2:$A$2000, B242) &gt; 0</f>
        <v>1</v>
      </c>
    </row>
    <row r="243" customFormat="false" ht="12.75" hidden="false" customHeight="false" outlineLevel="0" collapsed="false">
      <c r="A243" s="1" t="s">
        <v>2</v>
      </c>
      <c r="B243" s="1" t="s">
        <v>259</v>
      </c>
      <c r="C243" s="21" t="n">
        <f aca="false">COUNTIF(expert!$A$2:$A$949, A243) &gt; 0</f>
        <v>1</v>
      </c>
      <c r="D243" s="21" t="n">
        <f aca="false">COUNTIF(task!$A$2:$A$2000, B243) &gt; 0</f>
        <v>1</v>
      </c>
    </row>
    <row r="244" customFormat="false" ht="12.75" hidden="false" customHeight="false" outlineLevel="0" collapsed="false">
      <c r="A244" s="1" t="s">
        <v>2</v>
      </c>
      <c r="B244" s="1" t="s">
        <v>260</v>
      </c>
      <c r="C244" s="21" t="n">
        <f aca="false">COUNTIF(expert!$A$2:$A$949, A244) &gt; 0</f>
        <v>1</v>
      </c>
      <c r="D244" s="21" t="n">
        <f aca="false">COUNTIF(task!$A$2:$A$2000, B244) &gt; 0</f>
        <v>1</v>
      </c>
    </row>
    <row r="245" customFormat="false" ht="12.75" hidden="false" customHeight="false" outlineLevel="0" collapsed="false">
      <c r="A245" s="1" t="s">
        <v>2</v>
      </c>
      <c r="B245" s="1" t="s">
        <v>261</v>
      </c>
      <c r="C245" s="21" t="n">
        <f aca="false">COUNTIF(expert!$A$2:$A$949, A245) &gt; 0</f>
        <v>1</v>
      </c>
      <c r="D245" s="21" t="n">
        <f aca="false">COUNTIF(task!$A$2:$A$2000, B245) &gt; 0</f>
        <v>1</v>
      </c>
    </row>
    <row r="246" customFormat="false" ht="12.75" hidden="false" customHeight="false" outlineLevel="0" collapsed="false">
      <c r="A246" s="1" t="s">
        <v>2</v>
      </c>
      <c r="B246" s="1" t="s">
        <v>262</v>
      </c>
      <c r="C246" s="21" t="n">
        <f aca="false">COUNTIF(expert!$A$2:$A$949, A246) &gt; 0</f>
        <v>1</v>
      </c>
      <c r="D246" s="21" t="n">
        <f aca="false">COUNTIF(task!$A$2:$A$2000, B246) &gt; 0</f>
        <v>1</v>
      </c>
    </row>
    <row r="247" customFormat="false" ht="12.75" hidden="false" customHeight="false" outlineLevel="0" collapsed="false">
      <c r="A247" s="1" t="s">
        <v>2</v>
      </c>
      <c r="B247" s="1" t="s">
        <v>263</v>
      </c>
      <c r="C247" s="21" t="n">
        <f aca="false">COUNTIF(expert!$A$2:$A$949, A247) &gt; 0</f>
        <v>1</v>
      </c>
      <c r="D247" s="21" t="n">
        <f aca="false">COUNTIF(task!$A$2:$A$2000, B247) &gt; 0</f>
        <v>1</v>
      </c>
    </row>
    <row r="248" customFormat="false" ht="12.75" hidden="false" customHeight="false" outlineLevel="0" collapsed="false">
      <c r="A248" s="1" t="s">
        <v>2</v>
      </c>
      <c r="B248" s="1" t="s">
        <v>264</v>
      </c>
      <c r="C248" s="21" t="n">
        <f aca="false">COUNTIF(expert!$A$2:$A$949, A248) &gt; 0</f>
        <v>1</v>
      </c>
      <c r="D248" s="21" t="n">
        <f aca="false">COUNTIF(task!$A$2:$A$2000, B248) &gt; 0</f>
        <v>1</v>
      </c>
    </row>
    <row r="249" customFormat="false" ht="12.75" hidden="false" customHeight="false" outlineLevel="0" collapsed="false">
      <c r="A249" s="1" t="s">
        <v>2</v>
      </c>
      <c r="B249" s="1" t="s">
        <v>265</v>
      </c>
      <c r="C249" s="21" t="n">
        <f aca="false">COUNTIF(expert!$A$2:$A$949, A249) &gt; 0</f>
        <v>1</v>
      </c>
      <c r="D249" s="21" t="n">
        <f aca="false">COUNTIF(task!$A$2:$A$2000, B249) &gt; 0</f>
        <v>1</v>
      </c>
    </row>
    <row r="250" customFormat="false" ht="12.75" hidden="false" customHeight="false" outlineLevel="0" collapsed="false">
      <c r="A250" s="1" t="s">
        <v>2</v>
      </c>
      <c r="B250" s="1" t="s">
        <v>266</v>
      </c>
      <c r="C250" s="21" t="n">
        <f aca="false">COUNTIF(expert!$A$2:$A$949, A250) &gt; 0</f>
        <v>1</v>
      </c>
      <c r="D250" s="21" t="n">
        <f aca="false">COUNTIF(task!$A$2:$A$2000, B250) &gt; 0</f>
        <v>1</v>
      </c>
    </row>
    <row r="251" customFormat="false" ht="12.75" hidden="false" customHeight="false" outlineLevel="0" collapsed="false">
      <c r="A251" s="1" t="s">
        <v>2</v>
      </c>
      <c r="B251" s="1" t="s">
        <v>267</v>
      </c>
      <c r="C251" s="21" t="n">
        <f aca="false">COUNTIF(expert!$A$2:$A$949, A251) &gt; 0</f>
        <v>1</v>
      </c>
      <c r="D251" s="21" t="n">
        <f aca="false">COUNTIF(task!$A$2:$A$2000, B251) &gt; 0</f>
        <v>1</v>
      </c>
    </row>
    <row r="252" customFormat="false" ht="12.75" hidden="false" customHeight="false" outlineLevel="0" collapsed="false">
      <c r="A252" s="1" t="s">
        <v>2</v>
      </c>
      <c r="B252" s="1" t="s">
        <v>268</v>
      </c>
      <c r="C252" s="21" t="n">
        <f aca="false">COUNTIF(expert!$A$2:$A$949, A252) &gt; 0</f>
        <v>1</v>
      </c>
      <c r="D252" s="21" t="n">
        <f aca="false">COUNTIF(task!$A$2:$A$2000, B252) &gt; 0</f>
        <v>1</v>
      </c>
    </row>
    <row r="253" customFormat="false" ht="12.75" hidden="false" customHeight="false" outlineLevel="0" collapsed="false">
      <c r="A253" s="1" t="s">
        <v>2</v>
      </c>
      <c r="B253" s="1" t="s">
        <v>269</v>
      </c>
      <c r="C253" s="21" t="n">
        <f aca="false">COUNTIF(expert!$A$2:$A$949, A253) &gt; 0</f>
        <v>1</v>
      </c>
      <c r="D253" s="21" t="n">
        <f aca="false">COUNTIF(task!$A$2:$A$2000, B253) &gt; 0</f>
        <v>1</v>
      </c>
    </row>
    <row r="254" customFormat="false" ht="12.75" hidden="false" customHeight="false" outlineLevel="0" collapsed="false">
      <c r="A254" s="1" t="s">
        <v>2</v>
      </c>
      <c r="B254" s="1" t="s">
        <v>270</v>
      </c>
      <c r="C254" s="21" t="n">
        <f aca="false">COUNTIF(expert!$A$2:$A$949, A254) &gt; 0</f>
        <v>1</v>
      </c>
      <c r="D254" s="21" t="n">
        <f aca="false">COUNTIF(task!$A$2:$A$2000, B254) &gt; 0</f>
        <v>1</v>
      </c>
    </row>
    <row r="255" customFormat="false" ht="12.75" hidden="false" customHeight="false" outlineLevel="0" collapsed="false">
      <c r="A255" s="1" t="s">
        <v>2</v>
      </c>
      <c r="B255" s="1" t="s">
        <v>271</v>
      </c>
      <c r="C255" s="21" t="n">
        <f aca="false">COUNTIF(expert!$A$2:$A$949, A255) &gt; 0</f>
        <v>1</v>
      </c>
      <c r="D255" s="21" t="n">
        <f aca="false">COUNTIF(task!$A$2:$A$2000, B255) &gt; 0</f>
        <v>1</v>
      </c>
    </row>
    <row r="256" customFormat="false" ht="12.75" hidden="false" customHeight="false" outlineLevel="0" collapsed="false">
      <c r="A256" s="1" t="s">
        <v>2</v>
      </c>
      <c r="B256" s="1" t="s">
        <v>272</v>
      </c>
      <c r="C256" s="21" t="n">
        <f aca="false">COUNTIF(expert!$A$2:$A$949, A256) &gt; 0</f>
        <v>1</v>
      </c>
      <c r="D256" s="21" t="n">
        <f aca="false">COUNTIF(task!$A$2:$A$2000, B256) &gt; 0</f>
        <v>1</v>
      </c>
    </row>
    <row r="257" customFormat="false" ht="12.75" hidden="false" customHeight="false" outlineLevel="0" collapsed="false">
      <c r="A257" s="1" t="s">
        <v>2</v>
      </c>
      <c r="B257" s="1" t="s">
        <v>273</v>
      </c>
      <c r="C257" s="21" t="n">
        <f aca="false">COUNTIF(expert!$A$2:$A$949, A257) &gt; 0</f>
        <v>1</v>
      </c>
      <c r="D257" s="21" t="n">
        <f aca="false">COUNTIF(task!$A$2:$A$2000, B257) &gt; 0</f>
        <v>1</v>
      </c>
    </row>
    <row r="258" customFormat="false" ht="12.75" hidden="false" customHeight="false" outlineLevel="0" collapsed="false">
      <c r="A258" s="1" t="s">
        <v>2</v>
      </c>
      <c r="B258" s="1" t="s">
        <v>274</v>
      </c>
      <c r="C258" s="21" t="n">
        <f aca="false">COUNTIF(expert!$A$2:$A$949, A258) &gt; 0</f>
        <v>1</v>
      </c>
      <c r="D258" s="21" t="n">
        <f aca="false">COUNTIF(task!$A$2:$A$2000, B258) &gt; 0</f>
        <v>1</v>
      </c>
    </row>
    <row r="259" customFormat="false" ht="12.75" hidden="false" customHeight="false" outlineLevel="0" collapsed="false">
      <c r="A259" s="1" t="s">
        <v>2</v>
      </c>
      <c r="B259" s="1" t="s">
        <v>275</v>
      </c>
      <c r="C259" s="21" t="n">
        <f aca="false">COUNTIF(expert!$A$2:$A$949, A259) &gt; 0</f>
        <v>1</v>
      </c>
      <c r="D259" s="21" t="n">
        <f aca="false">COUNTIF(task!$A$2:$A$2000, B259) &gt; 0</f>
        <v>1</v>
      </c>
    </row>
    <row r="260" customFormat="false" ht="12.75" hidden="false" customHeight="false" outlineLevel="0" collapsed="false">
      <c r="A260" s="1" t="s">
        <v>2</v>
      </c>
      <c r="B260" s="1" t="s">
        <v>276</v>
      </c>
      <c r="C260" s="21" t="n">
        <f aca="false">COUNTIF(expert!$A$2:$A$949, A260) &gt; 0</f>
        <v>1</v>
      </c>
      <c r="D260" s="21" t="n">
        <f aca="false">COUNTIF(task!$A$2:$A$2000, B260) &gt; 0</f>
        <v>1</v>
      </c>
    </row>
    <row r="261" customFormat="false" ht="12.75" hidden="false" customHeight="false" outlineLevel="0" collapsed="false">
      <c r="A261" s="1" t="s">
        <v>2</v>
      </c>
      <c r="B261" s="1" t="s">
        <v>277</v>
      </c>
      <c r="C261" s="21" t="n">
        <f aca="false">COUNTIF(expert!$A$2:$A$949, A261) &gt; 0</f>
        <v>1</v>
      </c>
      <c r="D261" s="21" t="n">
        <f aca="false">COUNTIF(task!$A$2:$A$2000, B261) &gt; 0</f>
        <v>1</v>
      </c>
    </row>
    <row r="262" customFormat="false" ht="12.75" hidden="false" customHeight="false" outlineLevel="0" collapsed="false">
      <c r="A262" s="1" t="s">
        <v>2</v>
      </c>
      <c r="B262" s="1" t="s">
        <v>278</v>
      </c>
      <c r="C262" s="21" t="n">
        <f aca="false">COUNTIF(expert!$A$2:$A$949, A262) &gt; 0</f>
        <v>1</v>
      </c>
      <c r="D262" s="21" t="n">
        <f aca="false">COUNTIF(task!$A$2:$A$2000, B262) &gt; 0</f>
        <v>1</v>
      </c>
    </row>
    <row r="263" customFormat="false" ht="12.75" hidden="false" customHeight="false" outlineLevel="0" collapsed="false">
      <c r="A263" s="1" t="s">
        <v>2</v>
      </c>
      <c r="B263" s="1" t="s">
        <v>279</v>
      </c>
      <c r="C263" s="21" t="n">
        <f aca="false">COUNTIF(expert!$A$2:$A$949, A263) &gt; 0</f>
        <v>1</v>
      </c>
      <c r="D263" s="21" t="n">
        <f aca="false">COUNTIF(task!$A$2:$A$2000, B263) &gt; 0</f>
        <v>1</v>
      </c>
    </row>
    <row r="264" customFormat="false" ht="12.75" hidden="false" customHeight="false" outlineLevel="0" collapsed="false">
      <c r="A264" s="1" t="s">
        <v>2</v>
      </c>
      <c r="B264" s="1" t="s">
        <v>280</v>
      </c>
      <c r="C264" s="21" t="n">
        <f aca="false">COUNTIF(expert!$A$2:$A$949, A264) &gt; 0</f>
        <v>1</v>
      </c>
      <c r="D264" s="21" t="n">
        <f aca="false">COUNTIF(task!$A$2:$A$2000, B264) &gt; 0</f>
        <v>1</v>
      </c>
    </row>
    <row r="265" customFormat="false" ht="12.75" hidden="false" customHeight="false" outlineLevel="0" collapsed="false">
      <c r="A265" s="1" t="s">
        <v>2</v>
      </c>
      <c r="B265" s="1" t="s">
        <v>281</v>
      </c>
      <c r="C265" s="21" t="n">
        <f aca="false">COUNTIF(expert!$A$2:$A$949, A265) &gt; 0</f>
        <v>1</v>
      </c>
      <c r="D265" s="21" t="n">
        <f aca="false">COUNTIF(task!$A$2:$A$2000, B265) &gt; 0</f>
        <v>1</v>
      </c>
    </row>
    <row r="266" customFormat="false" ht="12.75" hidden="false" customHeight="false" outlineLevel="0" collapsed="false">
      <c r="A266" s="1" t="s">
        <v>2</v>
      </c>
      <c r="B266" s="1" t="s">
        <v>282</v>
      </c>
      <c r="C266" s="21" t="n">
        <f aca="false">COUNTIF(expert!$A$2:$A$949, A266) &gt; 0</f>
        <v>1</v>
      </c>
      <c r="D266" s="21" t="n">
        <f aca="false">COUNTIF(task!$A$2:$A$2000, B266) &gt; 0</f>
        <v>1</v>
      </c>
    </row>
    <row r="267" customFormat="false" ht="12.75" hidden="false" customHeight="false" outlineLevel="0" collapsed="false">
      <c r="A267" s="1" t="s">
        <v>2</v>
      </c>
      <c r="B267" s="1" t="s">
        <v>283</v>
      </c>
      <c r="C267" s="21" t="n">
        <f aca="false">COUNTIF(expert!$A$2:$A$949, A267) &gt; 0</f>
        <v>1</v>
      </c>
      <c r="D267" s="21" t="n">
        <f aca="false">COUNTIF(task!$A$2:$A$2000, B267) &gt; 0</f>
        <v>1</v>
      </c>
    </row>
    <row r="268" customFormat="false" ht="12.75" hidden="false" customHeight="false" outlineLevel="0" collapsed="false">
      <c r="A268" s="1" t="s">
        <v>2</v>
      </c>
      <c r="B268" s="1" t="s">
        <v>284</v>
      </c>
      <c r="C268" s="21" t="n">
        <f aca="false">COUNTIF(expert!$A$2:$A$949, A268) &gt; 0</f>
        <v>1</v>
      </c>
      <c r="D268" s="21" t="n">
        <f aca="false">COUNTIF(task!$A$2:$A$2000, B268) &gt; 0</f>
        <v>1</v>
      </c>
    </row>
    <row r="269" customFormat="false" ht="12.75" hidden="false" customHeight="false" outlineLevel="0" collapsed="false">
      <c r="A269" s="1" t="s">
        <v>2</v>
      </c>
      <c r="B269" s="1" t="s">
        <v>285</v>
      </c>
      <c r="C269" s="21" t="n">
        <f aca="false">COUNTIF(expert!$A$2:$A$949, A269) &gt; 0</f>
        <v>1</v>
      </c>
      <c r="D269" s="21" t="n">
        <f aca="false">COUNTIF(task!$A$2:$A$2000, B269) &gt; 0</f>
        <v>1</v>
      </c>
    </row>
    <row r="270" customFormat="false" ht="12.75" hidden="false" customHeight="false" outlineLevel="0" collapsed="false">
      <c r="A270" s="1" t="s">
        <v>2</v>
      </c>
      <c r="B270" s="1" t="s">
        <v>286</v>
      </c>
      <c r="C270" s="21" t="n">
        <f aca="false">COUNTIF(expert!$A$2:$A$949, A270) &gt; 0</f>
        <v>1</v>
      </c>
      <c r="D270" s="21" t="n">
        <f aca="false">COUNTIF(task!$A$2:$A$2000, B270) &gt; 0</f>
        <v>1</v>
      </c>
    </row>
    <row r="271" customFormat="false" ht="12.75" hidden="false" customHeight="false" outlineLevel="0" collapsed="false">
      <c r="A271" s="1" t="s">
        <v>2</v>
      </c>
      <c r="B271" s="1" t="s">
        <v>287</v>
      </c>
      <c r="C271" s="21" t="n">
        <f aca="false">COUNTIF(expert!$A$2:$A$949, A271) &gt; 0</f>
        <v>1</v>
      </c>
      <c r="D271" s="21" t="n">
        <f aca="false">COUNTIF(task!$A$2:$A$2000, B271) &gt; 0</f>
        <v>1</v>
      </c>
    </row>
    <row r="272" customFormat="false" ht="12.75" hidden="false" customHeight="false" outlineLevel="0" collapsed="false">
      <c r="A272" s="1" t="s">
        <v>2</v>
      </c>
      <c r="B272" s="1" t="s">
        <v>288</v>
      </c>
      <c r="C272" s="21" t="n">
        <f aca="false">COUNTIF(expert!$A$2:$A$949, A272) &gt; 0</f>
        <v>1</v>
      </c>
      <c r="D272" s="21" t="n">
        <f aca="false">COUNTIF(task!$A$2:$A$2000, B272) &gt; 0</f>
        <v>1</v>
      </c>
    </row>
    <row r="273" customFormat="false" ht="12.75" hidden="false" customHeight="false" outlineLevel="0" collapsed="false">
      <c r="A273" s="1" t="s">
        <v>2</v>
      </c>
      <c r="B273" s="1" t="s">
        <v>289</v>
      </c>
      <c r="C273" s="21" t="n">
        <f aca="false">COUNTIF(expert!$A$2:$A$949, A273) &gt; 0</f>
        <v>1</v>
      </c>
      <c r="D273" s="21" t="n">
        <f aca="false">COUNTIF(task!$A$2:$A$2000, B273) &gt; 0</f>
        <v>1</v>
      </c>
    </row>
    <row r="274" customFormat="false" ht="12.75" hidden="false" customHeight="false" outlineLevel="0" collapsed="false">
      <c r="A274" s="1" t="s">
        <v>2</v>
      </c>
      <c r="B274" s="1" t="s">
        <v>290</v>
      </c>
      <c r="C274" s="21" t="n">
        <f aca="false">COUNTIF(expert!$A$2:$A$949, A274) &gt; 0</f>
        <v>1</v>
      </c>
      <c r="D274" s="21" t="n">
        <f aca="false">COUNTIF(task!$A$2:$A$2000, B274) &gt; 0</f>
        <v>1</v>
      </c>
    </row>
    <row r="275" customFormat="false" ht="12.75" hidden="false" customHeight="false" outlineLevel="0" collapsed="false">
      <c r="A275" s="1" t="s">
        <v>2</v>
      </c>
      <c r="B275" s="1" t="s">
        <v>291</v>
      </c>
      <c r="C275" s="21" t="n">
        <f aca="false">COUNTIF(expert!$A$2:$A$949, A275) &gt; 0</f>
        <v>1</v>
      </c>
      <c r="D275" s="21" t="n">
        <f aca="false">COUNTIF(task!$A$2:$A$2000, B275) &gt; 0</f>
        <v>1</v>
      </c>
    </row>
    <row r="276" customFormat="false" ht="12.75" hidden="false" customHeight="false" outlineLevel="0" collapsed="false">
      <c r="A276" s="1" t="s">
        <v>2</v>
      </c>
      <c r="B276" s="1" t="s">
        <v>292</v>
      </c>
      <c r="C276" s="21" t="n">
        <f aca="false">COUNTIF(expert!$A$2:$A$949, A276) &gt; 0</f>
        <v>1</v>
      </c>
      <c r="D276" s="21" t="n">
        <f aca="false">COUNTIF(task!$A$2:$A$2000, B276) &gt; 0</f>
        <v>1</v>
      </c>
    </row>
    <row r="277" customFormat="false" ht="12.75" hidden="false" customHeight="false" outlineLevel="0" collapsed="false">
      <c r="A277" s="1" t="s">
        <v>2</v>
      </c>
      <c r="B277" s="1" t="s">
        <v>293</v>
      </c>
      <c r="C277" s="21" t="n">
        <f aca="false">COUNTIF(expert!$A$2:$A$949, A277) &gt; 0</f>
        <v>1</v>
      </c>
      <c r="D277" s="21" t="n">
        <f aca="false">COUNTIF(task!$A$2:$A$2000, B277) &gt; 0</f>
        <v>1</v>
      </c>
    </row>
    <row r="278" customFormat="false" ht="12.75" hidden="false" customHeight="false" outlineLevel="0" collapsed="false">
      <c r="A278" s="1" t="s">
        <v>2</v>
      </c>
      <c r="B278" s="1" t="s">
        <v>294</v>
      </c>
      <c r="C278" s="21" t="n">
        <f aca="false">COUNTIF(expert!$A$2:$A$949, A278) &gt; 0</f>
        <v>1</v>
      </c>
      <c r="D278" s="21" t="n">
        <f aca="false">COUNTIF(task!$A$2:$A$2000, B278) &gt; 0</f>
        <v>1</v>
      </c>
    </row>
    <row r="279" customFormat="false" ht="12.75" hidden="false" customHeight="false" outlineLevel="0" collapsed="false">
      <c r="A279" s="1" t="s">
        <v>2</v>
      </c>
      <c r="B279" s="1" t="s">
        <v>295</v>
      </c>
      <c r="C279" s="21" t="n">
        <f aca="false">COUNTIF(expert!$A$2:$A$949, A279) &gt; 0</f>
        <v>1</v>
      </c>
      <c r="D279" s="21" t="n">
        <f aca="false">COUNTIF(task!$A$2:$A$2000, B279) &gt; 0</f>
        <v>1</v>
      </c>
    </row>
    <row r="280" customFormat="false" ht="12.75" hidden="false" customHeight="false" outlineLevel="0" collapsed="false">
      <c r="A280" s="1" t="s">
        <v>2</v>
      </c>
      <c r="B280" s="1" t="s">
        <v>296</v>
      </c>
      <c r="C280" s="21" t="n">
        <f aca="false">COUNTIF(expert!$A$2:$A$949, A280) &gt; 0</f>
        <v>1</v>
      </c>
      <c r="D280" s="21" t="n">
        <f aca="false">COUNTIF(task!$A$2:$A$2000, B280) &gt; 0</f>
        <v>1</v>
      </c>
    </row>
    <row r="281" customFormat="false" ht="12.75" hidden="false" customHeight="false" outlineLevel="0" collapsed="false">
      <c r="A281" s="1" t="s">
        <v>2</v>
      </c>
      <c r="B281" s="1" t="s">
        <v>297</v>
      </c>
      <c r="C281" s="21" t="n">
        <f aca="false">COUNTIF(expert!$A$2:$A$949, A281) &gt; 0</f>
        <v>1</v>
      </c>
      <c r="D281" s="21" t="n">
        <f aca="false">COUNTIF(task!$A$2:$A$2000, B281) &gt; 0</f>
        <v>1</v>
      </c>
    </row>
    <row r="282" customFormat="false" ht="12.75" hidden="false" customHeight="false" outlineLevel="0" collapsed="false">
      <c r="A282" s="1" t="s">
        <v>2</v>
      </c>
      <c r="B282" s="1" t="s">
        <v>298</v>
      </c>
      <c r="C282" s="21" t="n">
        <f aca="false">COUNTIF(expert!$A$2:$A$949, A282) &gt; 0</f>
        <v>1</v>
      </c>
      <c r="D282" s="21" t="n">
        <f aca="false">COUNTIF(task!$A$2:$A$2000, B282) &gt; 0</f>
        <v>1</v>
      </c>
    </row>
    <row r="283" customFormat="false" ht="12.75" hidden="false" customHeight="false" outlineLevel="0" collapsed="false">
      <c r="A283" s="1" t="s">
        <v>2</v>
      </c>
      <c r="B283" s="1" t="s">
        <v>299</v>
      </c>
      <c r="C283" s="21" t="n">
        <f aca="false">COUNTIF(expert!$A$2:$A$949, A283) &gt; 0</f>
        <v>1</v>
      </c>
      <c r="D283" s="21" t="n">
        <f aca="false">COUNTIF(task!$A$2:$A$2000, B283) &gt; 0</f>
        <v>1</v>
      </c>
    </row>
    <row r="284" customFormat="false" ht="12.75" hidden="false" customHeight="false" outlineLevel="0" collapsed="false">
      <c r="A284" s="1" t="s">
        <v>2</v>
      </c>
      <c r="B284" s="1" t="s">
        <v>300</v>
      </c>
      <c r="C284" s="21" t="n">
        <f aca="false">COUNTIF(expert!$A$2:$A$949, A284) &gt; 0</f>
        <v>1</v>
      </c>
      <c r="D284" s="21" t="n">
        <f aca="false">COUNTIF(task!$A$2:$A$2000, B284) &gt; 0</f>
        <v>1</v>
      </c>
    </row>
    <row r="285" customFormat="false" ht="12.75" hidden="false" customHeight="false" outlineLevel="0" collapsed="false">
      <c r="A285" s="1" t="s">
        <v>2</v>
      </c>
      <c r="B285" s="1" t="s">
        <v>301</v>
      </c>
      <c r="C285" s="21" t="n">
        <f aca="false">COUNTIF(expert!$A$2:$A$949, A285) &gt; 0</f>
        <v>1</v>
      </c>
      <c r="D285" s="21" t="n">
        <f aca="false">COUNTIF(task!$A$2:$A$2000, B285) &gt; 0</f>
        <v>1</v>
      </c>
    </row>
    <row r="286" customFormat="false" ht="12.75" hidden="false" customHeight="false" outlineLevel="0" collapsed="false">
      <c r="A286" s="1" t="s">
        <v>2</v>
      </c>
      <c r="B286" s="1" t="s">
        <v>302</v>
      </c>
      <c r="C286" s="21" t="n">
        <f aca="false">COUNTIF(expert!$A$2:$A$949, A286) &gt; 0</f>
        <v>1</v>
      </c>
      <c r="D286" s="21" t="n">
        <f aca="false">COUNTIF(task!$A$2:$A$2000, B286) &gt; 0</f>
        <v>1</v>
      </c>
    </row>
    <row r="287" customFormat="false" ht="12.75" hidden="false" customHeight="false" outlineLevel="0" collapsed="false">
      <c r="A287" s="1" t="s">
        <v>2</v>
      </c>
      <c r="B287" s="1" t="s">
        <v>303</v>
      </c>
      <c r="C287" s="21" t="n">
        <f aca="false">COUNTIF(expert!$A$2:$A$949, A287) &gt; 0</f>
        <v>1</v>
      </c>
      <c r="D287" s="21" t="n">
        <f aca="false">COUNTIF(task!$A$2:$A$2000, B287) &gt; 0</f>
        <v>1</v>
      </c>
    </row>
    <row r="288" customFormat="false" ht="12.75" hidden="false" customHeight="false" outlineLevel="0" collapsed="false">
      <c r="A288" s="1" t="s">
        <v>2</v>
      </c>
      <c r="B288" s="1" t="s">
        <v>304</v>
      </c>
      <c r="C288" s="21" t="n">
        <f aca="false">COUNTIF(expert!$A$2:$A$949, A288) &gt; 0</f>
        <v>1</v>
      </c>
      <c r="D288" s="21" t="n">
        <f aca="false">COUNTIF(task!$A$2:$A$2000, B288) &gt; 0</f>
        <v>1</v>
      </c>
    </row>
    <row r="289" customFormat="false" ht="12.75" hidden="false" customHeight="false" outlineLevel="0" collapsed="false">
      <c r="A289" s="1" t="s">
        <v>2</v>
      </c>
      <c r="B289" s="1" t="s">
        <v>305</v>
      </c>
      <c r="C289" s="21" t="n">
        <f aca="false">COUNTIF(expert!$A$2:$A$949, A289) &gt; 0</f>
        <v>1</v>
      </c>
      <c r="D289" s="21" t="n">
        <f aca="false">COUNTIF(task!$A$2:$A$2000, B289) &gt; 0</f>
        <v>1</v>
      </c>
    </row>
    <row r="290" customFormat="false" ht="12.75" hidden="false" customHeight="false" outlineLevel="0" collapsed="false">
      <c r="A290" s="1" t="s">
        <v>2</v>
      </c>
      <c r="B290" s="1" t="s">
        <v>306</v>
      </c>
      <c r="C290" s="21" t="n">
        <f aca="false">COUNTIF(expert!$A$2:$A$949, A290) &gt; 0</f>
        <v>1</v>
      </c>
      <c r="D290" s="21" t="n">
        <f aca="false">COUNTIF(task!$A$2:$A$2000, B290) &gt; 0</f>
        <v>1</v>
      </c>
    </row>
    <row r="291" customFormat="false" ht="12.75" hidden="false" customHeight="false" outlineLevel="0" collapsed="false">
      <c r="A291" s="1" t="s">
        <v>2</v>
      </c>
      <c r="B291" s="1" t="s">
        <v>307</v>
      </c>
      <c r="C291" s="21" t="n">
        <f aca="false">COUNTIF(expert!$A$2:$A$949, A291) &gt; 0</f>
        <v>1</v>
      </c>
      <c r="D291" s="21" t="n">
        <f aca="false">COUNTIF(task!$A$2:$A$2000, B291) &gt; 0</f>
        <v>1</v>
      </c>
    </row>
    <row r="292" customFormat="false" ht="12.75" hidden="false" customHeight="false" outlineLevel="0" collapsed="false">
      <c r="A292" s="1" t="s">
        <v>2</v>
      </c>
      <c r="B292" s="1" t="s">
        <v>308</v>
      </c>
      <c r="C292" s="21" t="n">
        <f aca="false">COUNTIF(expert!$A$2:$A$949, A292) &gt; 0</f>
        <v>1</v>
      </c>
      <c r="D292" s="21" t="n">
        <f aca="false">COUNTIF(task!$A$2:$A$2000, B292) &gt; 0</f>
        <v>1</v>
      </c>
    </row>
    <row r="293" customFormat="false" ht="12.75" hidden="false" customHeight="false" outlineLevel="0" collapsed="false">
      <c r="A293" s="1" t="s">
        <v>2</v>
      </c>
      <c r="B293" s="1" t="s">
        <v>309</v>
      </c>
      <c r="C293" s="21" t="n">
        <f aca="false">COUNTIF(expert!$A$2:$A$949, A293) &gt; 0</f>
        <v>1</v>
      </c>
      <c r="D293" s="21" t="n">
        <f aca="false">COUNTIF(task!$A$2:$A$2000, B293) &gt; 0</f>
        <v>1</v>
      </c>
    </row>
    <row r="294" customFormat="false" ht="12.75" hidden="false" customHeight="false" outlineLevel="0" collapsed="false">
      <c r="A294" s="1" t="s">
        <v>2</v>
      </c>
      <c r="B294" s="1" t="s">
        <v>310</v>
      </c>
      <c r="C294" s="21" t="n">
        <f aca="false">COUNTIF(expert!$A$2:$A$949, A294) &gt; 0</f>
        <v>1</v>
      </c>
      <c r="D294" s="21" t="n">
        <f aca="false">COUNTIF(task!$A$2:$A$2000, B294) &gt; 0</f>
        <v>1</v>
      </c>
    </row>
    <row r="295" customFormat="false" ht="12.75" hidden="false" customHeight="false" outlineLevel="0" collapsed="false">
      <c r="A295" s="1" t="s">
        <v>2</v>
      </c>
      <c r="B295" s="1" t="s">
        <v>311</v>
      </c>
      <c r="C295" s="21" t="n">
        <f aca="false">COUNTIF(expert!$A$2:$A$949, A295) &gt; 0</f>
        <v>1</v>
      </c>
      <c r="D295" s="21" t="n">
        <f aca="false">COUNTIF(task!$A$2:$A$2000, B295) &gt; 0</f>
        <v>1</v>
      </c>
    </row>
    <row r="296" customFormat="false" ht="12.75" hidden="false" customHeight="false" outlineLevel="0" collapsed="false">
      <c r="A296" s="1" t="s">
        <v>2</v>
      </c>
      <c r="B296" s="1" t="s">
        <v>312</v>
      </c>
      <c r="C296" s="21" t="n">
        <f aca="false">COUNTIF(expert!$A$2:$A$949, A296) &gt; 0</f>
        <v>1</v>
      </c>
      <c r="D296" s="21" t="n">
        <f aca="false">COUNTIF(task!$A$2:$A$2000, B296) &gt; 0</f>
        <v>1</v>
      </c>
    </row>
    <row r="297" customFormat="false" ht="12.75" hidden="false" customHeight="false" outlineLevel="0" collapsed="false">
      <c r="A297" s="1" t="s">
        <v>2</v>
      </c>
      <c r="B297" s="1" t="s">
        <v>313</v>
      </c>
      <c r="C297" s="21" t="n">
        <f aca="false">COUNTIF(expert!$A$2:$A$949, A297) &gt; 0</f>
        <v>1</v>
      </c>
      <c r="D297" s="21" t="n">
        <f aca="false">COUNTIF(task!$A$2:$A$2000, B297) &gt; 0</f>
        <v>1</v>
      </c>
    </row>
    <row r="298" customFormat="false" ht="12.75" hidden="false" customHeight="false" outlineLevel="0" collapsed="false">
      <c r="A298" s="1" t="s">
        <v>2</v>
      </c>
      <c r="B298" s="1" t="s">
        <v>314</v>
      </c>
      <c r="C298" s="21" t="n">
        <f aca="false">COUNTIF(expert!$A$2:$A$949, A298) &gt; 0</f>
        <v>1</v>
      </c>
      <c r="D298" s="21" t="n">
        <f aca="false">COUNTIF(task!$A$2:$A$2000, B298) &gt; 0</f>
        <v>1</v>
      </c>
    </row>
    <row r="299" customFormat="false" ht="12.75" hidden="false" customHeight="false" outlineLevel="0" collapsed="false">
      <c r="A299" s="1" t="s">
        <v>2</v>
      </c>
      <c r="B299" s="1" t="s">
        <v>315</v>
      </c>
      <c r="C299" s="21" t="n">
        <f aca="false">COUNTIF(expert!$A$2:$A$949, A299) &gt; 0</f>
        <v>1</v>
      </c>
      <c r="D299" s="21" t="n">
        <f aca="false">COUNTIF(task!$A$2:$A$2000, B299) &gt; 0</f>
        <v>1</v>
      </c>
    </row>
    <row r="300" customFormat="false" ht="12.75" hidden="false" customHeight="false" outlineLevel="0" collapsed="false">
      <c r="A300" s="1" t="s">
        <v>2</v>
      </c>
      <c r="B300" s="1" t="s">
        <v>316</v>
      </c>
      <c r="C300" s="21" t="n">
        <f aca="false">COUNTIF(expert!$A$2:$A$949, A300) &gt; 0</f>
        <v>1</v>
      </c>
      <c r="D300" s="21" t="n">
        <f aca="false">COUNTIF(task!$A$2:$A$2000, B300) &gt; 0</f>
        <v>1</v>
      </c>
    </row>
    <row r="301" customFormat="false" ht="12.75" hidden="false" customHeight="false" outlineLevel="0" collapsed="false">
      <c r="A301" s="1" t="s">
        <v>2</v>
      </c>
      <c r="B301" s="1" t="s">
        <v>317</v>
      </c>
      <c r="C301" s="21" t="n">
        <f aca="false">COUNTIF(expert!$A$2:$A$949, A301) &gt; 0</f>
        <v>1</v>
      </c>
      <c r="D301" s="21" t="n">
        <f aca="false">COUNTIF(task!$A$2:$A$2000, B301) &gt; 0</f>
        <v>1</v>
      </c>
    </row>
    <row r="302" customFormat="false" ht="12.75" hidden="false" customHeight="false" outlineLevel="0" collapsed="false">
      <c r="A302" s="1" t="s">
        <v>2</v>
      </c>
      <c r="B302" s="1" t="s">
        <v>318</v>
      </c>
      <c r="C302" s="21" t="n">
        <f aca="false">COUNTIF(expert!$A$2:$A$949, A302) &gt; 0</f>
        <v>1</v>
      </c>
      <c r="D302" s="21" t="n">
        <f aca="false">COUNTIF(task!$A$2:$A$2000, B302) &gt; 0</f>
        <v>1</v>
      </c>
    </row>
    <row r="303" customFormat="false" ht="12.75" hidden="false" customHeight="false" outlineLevel="0" collapsed="false">
      <c r="A303" s="1" t="s">
        <v>2</v>
      </c>
      <c r="B303" s="1" t="s">
        <v>319</v>
      </c>
      <c r="C303" s="21" t="n">
        <f aca="false">COUNTIF(expert!$A$2:$A$949, A303) &gt; 0</f>
        <v>1</v>
      </c>
      <c r="D303" s="21" t="n">
        <f aca="false">COUNTIF(task!$A$2:$A$2000, B303) &gt; 0</f>
        <v>1</v>
      </c>
    </row>
    <row r="304" customFormat="false" ht="12.75" hidden="false" customHeight="false" outlineLevel="0" collapsed="false">
      <c r="A304" s="1" t="s">
        <v>2</v>
      </c>
      <c r="B304" s="1" t="s">
        <v>320</v>
      </c>
      <c r="C304" s="21" t="n">
        <f aca="false">COUNTIF(expert!$A$2:$A$949, A304) &gt; 0</f>
        <v>1</v>
      </c>
      <c r="D304" s="21" t="n">
        <f aca="false">COUNTIF(task!$A$2:$A$2000, B304) &gt; 0</f>
        <v>1</v>
      </c>
    </row>
    <row r="305" customFormat="false" ht="12.75" hidden="false" customHeight="false" outlineLevel="0" collapsed="false">
      <c r="A305" s="1" t="s">
        <v>2</v>
      </c>
      <c r="B305" s="1" t="s">
        <v>321</v>
      </c>
      <c r="C305" s="21" t="n">
        <f aca="false">COUNTIF(expert!$A$2:$A$949, A305) &gt; 0</f>
        <v>1</v>
      </c>
      <c r="D305" s="21" t="n">
        <f aca="false">COUNTIF(task!$A$2:$A$2000, B305) &gt; 0</f>
        <v>1</v>
      </c>
    </row>
    <row r="306" customFormat="false" ht="12.75" hidden="false" customHeight="false" outlineLevel="0" collapsed="false">
      <c r="A306" s="1" t="s">
        <v>2</v>
      </c>
      <c r="B306" s="1" t="s">
        <v>322</v>
      </c>
      <c r="C306" s="21" t="n">
        <f aca="false">COUNTIF(expert!$A$2:$A$949, A306) &gt; 0</f>
        <v>1</v>
      </c>
      <c r="D306" s="21" t="n">
        <f aca="false">COUNTIF(task!$A$2:$A$2000, B306) &gt; 0</f>
        <v>1</v>
      </c>
    </row>
    <row r="307" customFormat="false" ht="12.75" hidden="false" customHeight="false" outlineLevel="0" collapsed="false">
      <c r="A307" s="1" t="s">
        <v>2</v>
      </c>
      <c r="B307" s="1" t="s">
        <v>323</v>
      </c>
      <c r="C307" s="21" t="n">
        <f aca="false">COUNTIF(expert!$A$2:$A$949, A307) &gt; 0</f>
        <v>1</v>
      </c>
      <c r="D307" s="21" t="n">
        <f aca="false">COUNTIF(task!$A$2:$A$2000, B307) &gt; 0</f>
        <v>1</v>
      </c>
    </row>
    <row r="308" customFormat="false" ht="12.75" hidden="false" customHeight="false" outlineLevel="0" collapsed="false">
      <c r="A308" s="1" t="s">
        <v>2</v>
      </c>
      <c r="B308" s="1" t="s">
        <v>324</v>
      </c>
      <c r="C308" s="21" t="n">
        <f aca="false">COUNTIF(expert!$A$2:$A$949, A308) &gt; 0</f>
        <v>1</v>
      </c>
      <c r="D308" s="21" t="n">
        <f aca="false">COUNTIF(task!$A$2:$A$2000, B308) &gt; 0</f>
        <v>1</v>
      </c>
    </row>
    <row r="309" customFormat="false" ht="12.75" hidden="false" customHeight="false" outlineLevel="0" collapsed="false">
      <c r="A309" s="1" t="s">
        <v>2</v>
      </c>
      <c r="B309" s="1" t="s">
        <v>325</v>
      </c>
      <c r="C309" s="21" t="n">
        <f aca="false">COUNTIF(expert!$A$2:$A$949, A309) &gt; 0</f>
        <v>1</v>
      </c>
      <c r="D309" s="21" t="n">
        <f aca="false">COUNTIF(task!$A$2:$A$2000, B309) &gt; 0</f>
        <v>1</v>
      </c>
    </row>
    <row r="310" customFormat="false" ht="12.75" hidden="false" customHeight="false" outlineLevel="0" collapsed="false">
      <c r="A310" s="1" t="s">
        <v>2</v>
      </c>
      <c r="B310" s="1" t="s">
        <v>326</v>
      </c>
      <c r="C310" s="21" t="n">
        <f aca="false">COUNTIF(expert!$A$2:$A$949, A310) &gt; 0</f>
        <v>1</v>
      </c>
      <c r="D310" s="21" t="n">
        <f aca="false">COUNTIF(task!$A$2:$A$2000, B310) &gt; 0</f>
        <v>1</v>
      </c>
    </row>
    <row r="311" customFormat="false" ht="12.75" hidden="false" customHeight="false" outlineLevel="0" collapsed="false">
      <c r="A311" s="1" t="s">
        <v>2</v>
      </c>
      <c r="B311" s="1" t="s">
        <v>327</v>
      </c>
      <c r="C311" s="21" t="n">
        <f aca="false">COUNTIF(expert!$A$2:$A$949, A311) &gt; 0</f>
        <v>1</v>
      </c>
      <c r="D311" s="21" t="n">
        <f aca="false">COUNTIF(task!$A$2:$A$2000, B311) &gt; 0</f>
        <v>1</v>
      </c>
    </row>
    <row r="312" customFormat="false" ht="12.75" hidden="false" customHeight="false" outlineLevel="0" collapsed="false">
      <c r="A312" s="1" t="s">
        <v>2</v>
      </c>
      <c r="B312" s="1" t="s">
        <v>328</v>
      </c>
      <c r="C312" s="21" t="n">
        <f aca="false">COUNTIF(expert!$A$2:$A$949, A312) &gt; 0</f>
        <v>1</v>
      </c>
      <c r="D312" s="21" t="n">
        <f aca="false">COUNTIF(task!$A$2:$A$2000, B312) &gt; 0</f>
        <v>1</v>
      </c>
    </row>
    <row r="313" customFormat="false" ht="12.75" hidden="false" customHeight="false" outlineLevel="0" collapsed="false">
      <c r="A313" s="1" t="s">
        <v>2</v>
      </c>
      <c r="B313" s="1" t="s">
        <v>329</v>
      </c>
      <c r="C313" s="21" t="n">
        <f aca="false">COUNTIF(expert!$A$2:$A$949, A313) &gt; 0</f>
        <v>1</v>
      </c>
      <c r="D313" s="21" t="n">
        <f aca="false">COUNTIF(task!$A$2:$A$2000, B313) &gt; 0</f>
        <v>1</v>
      </c>
    </row>
    <row r="314" customFormat="false" ht="12.75" hidden="false" customHeight="false" outlineLevel="0" collapsed="false">
      <c r="A314" s="1" t="s">
        <v>2</v>
      </c>
      <c r="B314" s="1" t="s">
        <v>330</v>
      </c>
      <c r="C314" s="21" t="n">
        <f aca="false">COUNTIF(expert!$A$2:$A$949, A314) &gt; 0</f>
        <v>1</v>
      </c>
      <c r="D314" s="21" t="n">
        <f aca="false">COUNTIF(task!$A$2:$A$2000, B314) &gt; 0</f>
        <v>1</v>
      </c>
    </row>
    <row r="315" customFormat="false" ht="12.75" hidden="false" customHeight="false" outlineLevel="0" collapsed="false">
      <c r="A315" s="1" t="s">
        <v>2</v>
      </c>
      <c r="B315" s="1" t="s">
        <v>331</v>
      </c>
      <c r="C315" s="21" t="n">
        <f aca="false">COUNTIF(expert!$A$2:$A$949, A315) &gt; 0</f>
        <v>1</v>
      </c>
      <c r="D315" s="21" t="n">
        <f aca="false">COUNTIF(task!$A$2:$A$2000, B315) &gt; 0</f>
        <v>1</v>
      </c>
    </row>
    <row r="316" customFormat="false" ht="12.75" hidden="false" customHeight="false" outlineLevel="0" collapsed="false">
      <c r="A316" s="1" t="s">
        <v>2</v>
      </c>
      <c r="B316" s="1" t="s">
        <v>332</v>
      </c>
      <c r="C316" s="21" t="n">
        <f aca="false">COUNTIF(expert!$A$2:$A$949, A316) &gt; 0</f>
        <v>1</v>
      </c>
      <c r="D316" s="21" t="n">
        <f aca="false">COUNTIF(task!$A$2:$A$2000, B316) &gt; 0</f>
        <v>1</v>
      </c>
    </row>
    <row r="317" customFormat="false" ht="12.75" hidden="false" customHeight="false" outlineLevel="0" collapsed="false">
      <c r="A317" s="1" t="s">
        <v>2</v>
      </c>
      <c r="B317" s="1" t="s">
        <v>333</v>
      </c>
      <c r="C317" s="21" t="n">
        <f aca="false">COUNTIF(expert!$A$2:$A$949, A317) &gt; 0</f>
        <v>1</v>
      </c>
      <c r="D317" s="21" t="n">
        <f aca="false">COUNTIF(task!$A$2:$A$2000, B317) &gt; 0</f>
        <v>1</v>
      </c>
    </row>
    <row r="318" customFormat="false" ht="12.75" hidden="false" customHeight="false" outlineLevel="0" collapsed="false">
      <c r="A318" s="1" t="s">
        <v>2</v>
      </c>
      <c r="B318" s="1" t="s">
        <v>334</v>
      </c>
      <c r="C318" s="21" t="n">
        <f aca="false">COUNTIF(expert!$A$2:$A$949, A318) &gt; 0</f>
        <v>1</v>
      </c>
      <c r="D318" s="21" t="n">
        <f aca="false">COUNTIF(task!$A$2:$A$2000, B318) &gt; 0</f>
        <v>1</v>
      </c>
    </row>
    <row r="319" customFormat="false" ht="12.75" hidden="false" customHeight="false" outlineLevel="0" collapsed="false">
      <c r="A319" s="1" t="s">
        <v>2</v>
      </c>
      <c r="B319" s="1" t="s">
        <v>335</v>
      </c>
      <c r="C319" s="21" t="n">
        <f aca="false">COUNTIF(expert!$A$2:$A$949, A319) &gt; 0</f>
        <v>1</v>
      </c>
      <c r="D319" s="21" t="n">
        <f aca="false">COUNTIF(task!$A$2:$A$2000, B319) &gt; 0</f>
        <v>1</v>
      </c>
    </row>
    <row r="320" customFormat="false" ht="12.75" hidden="false" customHeight="false" outlineLevel="0" collapsed="false">
      <c r="A320" s="1" t="s">
        <v>2</v>
      </c>
      <c r="B320" s="1" t="s">
        <v>336</v>
      </c>
      <c r="C320" s="21" t="n">
        <f aca="false">COUNTIF(expert!$A$2:$A$949, A320) &gt; 0</f>
        <v>1</v>
      </c>
      <c r="D320" s="21" t="n">
        <f aca="false">COUNTIF(task!$A$2:$A$2000, B320) &gt; 0</f>
        <v>1</v>
      </c>
    </row>
    <row r="321" customFormat="false" ht="12.75" hidden="false" customHeight="false" outlineLevel="0" collapsed="false">
      <c r="A321" s="1" t="s">
        <v>2</v>
      </c>
      <c r="B321" s="1" t="s">
        <v>337</v>
      </c>
      <c r="C321" s="21" t="n">
        <f aca="false">COUNTIF(expert!$A$2:$A$949, A321) &gt; 0</f>
        <v>1</v>
      </c>
      <c r="D321" s="21" t="n">
        <f aca="false">COUNTIF(task!$A$2:$A$2000, B321) &gt; 0</f>
        <v>1</v>
      </c>
    </row>
    <row r="322" customFormat="false" ht="12.75" hidden="false" customHeight="false" outlineLevel="0" collapsed="false">
      <c r="A322" s="1" t="s">
        <v>2</v>
      </c>
      <c r="B322" s="1" t="s">
        <v>338</v>
      </c>
      <c r="C322" s="21" t="n">
        <f aca="false">COUNTIF(expert!$A$2:$A$949, A322) &gt; 0</f>
        <v>1</v>
      </c>
      <c r="D322" s="21" t="n">
        <f aca="false">COUNTIF(task!$A$2:$A$2000, B322) &gt; 0</f>
        <v>1</v>
      </c>
    </row>
    <row r="323" customFormat="false" ht="12.75" hidden="false" customHeight="false" outlineLevel="0" collapsed="false">
      <c r="A323" s="1" t="s">
        <v>2</v>
      </c>
      <c r="B323" s="1" t="s">
        <v>339</v>
      </c>
      <c r="C323" s="21" t="n">
        <f aca="false">COUNTIF(expert!$A$2:$A$949, A323) &gt; 0</f>
        <v>1</v>
      </c>
      <c r="D323" s="21" t="n">
        <f aca="false">COUNTIF(task!$A$2:$A$2000, B323) &gt; 0</f>
        <v>1</v>
      </c>
    </row>
    <row r="324" customFormat="false" ht="12.75" hidden="false" customHeight="false" outlineLevel="0" collapsed="false">
      <c r="A324" s="1" t="s">
        <v>2</v>
      </c>
      <c r="B324" s="1" t="s">
        <v>340</v>
      </c>
      <c r="C324" s="21" t="n">
        <f aca="false">COUNTIF(expert!$A$2:$A$949, A324) &gt; 0</f>
        <v>1</v>
      </c>
      <c r="D324" s="21" t="n">
        <f aca="false">COUNTIF(task!$A$2:$A$2000, B324) &gt; 0</f>
        <v>1</v>
      </c>
    </row>
    <row r="325" customFormat="false" ht="12.75" hidden="false" customHeight="false" outlineLevel="0" collapsed="false">
      <c r="A325" s="1" t="s">
        <v>2</v>
      </c>
      <c r="B325" s="1" t="s">
        <v>341</v>
      </c>
      <c r="C325" s="21" t="n">
        <f aca="false">COUNTIF(expert!$A$2:$A$949, A325) &gt; 0</f>
        <v>1</v>
      </c>
      <c r="D325" s="21" t="n">
        <f aca="false">COUNTIF(task!$A$2:$A$2000, B325) &gt; 0</f>
        <v>1</v>
      </c>
    </row>
    <row r="326" customFormat="false" ht="12.75" hidden="false" customHeight="false" outlineLevel="0" collapsed="false">
      <c r="A326" s="1" t="s">
        <v>2</v>
      </c>
      <c r="B326" s="1" t="s">
        <v>342</v>
      </c>
      <c r="C326" s="21" t="n">
        <f aca="false">COUNTIF(expert!$A$2:$A$949, A326) &gt; 0</f>
        <v>1</v>
      </c>
      <c r="D326" s="21" t="n">
        <f aca="false">COUNTIF(task!$A$2:$A$2000, B326) &gt; 0</f>
        <v>1</v>
      </c>
    </row>
    <row r="327" customFormat="false" ht="12.75" hidden="false" customHeight="false" outlineLevel="0" collapsed="false">
      <c r="A327" s="1" t="s">
        <v>2</v>
      </c>
      <c r="B327" s="1" t="s">
        <v>343</v>
      </c>
      <c r="C327" s="21" t="n">
        <f aca="false">COUNTIF(expert!$A$2:$A$949, A327) &gt; 0</f>
        <v>1</v>
      </c>
      <c r="D327" s="21" t="n">
        <f aca="false">COUNTIF(task!$A$2:$A$2000, B327) &gt; 0</f>
        <v>1</v>
      </c>
    </row>
    <row r="328" customFormat="false" ht="12.75" hidden="false" customHeight="false" outlineLevel="0" collapsed="false">
      <c r="A328" s="1" t="s">
        <v>2</v>
      </c>
      <c r="B328" s="1" t="s">
        <v>344</v>
      </c>
      <c r="C328" s="21" t="n">
        <f aca="false">COUNTIF(expert!$A$2:$A$949, A328) &gt; 0</f>
        <v>1</v>
      </c>
      <c r="D328" s="21" t="n">
        <f aca="false">COUNTIF(task!$A$2:$A$2000, B328) &gt; 0</f>
        <v>1</v>
      </c>
    </row>
    <row r="329" customFormat="false" ht="12.75" hidden="false" customHeight="false" outlineLevel="0" collapsed="false">
      <c r="A329" s="1" t="s">
        <v>2</v>
      </c>
      <c r="B329" s="1" t="s">
        <v>345</v>
      </c>
      <c r="C329" s="21" t="n">
        <f aca="false">COUNTIF(expert!$A$2:$A$949, A329) &gt; 0</f>
        <v>1</v>
      </c>
      <c r="D329" s="21" t="n">
        <f aca="false">COUNTIF(task!$A$2:$A$2000, B329) &gt; 0</f>
        <v>1</v>
      </c>
    </row>
    <row r="330" customFormat="false" ht="12.75" hidden="false" customHeight="false" outlineLevel="0" collapsed="false">
      <c r="A330" s="1" t="s">
        <v>2</v>
      </c>
      <c r="B330" s="1" t="s">
        <v>346</v>
      </c>
      <c r="C330" s="21" t="n">
        <f aca="false">COUNTIF(expert!$A$2:$A$949, A330) &gt; 0</f>
        <v>1</v>
      </c>
      <c r="D330" s="21" t="n">
        <f aca="false">COUNTIF(task!$A$2:$A$2000, B330) &gt; 0</f>
        <v>1</v>
      </c>
    </row>
    <row r="331" customFormat="false" ht="12.75" hidden="false" customHeight="false" outlineLevel="0" collapsed="false">
      <c r="A331" s="1" t="s">
        <v>2</v>
      </c>
      <c r="B331" s="1" t="s">
        <v>347</v>
      </c>
      <c r="C331" s="21" t="n">
        <f aca="false">COUNTIF(expert!$A$2:$A$949, A331) &gt; 0</f>
        <v>1</v>
      </c>
      <c r="D331" s="21" t="n">
        <f aca="false">COUNTIF(task!$A$2:$A$2000, B331) &gt; 0</f>
        <v>1</v>
      </c>
    </row>
    <row r="332" customFormat="false" ht="12.75" hidden="false" customHeight="false" outlineLevel="0" collapsed="false">
      <c r="A332" s="1" t="s">
        <v>2</v>
      </c>
      <c r="B332" s="1" t="s">
        <v>348</v>
      </c>
      <c r="C332" s="21" t="n">
        <f aca="false">COUNTIF(expert!$A$2:$A$949, A332) &gt; 0</f>
        <v>1</v>
      </c>
      <c r="D332" s="21" t="n">
        <f aca="false">COUNTIF(task!$A$2:$A$2000, B332) &gt; 0</f>
        <v>1</v>
      </c>
    </row>
    <row r="333" customFormat="false" ht="12.75" hidden="false" customHeight="false" outlineLevel="0" collapsed="false">
      <c r="A333" s="1" t="s">
        <v>2</v>
      </c>
      <c r="B333" s="1" t="s">
        <v>349</v>
      </c>
      <c r="C333" s="21" t="n">
        <f aca="false">COUNTIF(expert!$A$2:$A$949, A333) &gt; 0</f>
        <v>1</v>
      </c>
      <c r="D333" s="21" t="n">
        <f aca="false">COUNTIF(task!$A$2:$A$2000, B333) &gt; 0</f>
        <v>1</v>
      </c>
    </row>
    <row r="334" customFormat="false" ht="12.75" hidden="false" customHeight="false" outlineLevel="0" collapsed="false">
      <c r="A334" s="1" t="s">
        <v>2</v>
      </c>
      <c r="B334" s="1" t="s">
        <v>350</v>
      </c>
      <c r="C334" s="21" t="n">
        <f aca="false">COUNTIF(expert!$A$2:$A$949, A334) &gt; 0</f>
        <v>1</v>
      </c>
      <c r="D334" s="21" t="n">
        <f aca="false">COUNTIF(task!$A$2:$A$2000, B334) &gt; 0</f>
        <v>1</v>
      </c>
    </row>
    <row r="335" customFormat="false" ht="12.75" hidden="false" customHeight="false" outlineLevel="0" collapsed="false">
      <c r="A335" s="1" t="s">
        <v>2</v>
      </c>
      <c r="B335" s="1" t="s">
        <v>351</v>
      </c>
      <c r="C335" s="21" t="n">
        <f aca="false">COUNTIF(expert!$A$2:$A$949, A335) &gt; 0</f>
        <v>1</v>
      </c>
      <c r="D335" s="21" t="n">
        <f aca="false">COUNTIF(task!$A$2:$A$2000, B335) &gt; 0</f>
        <v>1</v>
      </c>
    </row>
    <row r="336" customFormat="false" ht="12.75" hidden="false" customHeight="false" outlineLevel="0" collapsed="false">
      <c r="A336" s="1" t="s">
        <v>2</v>
      </c>
      <c r="B336" s="1" t="s">
        <v>352</v>
      </c>
      <c r="C336" s="21" t="n">
        <f aca="false">COUNTIF(expert!$A$2:$A$949, A336) &gt; 0</f>
        <v>1</v>
      </c>
      <c r="D336" s="21" t="n">
        <f aca="false">COUNTIF(task!$A$2:$A$2000, B336) &gt; 0</f>
        <v>1</v>
      </c>
    </row>
    <row r="337" customFormat="false" ht="12.75" hidden="false" customHeight="false" outlineLevel="0" collapsed="false">
      <c r="A337" s="1" t="s">
        <v>2</v>
      </c>
      <c r="B337" s="1" t="s">
        <v>353</v>
      </c>
      <c r="C337" s="21" t="n">
        <f aca="false">COUNTIF(expert!$A$2:$A$949, A337) &gt; 0</f>
        <v>1</v>
      </c>
      <c r="D337" s="21" t="n">
        <f aca="false">COUNTIF(task!$A$2:$A$2000, B337) &gt; 0</f>
        <v>1</v>
      </c>
    </row>
    <row r="338" customFormat="false" ht="12.75" hidden="false" customHeight="false" outlineLevel="0" collapsed="false">
      <c r="A338" s="1" t="s">
        <v>2</v>
      </c>
      <c r="B338" s="1" t="s">
        <v>354</v>
      </c>
      <c r="C338" s="21" t="n">
        <f aca="false">COUNTIF(expert!$A$2:$A$949, A338) &gt; 0</f>
        <v>1</v>
      </c>
      <c r="D338" s="21" t="n">
        <f aca="false">COUNTIF(task!$A$2:$A$2000, B338) &gt; 0</f>
        <v>1</v>
      </c>
    </row>
    <row r="339" customFormat="false" ht="12.75" hidden="false" customHeight="false" outlineLevel="0" collapsed="false">
      <c r="A339" s="1" t="s">
        <v>2</v>
      </c>
      <c r="B339" s="1" t="s">
        <v>355</v>
      </c>
      <c r="C339" s="21" t="n">
        <f aca="false">COUNTIF(expert!$A$2:$A$949, A339) &gt; 0</f>
        <v>1</v>
      </c>
      <c r="D339" s="21" t="n">
        <f aca="false">COUNTIF(task!$A$2:$A$2000, B339) &gt; 0</f>
        <v>1</v>
      </c>
    </row>
    <row r="340" customFormat="false" ht="12.75" hidden="false" customHeight="false" outlineLevel="0" collapsed="false">
      <c r="A340" s="1" t="s">
        <v>2</v>
      </c>
      <c r="B340" s="1" t="s">
        <v>356</v>
      </c>
      <c r="C340" s="21" t="n">
        <f aca="false">COUNTIF(expert!$A$2:$A$949, A340) &gt; 0</f>
        <v>1</v>
      </c>
      <c r="D340" s="21" t="n">
        <f aca="false">COUNTIF(task!$A$2:$A$2000, B340) &gt; 0</f>
        <v>1</v>
      </c>
    </row>
    <row r="341" customFormat="false" ht="12.75" hidden="false" customHeight="false" outlineLevel="0" collapsed="false">
      <c r="A341" s="1" t="s">
        <v>2</v>
      </c>
      <c r="B341" s="1" t="s">
        <v>357</v>
      </c>
      <c r="C341" s="21" t="n">
        <f aca="false">COUNTIF(expert!$A$2:$A$949, A341) &gt; 0</f>
        <v>1</v>
      </c>
      <c r="D341" s="21" t="n">
        <f aca="false">COUNTIF(task!$A$2:$A$2000, B341) &gt; 0</f>
        <v>1</v>
      </c>
    </row>
    <row r="342" customFormat="false" ht="12.75" hidden="false" customHeight="false" outlineLevel="0" collapsed="false">
      <c r="A342" s="1" t="s">
        <v>2</v>
      </c>
      <c r="B342" s="1" t="s">
        <v>358</v>
      </c>
      <c r="C342" s="21" t="n">
        <f aca="false">COUNTIF(expert!$A$2:$A$949, A342) &gt; 0</f>
        <v>1</v>
      </c>
      <c r="D342" s="21" t="n">
        <f aca="false">COUNTIF(task!$A$2:$A$2000, B342) &gt; 0</f>
        <v>1</v>
      </c>
    </row>
    <row r="343" customFormat="false" ht="12.75" hidden="false" customHeight="false" outlineLevel="0" collapsed="false">
      <c r="A343" s="1" t="s">
        <v>2</v>
      </c>
      <c r="B343" s="1" t="s">
        <v>359</v>
      </c>
      <c r="C343" s="21" t="n">
        <f aca="false">COUNTIF(expert!$A$2:$A$949, A343) &gt; 0</f>
        <v>1</v>
      </c>
      <c r="D343" s="21" t="n">
        <f aca="false">COUNTIF(task!$A$2:$A$2000, B343) &gt; 0</f>
        <v>1</v>
      </c>
    </row>
    <row r="344" customFormat="false" ht="12.75" hidden="false" customHeight="false" outlineLevel="0" collapsed="false">
      <c r="A344" s="1" t="s">
        <v>2</v>
      </c>
      <c r="B344" s="1" t="s">
        <v>360</v>
      </c>
      <c r="C344" s="21" t="n">
        <f aca="false">COUNTIF(expert!$A$2:$A$949, A344) &gt; 0</f>
        <v>1</v>
      </c>
      <c r="D344" s="21" t="n">
        <f aca="false">COUNTIF(task!$A$2:$A$2000, B344) &gt; 0</f>
        <v>1</v>
      </c>
    </row>
    <row r="345" customFormat="false" ht="12.75" hidden="false" customHeight="false" outlineLevel="0" collapsed="false">
      <c r="A345" s="1" t="s">
        <v>2</v>
      </c>
      <c r="B345" s="1" t="s">
        <v>361</v>
      </c>
      <c r="C345" s="21" t="n">
        <f aca="false">COUNTIF(expert!$A$2:$A$949, A345) &gt; 0</f>
        <v>1</v>
      </c>
      <c r="D345" s="21" t="n">
        <f aca="false">COUNTIF(task!$A$2:$A$2000, B345) &gt; 0</f>
        <v>1</v>
      </c>
    </row>
    <row r="346" customFormat="false" ht="12.75" hidden="false" customHeight="false" outlineLevel="0" collapsed="false">
      <c r="A346" s="1" t="s">
        <v>2</v>
      </c>
      <c r="B346" s="1" t="s">
        <v>362</v>
      </c>
      <c r="C346" s="21" t="n">
        <f aca="false">COUNTIF(expert!$A$2:$A$949, A346) &gt; 0</f>
        <v>1</v>
      </c>
      <c r="D346" s="21" t="n">
        <f aca="false">COUNTIF(task!$A$2:$A$2000, B346) &gt; 0</f>
        <v>1</v>
      </c>
    </row>
    <row r="347" customFormat="false" ht="12.75" hidden="false" customHeight="false" outlineLevel="0" collapsed="false">
      <c r="A347" s="1" t="s">
        <v>2</v>
      </c>
      <c r="B347" s="1" t="s">
        <v>363</v>
      </c>
      <c r="C347" s="21" t="n">
        <f aca="false">COUNTIF(expert!$A$2:$A$949, A347) &gt; 0</f>
        <v>1</v>
      </c>
      <c r="D347" s="21" t="n">
        <f aca="false">COUNTIF(task!$A$2:$A$2000, B347) &gt; 0</f>
        <v>1</v>
      </c>
    </row>
    <row r="348" customFormat="false" ht="12.75" hidden="false" customHeight="false" outlineLevel="0" collapsed="false">
      <c r="A348" s="1" t="s">
        <v>2</v>
      </c>
      <c r="B348" s="1" t="s">
        <v>364</v>
      </c>
      <c r="C348" s="21" t="n">
        <f aca="false">COUNTIF(expert!$A$2:$A$949, A348) &gt; 0</f>
        <v>1</v>
      </c>
      <c r="D348" s="21" t="n">
        <f aca="false">COUNTIF(task!$A$2:$A$2000, B348) &gt; 0</f>
        <v>1</v>
      </c>
    </row>
    <row r="349" customFormat="false" ht="12.75" hidden="false" customHeight="false" outlineLevel="0" collapsed="false">
      <c r="A349" s="1" t="s">
        <v>2</v>
      </c>
      <c r="B349" s="1" t="s">
        <v>365</v>
      </c>
      <c r="C349" s="21" t="n">
        <f aca="false">COUNTIF(expert!$A$2:$A$949, A349) &gt; 0</f>
        <v>1</v>
      </c>
      <c r="D349" s="21" t="n">
        <f aca="false">COUNTIF(task!$A$2:$A$2000, B349) &gt; 0</f>
        <v>1</v>
      </c>
    </row>
    <row r="350" customFormat="false" ht="12.75" hidden="false" customHeight="false" outlineLevel="0" collapsed="false">
      <c r="A350" s="1" t="s">
        <v>2</v>
      </c>
      <c r="B350" s="1" t="s">
        <v>366</v>
      </c>
      <c r="C350" s="21" t="n">
        <f aca="false">COUNTIF(expert!$A$2:$A$949, A350) &gt; 0</f>
        <v>1</v>
      </c>
      <c r="D350" s="21" t="n">
        <f aca="false">COUNTIF(task!$A$2:$A$2000, B350) &gt; 0</f>
        <v>1</v>
      </c>
    </row>
    <row r="351" customFormat="false" ht="12.75" hidden="false" customHeight="false" outlineLevel="0" collapsed="false">
      <c r="A351" s="1" t="s">
        <v>2</v>
      </c>
      <c r="B351" s="1" t="s">
        <v>367</v>
      </c>
      <c r="C351" s="21" t="n">
        <f aca="false">COUNTIF(expert!$A$2:$A$949, A351) &gt; 0</f>
        <v>1</v>
      </c>
      <c r="D351" s="21" t="n">
        <f aca="false">COUNTIF(task!$A$2:$A$2000, B351) &gt; 0</f>
        <v>1</v>
      </c>
    </row>
    <row r="352" customFormat="false" ht="12.75" hidden="false" customHeight="false" outlineLevel="0" collapsed="false">
      <c r="A352" s="1" t="s">
        <v>2</v>
      </c>
      <c r="B352" s="1" t="s">
        <v>368</v>
      </c>
      <c r="C352" s="21" t="n">
        <f aca="false">COUNTIF(expert!$A$2:$A$949, A352) &gt; 0</f>
        <v>1</v>
      </c>
      <c r="D352" s="21" t="n">
        <f aca="false">COUNTIF(task!$A$2:$A$2000, B352) &gt; 0</f>
        <v>1</v>
      </c>
    </row>
    <row r="353" customFormat="false" ht="12.75" hidden="false" customHeight="false" outlineLevel="0" collapsed="false">
      <c r="A353" s="1" t="s">
        <v>2</v>
      </c>
      <c r="B353" s="1" t="s">
        <v>369</v>
      </c>
      <c r="C353" s="21" t="n">
        <f aca="false">COUNTIF(expert!$A$2:$A$949, A353) &gt; 0</f>
        <v>1</v>
      </c>
      <c r="D353" s="21" t="n">
        <f aca="false">COUNTIF(task!$A$2:$A$2000, B353) &gt; 0</f>
        <v>1</v>
      </c>
    </row>
    <row r="354" customFormat="false" ht="12.75" hidden="false" customHeight="false" outlineLevel="0" collapsed="false">
      <c r="A354" s="1" t="s">
        <v>2</v>
      </c>
      <c r="B354" s="1" t="s">
        <v>370</v>
      </c>
      <c r="C354" s="21" t="n">
        <f aca="false">COUNTIF(expert!$A$2:$A$949, A354) &gt; 0</f>
        <v>1</v>
      </c>
      <c r="D354" s="21" t="n">
        <f aca="false">COUNTIF(task!$A$2:$A$2000, B354) &gt; 0</f>
        <v>1</v>
      </c>
    </row>
    <row r="355" customFormat="false" ht="12.75" hidden="false" customHeight="false" outlineLevel="0" collapsed="false">
      <c r="A355" s="1" t="s">
        <v>2</v>
      </c>
      <c r="B355" s="1" t="s">
        <v>371</v>
      </c>
      <c r="C355" s="21" t="n">
        <f aca="false">COUNTIF(expert!$A$2:$A$949, A355) &gt; 0</f>
        <v>1</v>
      </c>
      <c r="D355" s="21" t="n">
        <f aca="false">COUNTIF(task!$A$2:$A$2000, B355) &gt; 0</f>
        <v>1</v>
      </c>
    </row>
    <row r="356" customFormat="false" ht="12.75" hidden="false" customHeight="false" outlineLevel="0" collapsed="false">
      <c r="A356" s="1" t="s">
        <v>2</v>
      </c>
      <c r="B356" s="1" t="s">
        <v>372</v>
      </c>
      <c r="C356" s="21" t="n">
        <f aca="false">COUNTIF(expert!$A$2:$A$949, A356) &gt; 0</f>
        <v>1</v>
      </c>
      <c r="D356" s="21" t="n">
        <f aca="false">COUNTIF(task!$A$2:$A$2000, B356) &gt; 0</f>
        <v>1</v>
      </c>
    </row>
    <row r="357" customFormat="false" ht="12.75" hidden="false" customHeight="false" outlineLevel="0" collapsed="false">
      <c r="A357" s="1" t="s">
        <v>2</v>
      </c>
      <c r="B357" s="1" t="s">
        <v>373</v>
      </c>
      <c r="C357" s="21" t="n">
        <f aca="false">COUNTIF(expert!$A$2:$A$949, A357) &gt; 0</f>
        <v>1</v>
      </c>
      <c r="D357" s="21" t="n">
        <f aca="false">COUNTIF(task!$A$2:$A$2000, B357) &gt; 0</f>
        <v>1</v>
      </c>
    </row>
    <row r="358" customFormat="false" ht="12.75" hidden="false" customHeight="false" outlineLevel="0" collapsed="false">
      <c r="A358" s="1" t="s">
        <v>2</v>
      </c>
      <c r="B358" s="1" t="s">
        <v>374</v>
      </c>
      <c r="C358" s="21" t="n">
        <f aca="false">COUNTIF(expert!$A$2:$A$949, A358) &gt; 0</f>
        <v>1</v>
      </c>
      <c r="D358" s="21" t="n">
        <f aca="false">COUNTIF(task!$A$2:$A$2000, B358) &gt; 0</f>
        <v>1</v>
      </c>
    </row>
    <row r="359" customFormat="false" ht="12.75" hidden="false" customHeight="false" outlineLevel="0" collapsed="false">
      <c r="A359" s="1" t="s">
        <v>2</v>
      </c>
      <c r="B359" s="1" t="s">
        <v>375</v>
      </c>
      <c r="C359" s="21" t="n">
        <f aca="false">COUNTIF(expert!$A$2:$A$949, A359) &gt; 0</f>
        <v>1</v>
      </c>
      <c r="D359" s="21" t="n">
        <f aca="false">COUNTIF(task!$A$2:$A$2000, B359) &gt; 0</f>
        <v>1</v>
      </c>
    </row>
    <row r="360" customFormat="false" ht="12.75" hidden="false" customHeight="false" outlineLevel="0" collapsed="false">
      <c r="A360" s="1" t="s">
        <v>2</v>
      </c>
      <c r="B360" s="1" t="s">
        <v>376</v>
      </c>
      <c r="C360" s="21" t="n">
        <f aca="false">COUNTIF(expert!$A$2:$A$949, A360) &gt; 0</f>
        <v>1</v>
      </c>
      <c r="D360" s="21" t="n">
        <f aca="false">COUNTIF(task!$A$2:$A$2000, B360) &gt; 0</f>
        <v>1</v>
      </c>
    </row>
    <row r="361" customFormat="false" ht="12.75" hidden="false" customHeight="false" outlineLevel="0" collapsed="false">
      <c r="A361" s="1" t="s">
        <v>2</v>
      </c>
      <c r="B361" s="1" t="s">
        <v>377</v>
      </c>
      <c r="C361" s="21" t="n">
        <f aca="false">COUNTIF(expert!$A$2:$A$949, A361) &gt; 0</f>
        <v>1</v>
      </c>
      <c r="D361" s="21" t="n">
        <f aca="false">COUNTIF(task!$A$2:$A$2000, B361) &gt; 0</f>
        <v>1</v>
      </c>
    </row>
    <row r="362" customFormat="false" ht="12.75" hidden="false" customHeight="false" outlineLevel="0" collapsed="false">
      <c r="A362" s="1" t="s">
        <v>2</v>
      </c>
      <c r="B362" s="1" t="s">
        <v>378</v>
      </c>
      <c r="C362" s="21" t="n">
        <f aca="false">COUNTIF(expert!$A$2:$A$949, A362) &gt; 0</f>
        <v>1</v>
      </c>
      <c r="D362" s="21" t="n">
        <f aca="false">COUNTIF(task!$A$2:$A$2000, B362) &gt; 0</f>
        <v>1</v>
      </c>
    </row>
    <row r="363" customFormat="false" ht="12.75" hidden="false" customHeight="false" outlineLevel="0" collapsed="false">
      <c r="A363" s="1" t="s">
        <v>2</v>
      </c>
      <c r="B363" s="1" t="s">
        <v>379</v>
      </c>
      <c r="C363" s="21" t="n">
        <f aca="false">COUNTIF(expert!$A$2:$A$949, A363) &gt; 0</f>
        <v>1</v>
      </c>
      <c r="D363" s="21" t="n">
        <f aca="false">COUNTIF(task!$A$2:$A$2000, B363) &gt; 0</f>
        <v>1</v>
      </c>
    </row>
    <row r="364" customFormat="false" ht="12.75" hidden="false" customHeight="false" outlineLevel="0" collapsed="false">
      <c r="A364" s="1" t="s">
        <v>2</v>
      </c>
      <c r="B364" s="1" t="s">
        <v>380</v>
      </c>
      <c r="C364" s="21" t="n">
        <f aca="false">COUNTIF(expert!$A$2:$A$949, A364) &gt; 0</f>
        <v>1</v>
      </c>
      <c r="D364" s="21" t="n">
        <f aca="false">COUNTIF(task!$A$2:$A$2000, B364) &gt; 0</f>
        <v>1</v>
      </c>
    </row>
    <row r="365" customFormat="false" ht="12.75" hidden="false" customHeight="false" outlineLevel="0" collapsed="false">
      <c r="A365" s="1" t="s">
        <v>2</v>
      </c>
      <c r="B365" s="1" t="s">
        <v>381</v>
      </c>
      <c r="C365" s="21" t="n">
        <f aca="false">COUNTIF(expert!$A$2:$A$949, A365) &gt; 0</f>
        <v>1</v>
      </c>
      <c r="D365" s="21" t="n">
        <f aca="false">COUNTIF(task!$A$2:$A$2000, B365) &gt; 0</f>
        <v>1</v>
      </c>
    </row>
    <row r="366" customFormat="false" ht="12.75" hidden="false" customHeight="false" outlineLevel="0" collapsed="false">
      <c r="A366" s="1" t="s">
        <v>2</v>
      </c>
      <c r="B366" s="1" t="s">
        <v>382</v>
      </c>
      <c r="C366" s="21" t="n">
        <f aca="false">COUNTIF(expert!$A$2:$A$949, A366) &gt; 0</f>
        <v>1</v>
      </c>
      <c r="D366" s="21" t="n">
        <f aca="false">COUNTIF(task!$A$2:$A$2000, B366) &gt; 0</f>
        <v>1</v>
      </c>
    </row>
    <row r="367" customFormat="false" ht="12.75" hidden="false" customHeight="false" outlineLevel="0" collapsed="false">
      <c r="A367" s="1" t="s">
        <v>2</v>
      </c>
      <c r="B367" s="1" t="s">
        <v>383</v>
      </c>
      <c r="C367" s="21" t="n">
        <f aca="false">COUNTIF(expert!$A$2:$A$949, A367) &gt; 0</f>
        <v>1</v>
      </c>
      <c r="D367" s="21" t="n">
        <f aca="false">COUNTIF(task!$A$2:$A$2000, B367) &gt; 0</f>
        <v>1</v>
      </c>
    </row>
    <row r="368" customFormat="false" ht="12.75" hidden="false" customHeight="false" outlineLevel="0" collapsed="false">
      <c r="A368" s="1" t="s">
        <v>2</v>
      </c>
      <c r="B368" s="1" t="s">
        <v>384</v>
      </c>
      <c r="C368" s="21" t="n">
        <f aca="false">COUNTIF(expert!$A$2:$A$949, A368) &gt; 0</f>
        <v>1</v>
      </c>
      <c r="D368" s="21" t="n">
        <f aca="false">COUNTIF(task!$A$2:$A$2000, B368) &gt; 0</f>
        <v>1</v>
      </c>
    </row>
    <row r="369" customFormat="false" ht="12.75" hidden="false" customHeight="false" outlineLevel="0" collapsed="false">
      <c r="A369" s="1" t="s">
        <v>2</v>
      </c>
      <c r="B369" s="1" t="s">
        <v>385</v>
      </c>
      <c r="C369" s="21" t="n">
        <f aca="false">COUNTIF(expert!$A$2:$A$949, A369) &gt; 0</f>
        <v>1</v>
      </c>
      <c r="D369" s="21" t="n">
        <f aca="false">COUNTIF(task!$A$2:$A$2000, B369) &gt; 0</f>
        <v>1</v>
      </c>
    </row>
    <row r="370" customFormat="false" ht="12.75" hidden="false" customHeight="false" outlineLevel="0" collapsed="false">
      <c r="A370" s="1" t="s">
        <v>2</v>
      </c>
      <c r="B370" s="1" t="s">
        <v>386</v>
      </c>
      <c r="C370" s="21" t="n">
        <f aca="false">COUNTIF(expert!$A$2:$A$949, A370) &gt; 0</f>
        <v>1</v>
      </c>
      <c r="D370" s="21" t="n">
        <f aca="false">COUNTIF(task!$A$2:$A$2000, B370) &gt; 0</f>
        <v>1</v>
      </c>
    </row>
    <row r="371" customFormat="false" ht="12.75" hidden="false" customHeight="false" outlineLevel="0" collapsed="false">
      <c r="A371" s="1" t="s">
        <v>2</v>
      </c>
      <c r="B371" s="1" t="s">
        <v>387</v>
      </c>
      <c r="C371" s="21" t="n">
        <f aca="false">COUNTIF(expert!$A$2:$A$949, A371) &gt; 0</f>
        <v>1</v>
      </c>
      <c r="D371" s="21" t="n">
        <f aca="false">COUNTIF(task!$A$2:$A$2000, B371) &gt; 0</f>
        <v>1</v>
      </c>
    </row>
    <row r="372" customFormat="false" ht="12.75" hidden="false" customHeight="false" outlineLevel="0" collapsed="false">
      <c r="A372" s="1" t="s">
        <v>2</v>
      </c>
      <c r="B372" s="1" t="s">
        <v>388</v>
      </c>
      <c r="C372" s="21" t="n">
        <f aca="false">COUNTIF(expert!$A$2:$A$949, A372) &gt; 0</f>
        <v>1</v>
      </c>
      <c r="D372" s="21" t="n">
        <f aca="false">COUNTIF(task!$A$2:$A$2000, B372) &gt; 0</f>
        <v>1</v>
      </c>
    </row>
    <row r="373" customFormat="false" ht="12.75" hidden="false" customHeight="false" outlineLevel="0" collapsed="false">
      <c r="A373" s="1" t="s">
        <v>2</v>
      </c>
      <c r="B373" s="1" t="s">
        <v>389</v>
      </c>
      <c r="C373" s="21" t="n">
        <f aca="false">COUNTIF(expert!$A$2:$A$949, A373) &gt; 0</f>
        <v>1</v>
      </c>
      <c r="D373" s="21" t="n">
        <f aca="false">COUNTIF(task!$A$2:$A$2000, B373) &gt; 0</f>
        <v>1</v>
      </c>
    </row>
    <row r="374" customFormat="false" ht="12.75" hidden="false" customHeight="false" outlineLevel="0" collapsed="false">
      <c r="A374" s="1" t="s">
        <v>2</v>
      </c>
      <c r="B374" s="1" t="s">
        <v>390</v>
      </c>
      <c r="C374" s="21" t="n">
        <f aca="false">COUNTIF(expert!$A$2:$A$949, A374) &gt; 0</f>
        <v>1</v>
      </c>
      <c r="D374" s="21" t="n">
        <f aca="false">COUNTIF(task!$A$2:$A$2000, B374) &gt; 0</f>
        <v>1</v>
      </c>
    </row>
    <row r="375" customFormat="false" ht="12.75" hidden="false" customHeight="false" outlineLevel="0" collapsed="false">
      <c r="A375" s="1" t="s">
        <v>2</v>
      </c>
      <c r="B375" s="1" t="s">
        <v>391</v>
      </c>
      <c r="C375" s="21" t="n">
        <f aca="false">COUNTIF(expert!$A$2:$A$949, A375) &gt; 0</f>
        <v>1</v>
      </c>
      <c r="D375" s="21" t="n">
        <f aca="false">COUNTIF(task!$A$2:$A$2000, B375) &gt; 0</f>
        <v>1</v>
      </c>
    </row>
    <row r="376" customFormat="false" ht="12.75" hidden="false" customHeight="false" outlineLevel="0" collapsed="false">
      <c r="A376" s="1" t="s">
        <v>2</v>
      </c>
      <c r="B376" s="1" t="s">
        <v>392</v>
      </c>
      <c r="C376" s="21" t="n">
        <f aca="false">COUNTIF(expert!$A$2:$A$949, A376) &gt; 0</f>
        <v>1</v>
      </c>
      <c r="D376" s="21" t="n">
        <f aca="false">COUNTIF(task!$A$2:$A$2000, B376) &gt; 0</f>
        <v>1</v>
      </c>
    </row>
    <row r="377" customFormat="false" ht="12.75" hidden="false" customHeight="false" outlineLevel="0" collapsed="false">
      <c r="A377" s="1" t="s">
        <v>2</v>
      </c>
      <c r="B377" s="1" t="s">
        <v>393</v>
      </c>
      <c r="C377" s="21" t="n">
        <f aca="false">COUNTIF(expert!$A$2:$A$949, A377) &gt; 0</f>
        <v>1</v>
      </c>
      <c r="D377" s="21" t="n">
        <f aca="false">COUNTIF(task!$A$2:$A$2000, B377) &gt; 0</f>
        <v>1</v>
      </c>
    </row>
    <row r="378" customFormat="false" ht="12.75" hidden="false" customHeight="false" outlineLevel="0" collapsed="false">
      <c r="A378" s="1" t="s">
        <v>2</v>
      </c>
      <c r="B378" s="1" t="s">
        <v>394</v>
      </c>
      <c r="C378" s="21" t="n">
        <f aca="false">COUNTIF(expert!$A$2:$A$949, A378) &gt; 0</f>
        <v>1</v>
      </c>
      <c r="D378" s="21" t="n">
        <f aca="false">COUNTIF(task!$A$2:$A$2000, B378) &gt; 0</f>
        <v>1</v>
      </c>
    </row>
    <row r="379" customFormat="false" ht="12.75" hidden="false" customHeight="false" outlineLevel="0" collapsed="false">
      <c r="A379" s="1" t="s">
        <v>2</v>
      </c>
      <c r="B379" s="1" t="s">
        <v>395</v>
      </c>
      <c r="C379" s="21" t="n">
        <f aca="false">COUNTIF(expert!$A$2:$A$949, A379) &gt; 0</f>
        <v>1</v>
      </c>
      <c r="D379" s="21" t="n">
        <f aca="false">COUNTIF(task!$A$2:$A$2000, B379) &gt; 0</f>
        <v>1</v>
      </c>
    </row>
    <row r="380" customFormat="false" ht="12.75" hidden="false" customHeight="false" outlineLevel="0" collapsed="false">
      <c r="A380" s="1" t="s">
        <v>2</v>
      </c>
      <c r="B380" s="1" t="s">
        <v>396</v>
      </c>
      <c r="C380" s="21" t="n">
        <f aca="false">COUNTIF(expert!$A$2:$A$949, A380) &gt; 0</f>
        <v>1</v>
      </c>
      <c r="D380" s="21" t="n">
        <f aca="false">COUNTIF(task!$A$2:$A$2000, B380) &gt; 0</f>
        <v>1</v>
      </c>
    </row>
    <row r="381" customFormat="false" ht="12.75" hidden="false" customHeight="false" outlineLevel="0" collapsed="false">
      <c r="A381" s="1" t="s">
        <v>2</v>
      </c>
      <c r="B381" s="1" t="s">
        <v>397</v>
      </c>
      <c r="C381" s="21" t="n">
        <f aca="false">COUNTIF(expert!$A$2:$A$949, A381) &gt; 0</f>
        <v>1</v>
      </c>
      <c r="D381" s="21" t="n">
        <f aca="false">COUNTIF(task!$A$2:$A$2000, B381) &gt; 0</f>
        <v>1</v>
      </c>
    </row>
    <row r="382" customFormat="false" ht="12.75" hidden="false" customHeight="false" outlineLevel="0" collapsed="false">
      <c r="A382" s="1" t="s">
        <v>2</v>
      </c>
      <c r="B382" s="1" t="s">
        <v>398</v>
      </c>
      <c r="C382" s="21" t="n">
        <f aca="false">COUNTIF(expert!$A$2:$A$949, A382) &gt; 0</f>
        <v>1</v>
      </c>
      <c r="D382" s="21" t="n">
        <f aca="false">COUNTIF(task!$A$2:$A$2000, B382) &gt; 0</f>
        <v>1</v>
      </c>
    </row>
    <row r="383" customFormat="false" ht="12.75" hidden="false" customHeight="false" outlineLevel="0" collapsed="false">
      <c r="A383" s="1" t="s">
        <v>2</v>
      </c>
      <c r="B383" s="1" t="s">
        <v>399</v>
      </c>
      <c r="C383" s="21" t="n">
        <f aca="false">COUNTIF(expert!$A$2:$A$949, A383) &gt; 0</f>
        <v>1</v>
      </c>
      <c r="D383" s="21" t="n">
        <f aca="false">COUNTIF(task!$A$2:$A$2000, B383) &gt; 0</f>
        <v>1</v>
      </c>
    </row>
    <row r="384" customFormat="false" ht="12.75" hidden="false" customHeight="false" outlineLevel="0" collapsed="false">
      <c r="A384" s="1" t="s">
        <v>2</v>
      </c>
      <c r="B384" s="1" t="s">
        <v>400</v>
      </c>
      <c r="C384" s="21" t="n">
        <f aca="false">COUNTIF(expert!$A$2:$A$949, A384) &gt; 0</f>
        <v>1</v>
      </c>
      <c r="D384" s="21" t="n">
        <f aca="false">COUNTIF(task!$A$2:$A$2000, B384) &gt; 0</f>
        <v>1</v>
      </c>
    </row>
    <row r="385" customFormat="false" ht="12.75" hidden="false" customHeight="false" outlineLevel="0" collapsed="false">
      <c r="A385" s="1" t="s">
        <v>2</v>
      </c>
      <c r="B385" s="1" t="s">
        <v>401</v>
      </c>
      <c r="C385" s="21" t="n">
        <f aca="false">COUNTIF(expert!$A$2:$A$949, A385) &gt; 0</f>
        <v>1</v>
      </c>
      <c r="D385" s="21" t="n">
        <f aca="false">COUNTIF(task!$A$2:$A$2000, B385) &gt; 0</f>
        <v>1</v>
      </c>
    </row>
    <row r="386" customFormat="false" ht="12.75" hidden="false" customHeight="false" outlineLevel="0" collapsed="false">
      <c r="A386" s="1" t="s">
        <v>2</v>
      </c>
      <c r="B386" s="1" t="s">
        <v>402</v>
      </c>
      <c r="C386" s="21" t="n">
        <f aca="false">COUNTIF(expert!$A$2:$A$949, A386) &gt; 0</f>
        <v>1</v>
      </c>
      <c r="D386" s="21" t="n">
        <f aca="false">COUNTIF(task!$A$2:$A$2000, B386) &gt; 0</f>
        <v>1</v>
      </c>
    </row>
    <row r="387" customFormat="false" ht="12.75" hidden="false" customHeight="false" outlineLevel="0" collapsed="false">
      <c r="A387" s="1" t="s">
        <v>2</v>
      </c>
      <c r="B387" s="1" t="s">
        <v>403</v>
      </c>
      <c r="C387" s="21" t="n">
        <f aca="false">COUNTIF(expert!$A$2:$A$949, A387) &gt; 0</f>
        <v>1</v>
      </c>
      <c r="D387" s="21" t="n">
        <f aca="false">COUNTIF(task!$A$2:$A$2000, B387) &gt; 0</f>
        <v>1</v>
      </c>
    </row>
    <row r="388" customFormat="false" ht="12.75" hidden="false" customHeight="false" outlineLevel="0" collapsed="false">
      <c r="A388" s="1" t="s">
        <v>2</v>
      </c>
      <c r="B388" s="1" t="s">
        <v>404</v>
      </c>
      <c r="C388" s="21" t="n">
        <f aca="false">COUNTIF(expert!$A$2:$A$949, A388) &gt; 0</f>
        <v>1</v>
      </c>
      <c r="D388" s="21" t="n">
        <f aca="false">COUNTIF(task!$A$2:$A$2000, B388) &gt; 0</f>
        <v>1</v>
      </c>
    </row>
    <row r="389" customFormat="false" ht="12.75" hidden="false" customHeight="false" outlineLevel="0" collapsed="false">
      <c r="A389" s="1" t="s">
        <v>2</v>
      </c>
      <c r="B389" s="1" t="s">
        <v>405</v>
      </c>
      <c r="C389" s="21" t="n">
        <f aca="false">COUNTIF(expert!$A$2:$A$949, A389) &gt; 0</f>
        <v>1</v>
      </c>
      <c r="D389" s="21" t="n">
        <f aca="false">COUNTIF(task!$A$2:$A$2000, B389) &gt; 0</f>
        <v>1</v>
      </c>
    </row>
    <row r="390" customFormat="false" ht="12.75" hidden="false" customHeight="false" outlineLevel="0" collapsed="false">
      <c r="A390" s="1" t="s">
        <v>2</v>
      </c>
      <c r="B390" s="1" t="s">
        <v>406</v>
      </c>
      <c r="C390" s="21" t="n">
        <f aca="false">COUNTIF(expert!$A$2:$A$949, A390) &gt; 0</f>
        <v>1</v>
      </c>
      <c r="D390" s="21" t="n">
        <f aca="false">COUNTIF(task!$A$2:$A$2000, B390) &gt; 0</f>
        <v>1</v>
      </c>
    </row>
    <row r="391" customFormat="false" ht="12.75" hidden="false" customHeight="false" outlineLevel="0" collapsed="false">
      <c r="A391" s="1" t="s">
        <v>2</v>
      </c>
      <c r="B391" s="1" t="s">
        <v>407</v>
      </c>
      <c r="C391" s="21" t="n">
        <f aca="false">COUNTIF(expert!$A$2:$A$949, A391) &gt; 0</f>
        <v>1</v>
      </c>
      <c r="D391" s="21" t="n">
        <f aca="false">COUNTIF(task!$A$2:$A$2000, B391) &gt; 0</f>
        <v>1</v>
      </c>
    </row>
    <row r="392" customFormat="false" ht="12.75" hidden="false" customHeight="false" outlineLevel="0" collapsed="false">
      <c r="A392" s="1" t="s">
        <v>2</v>
      </c>
      <c r="B392" s="1" t="s">
        <v>408</v>
      </c>
      <c r="C392" s="21" t="n">
        <f aca="false">COUNTIF(expert!$A$2:$A$949, A392) &gt; 0</f>
        <v>1</v>
      </c>
      <c r="D392" s="21" t="n">
        <f aca="false">COUNTIF(task!$A$2:$A$2000, B392) &gt; 0</f>
        <v>1</v>
      </c>
    </row>
    <row r="393" customFormat="false" ht="12.75" hidden="false" customHeight="false" outlineLevel="0" collapsed="false">
      <c r="A393" s="1" t="s">
        <v>2</v>
      </c>
      <c r="B393" s="1" t="s">
        <v>409</v>
      </c>
      <c r="C393" s="21" t="n">
        <f aca="false">COUNTIF(expert!$A$2:$A$949, A393) &gt; 0</f>
        <v>1</v>
      </c>
      <c r="D393" s="21" t="n">
        <f aca="false">COUNTIF(task!$A$2:$A$2000, B393) &gt; 0</f>
        <v>1</v>
      </c>
    </row>
    <row r="394" customFormat="false" ht="12.75" hidden="false" customHeight="false" outlineLevel="0" collapsed="false">
      <c r="A394" s="1" t="s">
        <v>2</v>
      </c>
      <c r="B394" s="1" t="s">
        <v>410</v>
      </c>
      <c r="C394" s="21" t="n">
        <f aca="false">COUNTIF(expert!$A$2:$A$949, A394) &gt; 0</f>
        <v>1</v>
      </c>
      <c r="D394" s="21" t="n">
        <f aca="false">COUNTIF(task!$A$2:$A$2000, B394) &gt; 0</f>
        <v>1</v>
      </c>
    </row>
    <row r="395" customFormat="false" ht="12.75" hidden="false" customHeight="false" outlineLevel="0" collapsed="false">
      <c r="A395" s="1" t="s">
        <v>2</v>
      </c>
      <c r="B395" s="1" t="s">
        <v>411</v>
      </c>
      <c r="C395" s="21" t="n">
        <f aca="false">COUNTIF(expert!$A$2:$A$949, A395) &gt; 0</f>
        <v>1</v>
      </c>
      <c r="D395" s="21" t="n">
        <f aca="false">COUNTIF(task!$A$2:$A$2000, B395) &gt; 0</f>
        <v>1</v>
      </c>
    </row>
    <row r="396" customFormat="false" ht="12.75" hidden="false" customHeight="false" outlineLevel="0" collapsed="false">
      <c r="A396" s="1" t="s">
        <v>2</v>
      </c>
      <c r="B396" s="1" t="s">
        <v>412</v>
      </c>
      <c r="C396" s="21" t="n">
        <f aca="false">COUNTIF(expert!$A$2:$A$949, A396) &gt; 0</f>
        <v>1</v>
      </c>
      <c r="D396" s="21" t="n">
        <f aca="false">COUNTIF(task!$A$2:$A$2000, B396) &gt; 0</f>
        <v>1</v>
      </c>
    </row>
    <row r="397" customFormat="false" ht="12.75" hidden="false" customHeight="false" outlineLevel="0" collapsed="false">
      <c r="A397" s="1" t="s">
        <v>2</v>
      </c>
      <c r="B397" s="1" t="s">
        <v>413</v>
      </c>
      <c r="C397" s="21" t="n">
        <f aca="false">COUNTIF(expert!$A$2:$A$949, A397) &gt; 0</f>
        <v>1</v>
      </c>
      <c r="D397" s="21" t="n">
        <f aca="false">COUNTIF(task!$A$2:$A$2000, B397) &gt; 0</f>
        <v>1</v>
      </c>
    </row>
    <row r="398" customFormat="false" ht="12.75" hidden="false" customHeight="false" outlineLevel="0" collapsed="false">
      <c r="A398" s="1" t="s">
        <v>2</v>
      </c>
      <c r="B398" s="1" t="s">
        <v>414</v>
      </c>
      <c r="C398" s="21" t="n">
        <f aca="false">COUNTIF(expert!$A$2:$A$949, A398) &gt; 0</f>
        <v>1</v>
      </c>
      <c r="D398" s="21" t="n">
        <f aca="false">COUNTIF(task!$A$2:$A$2000, B398) &gt; 0</f>
        <v>1</v>
      </c>
    </row>
    <row r="399" customFormat="false" ht="12.75" hidden="false" customHeight="false" outlineLevel="0" collapsed="false">
      <c r="A399" s="1" t="s">
        <v>2</v>
      </c>
      <c r="B399" s="1" t="s">
        <v>415</v>
      </c>
      <c r="C399" s="21" t="n">
        <f aca="false">COUNTIF(expert!$A$2:$A$949, A399) &gt; 0</f>
        <v>1</v>
      </c>
      <c r="D399" s="21" t="n">
        <f aca="false">COUNTIF(task!$A$2:$A$2000, B399) &gt; 0</f>
        <v>1</v>
      </c>
    </row>
    <row r="400" customFormat="false" ht="12.75" hidden="false" customHeight="false" outlineLevel="0" collapsed="false">
      <c r="A400" s="1" t="s">
        <v>2</v>
      </c>
      <c r="B400" s="1" t="s">
        <v>416</v>
      </c>
      <c r="C400" s="21" t="n">
        <f aca="false">COUNTIF(expert!$A$2:$A$949, A400) &gt; 0</f>
        <v>1</v>
      </c>
      <c r="D400" s="21" t="n">
        <f aca="false">COUNTIF(task!$A$2:$A$2000, B400) &gt; 0</f>
        <v>1</v>
      </c>
    </row>
    <row r="401" customFormat="false" ht="12.75" hidden="false" customHeight="false" outlineLevel="0" collapsed="false">
      <c r="A401" s="1" t="s">
        <v>2</v>
      </c>
      <c r="B401" s="1" t="s">
        <v>417</v>
      </c>
      <c r="C401" s="21" t="n">
        <f aca="false">COUNTIF(expert!$A$2:$A$949, A401) &gt; 0</f>
        <v>1</v>
      </c>
      <c r="D401" s="21" t="n">
        <f aca="false">COUNTIF(task!$A$2:$A$2000, B401) &gt; 0</f>
        <v>1</v>
      </c>
    </row>
    <row r="402" customFormat="false" ht="12.75" hidden="false" customHeight="false" outlineLevel="0" collapsed="false">
      <c r="A402" s="1" t="s">
        <v>2</v>
      </c>
      <c r="B402" s="1" t="s">
        <v>418</v>
      </c>
      <c r="C402" s="21" t="n">
        <f aca="false">COUNTIF(expert!$A$2:$A$949, A402) &gt; 0</f>
        <v>1</v>
      </c>
      <c r="D402" s="21" t="n">
        <f aca="false">COUNTIF(task!$A$2:$A$2000, B402) &gt; 0</f>
        <v>1</v>
      </c>
    </row>
    <row r="403" customFormat="false" ht="12.75" hidden="false" customHeight="false" outlineLevel="0" collapsed="false">
      <c r="A403" s="1" t="s">
        <v>2</v>
      </c>
      <c r="B403" s="1" t="s">
        <v>419</v>
      </c>
      <c r="C403" s="21" t="n">
        <f aca="false">COUNTIF(expert!$A$2:$A$949, A403) &gt; 0</f>
        <v>1</v>
      </c>
      <c r="D403" s="21" t="n">
        <f aca="false">COUNTIF(task!$A$2:$A$2000, B403) &gt; 0</f>
        <v>1</v>
      </c>
    </row>
    <row r="404" customFormat="false" ht="12.75" hidden="false" customHeight="false" outlineLevel="0" collapsed="false">
      <c r="A404" s="1" t="s">
        <v>2</v>
      </c>
      <c r="B404" s="1" t="s">
        <v>420</v>
      </c>
      <c r="C404" s="21" t="n">
        <f aca="false">COUNTIF(expert!$A$2:$A$949, A404) &gt; 0</f>
        <v>1</v>
      </c>
      <c r="D404" s="21" t="n">
        <f aca="false">COUNTIF(task!$A$2:$A$2000, B404) &gt; 0</f>
        <v>1</v>
      </c>
    </row>
    <row r="405" customFormat="false" ht="12.75" hidden="false" customHeight="false" outlineLevel="0" collapsed="false">
      <c r="A405" s="1" t="s">
        <v>2</v>
      </c>
      <c r="B405" s="1" t="s">
        <v>421</v>
      </c>
      <c r="C405" s="21" t="n">
        <f aca="false">COUNTIF(expert!$A$2:$A$949, A405) &gt; 0</f>
        <v>1</v>
      </c>
      <c r="D405" s="21" t="n">
        <f aca="false">COUNTIF(task!$A$2:$A$2000, B405) &gt; 0</f>
        <v>1</v>
      </c>
    </row>
    <row r="406" customFormat="false" ht="12.75" hidden="false" customHeight="false" outlineLevel="0" collapsed="false">
      <c r="A406" s="1" t="s">
        <v>2</v>
      </c>
      <c r="B406" s="1" t="s">
        <v>422</v>
      </c>
      <c r="C406" s="21" t="n">
        <f aca="false">COUNTIF(expert!$A$2:$A$949, A406) &gt; 0</f>
        <v>1</v>
      </c>
      <c r="D406" s="21" t="n">
        <f aca="false">COUNTIF(task!$A$2:$A$2000, B406) &gt; 0</f>
        <v>1</v>
      </c>
    </row>
    <row r="407" customFormat="false" ht="12.75" hidden="false" customHeight="false" outlineLevel="0" collapsed="false">
      <c r="A407" s="1" t="s">
        <v>2</v>
      </c>
      <c r="B407" s="1" t="s">
        <v>423</v>
      </c>
      <c r="C407" s="21" t="n">
        <f aca="false">COUNTIF(expert!$A$2:$A$949, A407) &gt; 0</f>
        <v>1</v>
      </c>
      <c r="D407" s="21" t="n">
        <f aca="false">COUNTIF(task!$A$2:$A$2000, B407) &gt; 0</f>
        <v>1</v>
      </c>
    </row>
    <row r="408" customFormat="false" ht="12.75" hidden="false" customHeight="false" outlineLevel="0" collapsed="false">
      <c r="A408" s="1" t="s">
        <v>2</v>
      </c>
      <c r="B408" s="1" t="s">
        <v>424</v>
      </c>
      <c r="C408" s="21" t="n">
        <f aca="false">COUNTIF(expert!$A$2:$A$949, A408) &gt; 0</f>
        <v>1</v>
      </c>
      <c r="D408" s="21" t="n">
        <f aca="false">COUNTIF(task!$A$2:$A$2000, B408) &gt; 0</f>
        <v>1</v>
      </c>
    </row>
    <row r="409" customFormat="false" ht="12.75" hidden="false" customHeight="false" outlineLevel="0" collapsed="false">
      <c r="A409" s="1" t="s">
        <v>2</v>
      </c>
      <c r="B409" s="1" t="s">
        <v>425</v>
      </c>
      <c r="C409" s="21" t="n">
        <f aca="false">COUNTIF(expert!$A$2:$A$949, A409) &gt; 0</f>
        <v>1</v>
      </c>
      <c r="D409" s="21" t="n">
        <f aca="false">COUNTIF(task!$A$2:$A$2000, B409) &gt; 0</f>
        <v>1</v>
      </c>
    </row>
    <row r="410" customFormat="false" ht="12.75" hidden="false" customHeight="false" outlineLevel="0" collapsed="false">
      <c r="A410" s="1" t="s">
        <v>2</v>
      </c>
      <c r="B410" s="1" t="s">
        <v>426</v>
      </c>
      <c r="C410" s="21" t="n">
        <f aca="false">COUNTIF(expert!$A$2:$A$949, A410) &gt; 0</f>
        <v>1</v>
      </c>
      <c r="D410" s="21" t="n">
        <f aca="false">COUNTIF(task!$A$2:$A$2000, B410) &gt; 0</f>
        <v>1</v>
      </c>
    </row>
    <row r="411" customFormat="false" ht="12.75" hidden="false" customHeight="false" outlineLevel="0" collapsed="false">
      <c r="A411" s="1" t="s">
        <v>2</v>
      </c>
      <c r="B411" s="1" t="s">
        <v>427</v>
      </c>
      <c r="C411" s="21" t="n">
        <f aca="false">COUNTIF(expert!$A$2:$A$949, A411) &gt; 0</f>
        <v>1</v>
      </c>
      <c r="D411" s="21" t="n">
        <f aca="false">COUNTIF(task!$A$2:$A$2000, B411) &gt; 0</f>
        <v>1</v>
      </c>
    </row>
    <row r="412" customFormat="false" ht="12.75" hidden="false" customHeight="false" outlineLevel="0" collapsed="false">
      <c r="A412" s="1" t="s">
        <v>2</v>
      </c>
      <c r="B412" s="1" t="s">
        <v>428</v>
      </c>
      <c r="C412" s="21" t="n">
        <f aca="false">COUNTIF(expert!$A$2:$A$949, A412) &gt; 0</f>
        <v>1</v>
      </c>
      <c r="D412" s="21" t="n">
        <f aca="false">COUNTIF(task!$A$2:$A$2000, B412) &gt; 0</f>
        <v>1</v>
      </c>
    </row>
    <row r="413" customFormat="false" ht="12.75" hidden="false" customHeight="false" outlineLevel="0" collapsed="false">
      <c r="A413" s="1" t="s">
        <v>2</v>
      </c>
      <c r="B413" s="1" t="s">
        <v>429</v>
      </c>
      <c r="C413" s="21" t="n">
        <f aca="false">COUNTIF(expert!$A$2:$A$949, A413) &gt; 0</f>
        <v>1</v>
      </c>
      <c r="D413" s="21" t="n">
        <f aca="false">COUNTIF(task!$A$2:$A$2000, B413) &gt; 0</f>
        <v>1</v>
      </c>
    </row>
    <row r="414" customFormat="false" ht="12.75" hidden="false" customHeight="false" outlineLevel="0" collapsed="false">
      <c r="A414" s="1" t="s">
        <v>2</v>
      </c>
      <c r="B414" s="1" t="s">
        <v>430</v>
      </c>
      <c r="C414" s="21" t="n">
        <f aca="false">COUNTIF(expert!$A$2:$A$949, A414) &gt; 0</f>
        <v>1</v>
      </c>
      <c r="D414" s="21" t="n">
        <f aca="false">COUNTIF(task!$A$2:$A$2000, B414) &gt; 0</f>
        <v>1</v>
      </c>
    </row>
    <row r="415" customFormat="false" ht="12.75" hidden="false" customHeight="false" outlineLevel="0" collapsed="false">
      <c r="A415" s="1" t="s">
        <v>2</v>
      </c>
      <c r="B415" s="1" t="s">
        <v>431</v>
      </c>
      <c r="C415" s="21" t="n">
        <f aca="false">COUNTIF(expert!$A$2:$A$949, A415) &gt; 0</f>
        <v>1</v>
      </c>
      <c r="D415" s="21" t="n">
        <f aca="false">COUNTIF(task!$A$2:$A$2000, B415) &gt; 0</f>
        <v>1</v>
      </c>
    </row>
    <row r="416" customFormat="false" ht="12.75" hidden="false" customHeight="false" outlineLevel="0" collapsed="false">
      <c r="A416" s="1" t="s">
        <v>2</v>
      </c>
      <c r="B416" s="1" t="s">
        <v>432</v>
      </c>
      <c r="C416" s="21" t="n">
        <f aca="false">COUNTIF(expert!$A$2:$A$949, A416) &gt; 0</f>
        <v>1</v>
      </c>
      <c r="D416" s="21" t="n">
        <f aca="false">COUNTIF(task!$A$2:$A$2000, B416) &gt; 0</f>
        <v>1</v>
      </c>
    </row>
    <row r="417" customFormat="false" ht="12.75" hidden="false" customHeight="false" outlineLevel="0" collapsed="false">
      <c r="A417" s="1" t="s">
        <v>2</v>
      </c>
      <c r="B417" s="1" t="s">
        <v>433</v>
      </c>
      <c r="C417" s="21" t="n">
        <f aca="false">COUNTIF(expert!$A$2:$A$949, A417) &gt; 0</f>
        <v>1</v>
      </c>
      <c r="D417" s="21" t="n">
        <f aca="false">COUNTIF(task!$A$2:$A$2000, B417) &gt; 0</f>
        <v>1</v>
      </c>
    </row>
    <row r="418" customFormat="false" ht="12.75" hidden="false" customHeight="false" outlineLevel="0" collapsed="false">
      <c r="A418" s="1" t="s">
        <v>2</v>
      </c>
      <c r="B418" s="1" t="s">
        <v>434</v>
      </c>
      <c r="C418" s="21" t="n">
        <f aca="false">COUNTIF(expert!$A$2:$A$949, A418) &gt; 0</f>
        <v>1</v>
      </c>
      <c r="D418" s="21" t="n">
        <f aca="false">COUNTIF(task!$A$2:$A$2000, B418) &gt; 0</f>
        <v>1</v>
      </c>
    </row>
    <row r="419" customFormat="false" ht="12.75" hidden="false" customHeight="false" outlineLevel="0" collapsed="false">
      <c r="A419" s="1" t="s">
        <v>2</v>
      </c>
      <c r="B419" s="1" t="s">
        <v>435</v>
      </c>
      <c r="C419" s="21" t="n">
        <f aca="false">COUNTIF(expert!$A$2:$A$949, A419) &gt; 0</f>
        <v>1</v>
      </c>
      <c r="D419" s="21" t="n">
        <f aca="false">COUNTIF(task!$A$2:$A$2000, B419) &gt; 0</f>
        <v>1</v>
      </c>
    </row>
    <row r="420" customFormat="false" ht="12.75" hidden="false" customHeight="false" outlineLevel="0" collapsed="false">
      <c r="A420" s="1" t="s">
        <v>2</v>
      </c>
      <c r="B420" s="1" t="s">
        <v>436</v>
      </c>
      <c r="C420" s="21" t="n">
        <f aca="false">COUNTIF(expert!$A$2:$A$949, A420) &gt; 0</f>
        <v>1</v>
      </c>
      <c r="D420" s="21" t="n">
        <f aca="false">COUNTIF(task!$A$2:$A$2000, B420) &gt; 0</f>
        <v>1</v>
      </c>
    </row>
    <row r="421" customFormat="false" ht="12.75" hidden="false" customHeight="false" outlineLevel="0" collapsed="false">
      <c r="A421" s="1" t="s">
        <v>2</v>
      </c>
      <c r="B421" s="1" t="s">
        <v>437</v>
      </c>
      <c r="C421" s="21" t="n">
        <f aca="false">COUNTIF(expert!$A$2:$A$949, A421) &gt; 0</f>
        <v>1</v>
      </c>
      <c r="D421" s="21" t="n">
        <f aca="false">COUNTIF(task!$A$2:$A$2000, B421) &gt; 0</f>
        <v>1</v>
      </c>
    </row>
    <row r="422" customFormat="false" ht="12.75" hidden="false" customHeight="false" outlineLevel="0" collapsed="false">
      <c r="A422" s="1" t="s">
        <v>2</v>
      </c>
      <c r="B422" s="1" t="s">
        <v>438</v>
      </c>
      <c r="C422" s="21" t="n">
        <f aca="false">COUNTIF(expert!$A$2:$A$949, A422) &gt; 0</f>
        <v>1</v>
      </c>
      <c r="D422" s="21" t="n">
        <f aca="false">COUNTIF(task!$A$2:$A$2000, B422) &gt; 0</f>
        <v>1</v>
      </c>
    </row>
    <row r="423" customFormat="false" ht="12.75" hidden="false" customHeight="false" outlineLevel="0" collapsed="false">
      <c r="A423" s="1" t="s">
        <v>2</v>
      </c>
      <c r="B423" s="1" t="s">
        <v>439</v>
      </c>
      <c r="C423" s="21" t="n">
        <f aca="false">COUNTIF(expert!$A$2:$A$949, A423) &gt; 0</f>
        <v>1</v>
      </c>
      <c r="D423" s="21" t="n">
        <f aca="false">COUNTIF(task!$A$2:$A$2000, B423) &gt; 0</f>
        <v>1</v>
      </c>
    </row>
    <row r="424" customFormat="false" ht="12.75" hidden="false" customHeight="false" outlineLevel="0" collapsed="false">
      <c r="A424" s="1" t="s">
        <v>2</v>
      </c>
      <c r="B424" s="1" t="s">
        <v>440</v>
      </c>
      <c r="C424" s="21" t="n">
        <f aca="false">COUNTIF(expert!$A$2:$A$949, A424) &gt; 0</f>
        <v>1</v>
      </c>
      <c r="D424" s="21" t="n">
        <f aca="false">COUNTIF(task!$A$2:$A$2000, B424) &gt; 0</f>
        <v>1</v>
      </c>
    </row>
    <row r="425" customFormat="false" ht="12.75" hidden="false" customHeight="false" outlineLevel="0" collapsed="false">
      <c r="A425" s="1" t="s">
        <v>2</v>
      </c>
      <c r="B425" s="1" t="s">
        <v>441</v>
      </c>
      <c r="C425" s="21" t="n">
        <f aca="false">COUNTIF(expert!$A$2:$A$949, A425) &gt; 0</f>
        <v>1</v>
      </c>
      <c r="D425" s="21" t="n">
        <f aca="false">COUNTIF(task!$A$2:$A$2000, B425) &gt; 0</f>
        <v>1</v>
      </c>
    </row>
    <row r="426" customFormat="false" ht="12.75" hidden="false" customHeight="false" outlineLevel="0" collapsed="false">
      <c r="A426" s="1" t="s">
        <v>2</v>
      </c>
      <c r="B426" s="1" t="s">
        <v>442</v>
      </c>
      <c r="C426" s="21" t="n">
        <f aca="false">COUNTIF(expert!$A$2:$A$949, A426) &gt; 0</f>
        <v>1</v>
      </c>
      <c r="D426" s="21" t="n">
        <f aca="false">COUNTIF(task!$A$2:$A$2000, B426) &gt; 0</f>
        <v>1</v>
      </c>
    </row>
    <row r="427" customFormat="false" ht="12.75" hidden="false" customHeight="false" outlineLevel="0" collapsed="false">
      <c r="A427" s="1" t="s">
        <v>2</v>
      </c>
      <c r="B427" s="1" t="s">
        <v>443</v>
      </c>
      <c r="C427" s="21" t="n">
        <f aca="false">COUNTIF(expert!$A$2:$A$949, A427) &gt; 0</f>
        <v>1</v>
      </c>
      <c r="D427" s="21" t="n">
        <f aca="false">COUNTIF(task!$A$2:$A$2000, B427) &gt; 0</f>
        <v>1</v>
      </c>
    </row>
    <row r="428" customFormat="false" ht="12.75" hidden="false" customHeight="false" outlineLevel="0" collapsed="false">
      <c r="A428" s="1" t="s">
        <v>2</v>
      </c>
      <c r="B428" s="1" t="s">
        <v>444</v>
      </c>
      <c r="C428" s="21" t="n">
        <f aca="false">COUNTIF(expert!$A$2:$A$949, A428) &gt; 0</f>
        <v>1</v>
      </c>
      <c r="D428" s="21" t="n">
        <f aca="false">COUNTIF(task!$A$2:$A$2000, B428) &gt; 0</f>
        <v>1</v>
      </c>
    </row>
    <row r="429" customFormat="false" ht="12.75" hidden="false" customHeight="false" outlineLevel="0" collapsed="false">
      <c r="A429" s="1" t="s">
        <v>2</v>
      </c>
      <c r="B429" s="1" t="s">
        <v>445</v>
      </c>
      <c r="C429" s="21" t="n">
        <f aca="false">COUNTIF(expert!$A$2:$A$949, A429) &gt; 0</f>
        <v>1</v>
      </c>
      <c r="D429" s="21" t="n">
        <f aca="false">COUNTIF(task!$A$2:$A$2000, B429) &gt; 0</f>
        <v>1</v>
      </c>
    </row>
    <row r="430" customFormat="false" ht="12.75" hidden="false" customHeight="false" outlineLevel="0" collapsed="false">
      <c r="A430" s="1" t="s">
        <v>2</v>
      </c>
      <c r="B430" s="1" t="s">
        <v>446</v>
      </c>
      <c r="C430" s="21" t="n">
        <f aca="false">COUNTIF(expert!$A$2:$A$949, A430) &gt; 0</f>
        <v>1</v>
      </c>
      <c r="D430" s="21" t="n">
        <f aca="false">COUNTIF(task!$A$2:$A$2000, B430) &gt; 0</f>
        <v>1</v>
      </c>
    </row>
    <row r="431" customFormat="false" ht="12.75" hidden="false" customHeight="false" outlineLevel="0" collapsed="false">
      <c r="A431" s="1" t="s">
        <v>2</v>
      </c>
      <c r="B431" s="1" t="s">
        <v>447</v>
      </c>
      <c r="C431" s="21" t="n">
        <f aca="false">COUNTIF(expert!$A$2:$A$949, A431) &gt; 0</f>
        <v>1</v>
      </c>
      <c r="D431" s="21" t="n">
        <f aca="false">COUNTIF(task!$A$2:$A$2000, B431) &gt; 0</f>
        <v>1</v>
      </c>
    </row>
    <row r="432" customFormat="false" ht="12.75" hidden="false" customHeight="false" outlineLevel="0" collapsed="false">
      <c r="A432" s="1" t="s">
        <v>2</v>
      </c>
      <c r="B432" s="1" t="s">
        <v>448</v>
      </c>
      <c r="C432" s="21" t="n">
        <f aca="false">COUNTIF(expert!$A$2:$A$949, A432) &gt; 0</f>
        <v>1</v>
      </c>
      <c r="D432" s="21" t="n">
        <f aca="false">COUNTIF(task!$A$2:$A$2000, B432) &gt; 0</f>
        <v>1</v>
      </c>
    </row>
    <row r="433" customFormat="false" ht="12.75" hidden="false" customHeight="false" outlineLevel="0" collapsed="false">
      <c r="A433" s="1" t="s">
        <v>2</v>
      </c>
      <c r="B433" s="1" t="s">
        <v>449</v>
      </c>
      <c r="C433" s="21" t="n">
        <f aca="false">COUNTIF(expert!$A$2:$A$949, A433) &gt; 0</f>
        <v>1</v>
      </c>
      <c r="D433" s="21" t="n">
        <f aca="false">COUNTIF(task!$A$2:$A$2000, B433) &gt; 0</f>
        <v>1</v>
      </c>
    </row>
    <row r="434" customFormat="false" ht="12.75" hidden="false" customHeight="false" outlineLevel="0" collapsed="false">
      <c r="A434" s="1" t="s">
        <v>2</v>
      </c>
      <c r="B434" s="1" t="s">
        <v>450</v>
      </c>
      <c r="C434" s="21" t="n">
        <f aca="false">COUNTIF(expert!$A$2:$A$949, A434) &gt; 0</f>
        <v>1</v>
      </c>
      <c r="D434" s="21" t="n">
        <f aca="false">COUNTIF(task!$A$2:$A$2000, B434) &gt; 0</f>
        <v>1</v>
      </c>
    </row>
    <row r="435" customFormat="false" ht="12.75" hidden="false" customHeight="false" outlineLevel="0" collapsed="false">
      <c r="A435" s="1" t="s">
        <v>2</v>
      </c>
      <c r="B435" s="1" t="s">
        <v>451</v>
      </c>
      <c r="C435" s="21" t="n">
        <f aca="false">COUNTIF(expert!$A$2:$A$949, A435) &gt; 0</f>
        <v>1</v>
      </c>
      <c r="D435" s="21" t="n">
        <f aca="false">COUNTIF(task!$A$2:$A$2000, B435) &gt; 0</f>
        <v>1</v>
      </c>
    </row>
    <row r="436" customFormat="false" ht="12.75" hidden="false" customHeight="false" outlineLevel="0" collapsed="false">
      <c r="A436" s="1" t="s">
        <v>2</v>
      </c>
      <c r="B436" s="1" t="s">
        <v>452</v>
      </c>
      <c r="C436" s="21" t="n">
        <f aca="false">COUNTIF(expert!$A$2:$A$949, A436) &gt; 0</f>
        <v>1</v>
      </c>
      <c r="D436" s="21" t="n">
        <f aca="false">COUNTIF(task!$A$2:$A$2000, B436) &gt; 0</f>
        <v>1</v>
      </c>
    </row>
    <row r="437" customFormat="false" ht="12.75" hidden="false" customHeight="false" outlineLevel="0" collapsed="false">
      <c r="A437" s="1" t="s">
        <v>2</v>
      </c>
      <c r="B437" s="1" t="s">
        <v>453</v>
      </c>
      <c r="C437" s="21" t="n">
        <f aca="false">COUNTIF(expert!$A$2:$A$949, A437) &gt; 0</f>
        <v>1</v>
      </c>
      <c r="D437" s="21" t="n">
        <f aca="false">COUNTIF(task!$A$2:$A$2000, B437) &gt; 0</f>
        <v>1</v>
      </c>
    </row>
    <row r="438" customFormat="false" ht="12.75" hidden="false" customHeight="false" outlineLevel="0" collapsed="false">
      <c r="A438" s="1" t="s">
        <v>2</v>
      </c>
      <c r="B438" s="1" t="s">
        <v>454</v>
      </c>
      <c r="C438" s="21" t="n">
        <f aca="false">COUNTIF(expert!$A$2:$A$949, A438) &gt; 0</f>
        <v>1</v>
      </c>
      <c r="D438" s="21" t="n">
        <f aca="false">COUNTIF(task!$A$2:$A$2000, B438) &gt; 0</f>
        <v>1</v>
      </c>
    </row>
    <row r="439" customFormat="false" ht="12.75" hidden="false" customHeight="false" outlineLevel="0" collapsed="false">
      <c r="A439" s="1" t="s">
        <v>2</v>
      </c>
      <c r="B439" s="1" t="s">
        <v>455</v>
      </c>
      <c r="C439" s="21" t="n">
        <f aca="false">COUNTIF(expert!$A$2:$A$949, A439) &gt; 0</f>
        <v>1</v>
      </c>
      <c r="D439" s="21" t="n">
        <f aca="false">COUNTIF(task!$A$2:$A$2000, B439) &gt; 0</f>
        <v>1</v>
      </c>
    </row>
    <row r="440" customFormat="false" ht="12.75" hidden="false" customHeight="false" outlineLevel="0" collapsed="false">
      <c r="A440" s="1" t="s">
        <v>2</v>
      </c>
      <c r="B440" s="1" t="s">
        <v>456</v>
      </c>
      <c r="C440" s="21" t="n">
        <f aca="false">COUNTIF(expert!$A$2:$A$949, A440) &gt; 0</f>
        <v>1</v>
      </c>
      <c r="D440" s="21" t="n">
        <f aca="false">COUNTIF(task!$A$2:$A$2000, B440) &gt; 0</f>
        <v>1</v>
      </c>
    </row>
    <row r="441" customFormat="false" ht="12.75" hidden="false" customHeight="false" outlineLevel="0" collapsed="false">
      <c r="A441" s="1" t="s">
        <v>2</v>
      </c>
      <c r="B441" s="1" t="s">
        <v>457</v>
      </c>
      <c r="C441" s="21" t="n">
        <f aca="false">COUNTIF(expert!$A$2:$A$949, A441) &gt; 0</f>
        <v>1</v>
      </c>
      <c r="D441" s="21" t="n">
        <f aca="false">COUNTIF(task!$A$2:$A$2000, B441) &gt; 0</f>
        <v>1</v>
      </c>
    </row>
    <row r="442" customFormat="false" ht="12.75" hidden="false" customHeight="false" outlineLevel="0" collapsed="false">
      <c r="A442" s="1" t="s">
        <v>2</v>
      </c>
      <c r="B442" s="1" t="s">
        <v>458</v>
      </c>
      <c r="C442" s="21" t="n">
        <f aca="false">COUNTIF(expert!$A$2:$A$949, A442) &gt; 0</f>
        <v>1</v>
      </c>
      <c r="D442" s="21" t="n">
        <f aca="false">COUNTIF(task!$A$2:$A$2000, B442) &gt; 0</f>
        <v>1</v>
      </c>
    </row>
    <row r="443" customFormat="false" ht="12.75" hidden="false" customHeight="false" outlineLevel="0" collapsed="false">
      <c r="A443" s="1" t="s">
        <v>2</v>
      </c>
      <c r="B443" s="1" t="s">
        <v>459</v>
      </c>
      <c r="C443" s="21" t="n">
        <f aca="false">COUNTIF(expert!$A$2:$A$949, A443) &gt; 0</f>
        <v>1</v>
      </c>
      <c r="D443" s="21" t="n">
        <f aca="false">COUNTIF(task!$A$2:$A$2000, B443) &gt; 0</f>
        <v>1</v>
      </c>
    </row>
    <row r="444" customFormat="false" ht="12.75" hidden="false" customHeight="false" outlineLevel="0" collapsed="false">
      <c r="A444" s="1" t="s">
        <v>2</v>
      </c>
      <c r="B444" s="1" t="s">
        <v>460</v>
      </c>
      <c r="C444" s="21" t="n">
        <f aca="false">COUNTIF(expert!$A$2:$A$949, A444) &gt; 0</f>
        <v>1</v>
      </c>
      <c r="D444" s="21" t="n">
        <f aca="false">COUNTIF(task!$A$2:$A$2000, B444) &gt; 0</f>
        <v>1</v>
      </c>
    </row>
    <row r="445" customFormat="false" ht="12.75" hidden="false" customHeight="false" outlineLevel="0" collapsed="false">
      <c r="A445" s="1" t="s">
        <v>2</v>
      </c>
      <c r="B445" s="1" t="s">
        <v>461</v>
      </c>
      <c r="C445" s="21" t="n">
        <f aca="false">COUNTIF(expert!$A$2:$A$949, A445) &gt; 0</f>
        <v>1</v>
      </c>
      <c r="D445" s="21" t="n">
        <f aca="false">COUNTIF(task!$A$2:$A$2000, B445) &gt; 0</f>
        <v>1</v>
      </c>
    </row>
    <row r="446" customFormat="false" ht="12.75" hidden="false" customHeight="false" outlineLevel="0" collapsed="false">
      <c r="A446" s="1" t="s">
        <v>2</v>
      </c>
      <c r="B446" s="1" t="s">
        <v>462</v>
      </c>
      <c r="C446" s="21" t="n">
        <f aca="false">COUNTIF(expert!$A$2:$A$949, A446) &gt; 0</f>
        <v>1</v>
      </c>
      <c r="D446" s="21" t="n">
        <f aca="false">COUNTIF(task!$A$2:$A$2000, B446) &gt; 0</f>
        <v>1</v>
      </c>
    </row>
    <row r="447" customFormat="false" ht="12.75" hidden="false" customHeight="false" outlineLevel="0" collapsed="false">
      <c r="A447" s="1" t="s">
        <v>2</v>
      </c>
      <c r="B447" s="1" t="s">
        <v>463</v>
      </c>
      <c r="C447" s="21" t="n">
        <f aca="false">COUNTIF(expert!$A$2:$A$949, A447) &gt; 0</f>
        <v>1</v>
      </c>
      <c r="D447" s="21" t="n">
        <f aca="false">COUNTIF(task!$A$2:$A$2000, B447) &gt; 0</f>
        <v>1</v>
      </c>
    </row>
    <row r="448" customFormat="false" ht="12.75" hidden="false" customHeight="false" outlineLevel="0" collapsed="false">
      <c r="A448" s="1" t="s">
        <v>2</v>
      </c>
      <c r="B448" s="1" t="s">
        <v>464</v>
      </c>
      <c r="C448" s="21" t="n">
        <f aca="false">COUNTIF(expert!$A$2:$A$949, A448) &gt; 0</f>
        <v>1</v>
      </c>
      <c r="D448" s="21" t="n">
        <f aca="false">COUNTIF(task!$A$2:$A$2000, B448) &gt; 0</f>
        <v>1</v>
      </c>
    </row>
    <row r="449" customFormat="false" ht="12.75" hidden="false" customHeight="false" outlineLevel="0" collapsed="false">
      <c r="A449" s="1" t="s">
        <v>2</v>
      </c>
      <c r="B449" s="1" t="s">
        <v>465</v>
      </c>
      <c r="C449" s="21" t="n">
        <f aca="false">COUNTIF(expert!$A$2:$A$949, A449) &gt; 0</f>
        <v>1</v>
      </c>
      <c r="D449" s="21" t="n">
        <f aca="false">COUNTIF(task!$A$2:$A$2000, B449) &gt; 0</f>
        <v>1</v>
      </c>
    </row>
    <row r="450" customFormat="false" ht="12.75" hidden="false" customHeight="false" outlineLevel="0" collapsed="false">
      <c r="A450" s="1" t="s">
        <v>2</v>
      </c>
      <c r="B450" s="1" t="s">
        <v>466</v>
      </c>
      <c r="C450" s="21" t="n">
        <f aca="false">COUNTIF(expert!$A$2:$A$949, A450) &gt; 0</f>
        <v>1</v>
      </c>
      <c r="D450" s="21" t="n">
        <f aca="false">COUNTIF(task!$A$2:$A$2000, B450) &gt; 0</f>
        <v>1</v>
      </c>
    </row>
    <row r="451" customFormat="false" ht="12.75" hidden="false" customHeight="false" outlineLevel="0" collapsed="false">
      <c r="A451" s="1" t="s">
        <v>2</v>
      </c>
      <c r="B451" s="1" t="s">
        <v>467</v>
      </c>
      <c r="C451" s="21" t="n">
        <f aca="false">COUNTIF(expert!$A$2:$A$949, A451) &gt; 0</f>
        <v>1</v>
      </c>
      <c r="D451" s="21" t="n">
        <f aca="false">COUNTIF(task!$A$2:$A$2000, B451) &gt; 0</f>
        <v>1</v>
      </c>
    </row>
    <row r="452" customFormat="false" ht="12.75" hidden="false" customHeight="false" outlineLevel="0" collapsed="false">
      <c r="A452" s="1" t="s">
        <v>2</v>
      </c>
      <c r="B452" s="1" t="s">
        <v>468</v>
      </c>
      <c r="C452" s="21" t="n">
        <f aca="false">COUNTIF(expert!$A$2:$A$949, A452) &gt; 0</f>
        <v>1</v>
      </c>
      <c r="D452" s="21" t="n">
        <f aca="false">COUNTIF(task!$A$2:$A$2000, B452) &gt; 0</f>
        <v>1</v>
      </c>
    </row>
    <row r="453" customFormat="false" ht="12.75" hidden="false" customHeight="false" outlineLevel="0" collapsed="false">
      <c r="A453" s="1" t="s">
        <v>2</v>
      </c>
      <c r="B453" s="1" t="s">
        <v>469</v>
      </c>
      <c r="C453" s="21" t="n">
        <f aca="false">COUNTIF(expert!$A$2:$A$949, A453) &gt; 0</f>
        <v>1</v>
      </c>
      <c r="D453" s="21" t="n">
        <f aca="false">COUNTIF(task!$A$2:$A$2000, B453) &gt; 0</f>
        <v>1</v>
      </c>
    </row>
    <row r="454" customFormat="false" ht="12.75" hidden="false" customHeight="false" outlineLevel="0" collapsed="false">
      <c r="A454" s="1" t="s">
        <v>2</v>
      </c>
      <c r="B454" s="1" t="s">
        <v>470</v>
      </c>
      <c r="C454" s="21" t="n">
        <f aca="false">COUNTIF(expert!$A$2:$A$949, A454) &gt; 0</f>
        <v>1</v>
      </c>
      <c r="D454" s="21" t="n">
        <f aca="false">COUNTIF(task!$A$2:$A$2000, B454) &gt; 0</f>
        <v>1</v>
      </c>
    </row>
    <row r="455" customFormat="false" ht="12.75" hidden="false" customHeight="false" outlineLevel="0" collapsed="false">
      <c r="A455" s="1" t="s">
        <v>2</v>
      </c>
      <c r="B455" s="1" t="s">
        <v>471</v>
      </c>
      <c r="C455" s="21" t="n">
        <f aca="false">COUNTIF(expert!$A$2:$A$949, A455) &gt; 0</f>
        <v>1</v>
      </c>
      <c r="D455" s="21" t="n">
        <f aca="false">COUNTIF(task!$A$2:$A$2000, B455) &gt; 0</f>
        <v>1</v>
      </c>
    </row>
    <row r="456" customFormat="false" ht="12.75" hidden="false" customHeight="false" outlineLevel="0" collapsed="false">
      <c r="A456" s="1" t="s">
        <v>2</v>
      </c>
      <c r="B456" s="1" t="s">
        <v>472</v>
      </c>
      <c r="C456" s="21" t="n">
        <f aca="false">COUNTIF(expert!$A$2:$A$949, A456) &gt; 0</f>
        <v>1</v>
      </c>
      <c r="D456" s="21" t="n">
        <f aca="false">COUNTIF(task!$A$2:$A$2000, B456) &gt; 0</f>
        <v>1</v>
      </c>
    </row>
    <row r="457" customFormat="false" ht="12.75" hidden="false" customHeight="false" outlineLevel="0" collapsed="false">
      <c r="A457" s="1" t="s">
        <v>2</v>
      </c>
      <c r="B457" s="1" t="s">
        <v>473</v>
      </c>
      <c r="C457" s="21" t="n">
        <f aca="false">COUNTIF(expert!$A$2:$A$949, A457) &gt; 0</f>
        <v>1</v>
      </c>
      <c r="D457" s="21" t="n">
        <f aca="false">COUNTIF(task!$A$2:$A$2000, B457) &gt; 0</f>
        <v>1</v>
      </c>
    </row>
    <row r="458" customFormat="false" ht="12.75" hidden="false" customHeight="false" outlineLevel="0" collapsed="false">
      <c r="A458" s="1" t="s">
        <v>2</v>
      </c>
      <c r="B458" s="1" t="s">
        <v>474</v>
      </c>
      <c r="C458" s="21" t="n">
        <f aca="false">COUNTIF(expert!$A$2:$A$949, A458) &gt; 0</f>
        <v>1</v>
      </c>
      <c r="D458" s="21" t="n">
        <f aca="false">COUNTIF(task!$A$2:$A$2000, B458) &gt; 0</f>
        <v>1</v>
      </c>
    </row>
    <row r="459" customFormat="false" ht="12.75" hidden="false" customHeight="false" outlineLevel="0" collapsed="false">
      <c r="A459" s="1" t="s">
        <v>2</v>
      </c>
      <c r="B459" s="1" t="s">
        <v>475</v>
      </c>
      <c r="C459" s="21" t="n">
        <f aca="false">COUNTIF(expert!$A$2:$A$949, A459) &gt; 0</f>
        <v>1</v>
      </c>
      <c r="D459" s="21" t="n">
        <f aca="false">COUNTIF(task!$A$2:$A$2000, B459) &gt; 0</f>
        <v>1</v>
      </c>
    </row>
    <row r="460" customFormat="false" ht="12.75" hidden="false" customHeight="false" outlineLevel="0" collapsed="false">
      <c r="A460" s="1" t="s">
        <v>2</v>
      </c>
      <c r="B460" s="1" t="s">
        <v>476</v>
      </c>
      <c r="C460" s="21" t="n">
        <f aca="false">COUNTIF(expert!$A$2:$A$949, A460) &gt; 0</f>
        <v>1</v>
      </c>
      <c r="D460" s="21" t="n">
        <f aca="false">COUNTIF(task!$A$2:$A$2000, B460) &gt; 0</f>
        <v>1</v>
      </c>
    </row>
    <row r="461" customFormat="false" ht="12.75" hidden="false" customHeight="false" outlineLevel="0" collapsed="false">
      <c r="A461" s="1" t="s">
        <v>2</v>
      </c>
      <c r="B461" s="1" t="s">
        <v>477</v>
      </c>
      <c r="C461" s="21" t="n">
        <f aca="false">COUNTIF(expert!$A$2:$A$949, A461) &gt; 0</f>
        <v>1</v>
      </c>
      <c r="D461" s="21" t="n">
        <f aca="false">COUNTIF(task!$A$2:$A$2000, B461) &gt; 0</f>
        <v>1</v>
      </c>
    </row>
    <row r="462" customFormat="false" ht="12.75" hidden="false" customHeight="false" outlineLevel="0" collapsed="false">
      <c r="A462" s="1" t="s">
        <v>2</v>
      </c>
      <c r="B462" s="1" t="s">
        <v>478</v>
      </c>
      <c r="C462" s="21" t="n">
        <f aca="false">COUNTIF(expert!$A$2:$A$949, A462) &gt; 0</f>
        <v>1</v>
      </c>
      <c r="D462" s="21" t="n">
        <f aca="false">COUNTIF(task!$A$2:$A$2000, B462) &gt; 0</f>
        <v>1</v>
      </c>
    </row>
    <row r="463" customFormat="false" ht="12.75" hidden="false" customHeight="false" outlineLevel="0" collapsed="false">
      <c r="A463" s="1" t="s">
        <v>2</v>
      </c>
      <c r="B463" s="1" t="s">
        <v>479</v>
      </c>
      <c r="C463" s="21" t="n">
        <f aca="false">COUNTIF(expert!$A$2:$A$949, A463) &gt; 0</f>
        <v>1</v>
      </c>
      <c r="D463" s="21" t="n">
        <f aca="false">COUNTIF(task!$A$2:$A$2000, B463) &gt; 0</f>
        <v>1</v>
      </c>
    </row>
    <row r="464" customFormat="false" ht="12.75" hidden="false" customHeight="false" outlineLevel="0" collapsed="false">
      <c r="A464" s="1" t="s">
        <v>2</v>
      </c>
      <c r="B464" s="1" t="s">
        <v>480</v>
      </c>
      <c r="C464" s="21" t="n">
        <f aca="false">COUNTIF(expert!$A$2:$A$949, A464) &gt; 0</f>
        <v>1</v>
      </c>
      <c r="D464" s="21" t="n">
        <f aca="false">COUNTIF(task!$A$2:$A$2000, B464) &gt; 0</f>
        <v>1</v>
      </c>
    </row>
    <row r="465" customFormat="false" ht="12.75" hidden="false" customHeight="false" outlineLevel="0" collapsed="false">
      <c r="A465" s="1" t="s">
        <v>2</v>
      </c>
      <c r="B465" s="1" t="s">
        <v>481</v>
      </c>
      <c r="C465" s="21" t="n">
        <f aca="false">COUNTIF(expert!$A$2:$A$949, A465) &gt; 0</f>
        <v>1</v>
      </c>
      <c r="D465" s="21" t="n">
        <f aca="false">COUNTIF(task!$A$2:$A$2000, B465) &gt; 0</f>
        <v>1</v>
      </c>
    </row>
    <row r="466" customFormat="false" ht="12.75" hidden="false" customHeight="false" outlineLevel="0" collapsed="false">
      <c r="A466" s="1" t="s">
        <v>2</v>
      </c>
      <c r="B466" s="1" t="s">
        <v>482</v>
      </c>
      <c r="C466" s="21" t="n">
        <f aca="false">COUNTIF(expert!$A$2:$A$949, A466) &gt; 0</f>
        <v>1</v>
      </c>
      <c r="D466" s="21" t="n">
        <f aca="false">COUNTIF(task!$A$2:$A$2000, B466) &gt; 0</f>
        <v>1</v>
      </c>
    </row>
    <row r="467" customFormat="false" ht="12.75" hidden="false" customHeight="false" outlineLevel="0" collapsed="false">
      <c r="A467" s="1" t="s">
        <v>2</v>
      </c>
      <c r="B467" s="1" t="s">
        <v>483</v>
      </c>
      <c r="C467" s="21" t="n">
        <f aca="false">COUNTIF(expert!$A$2:$A$949, A467) &gt; 0</f>
        <v>1</v>
      </c>
      <c r="D467" s="21" t="n">
        <f aca="false">COUNTIF(task!$A$2:$A$2000, B467) &gt; 0</f>
        <v>1</v>
      </c>
    </row>
    <row r="468" customFormat="false" ht="12.75" hidden="false" customHeight="false" outlineLevel="0" collapsed="false">
      <c r="A468" s="1" t="s">
        <v>2</v>
      </c>
      <c r="B468" s="1" t="s">
        <v>484</v>
      </c>
      <c r="C468" s="21" t="n">
        <f aca="false">COUNTIF(expert!$A$2:$A$949, A468) &gt; 0</f>
        <v>1</v>
      </c>
      <c r="D468" s="21" t="n">
        <f aca="false">COUNTIF(task!$A$2:$A$2000, B468) &gt; 0</f>
        <v>1</v>
      </c>
    </row>
    <row r="469" customFormat="false" ht="12.75" hidden="false" customHeight="false" outlineLevel="0" collapsed="false">
      <c r="A469" s="1" t="s">
        <v>2</v>
      </c>
      <c r="B469" s="1" t="s">
        <v>485</v>
      </c>
      <c r="C469" s="21" t="n">
        <f aca="false">COUNTIF(expert!$A$2:$A$949, A469) &gt; 0</f>
        <v>1</v>
      </c>
      <c r="D469" s="21" t="n">
        <f aca="false">COUNTIF(task!$A$2:$A$2000, B469) &gt; 0</f>
        <v>1</v>
      </c>
    </row>
    <row r="470" customFormat="false" ht="12.75" hidden="false" customHeight="false" outlineLevel="0" collapsed="false">
      <c r="A470" s="1" t="s">
        <v>2</v>
      </c>
      <c r="B470" s="1" t="s">
        <v>486</v>
      </c>
      <c r="C470" s="21" t="n">
        <f aca="false">COUNTIF(expert!$A$2:$A$949, A470) &gt; 0</f>
        <v>1</v>
      </c>
      <c r="D470" s="21" t="n">
        <f aca="false">COUNTIF(task!$A$2:$A$2000, B470) &gt; 0</f>
        <v>1</v>
      </c>
    </row>
    <row r="471" customFormat="false" ht="12.75" hidden="false" customHeight="false" outlineLevel="0" collapsed="false">
      <c r="A471" s="1" t="s">
        <v>2</v>
      </c>
      <c r="B471" s="1" t="s">
        <v>487</v>
      </c>
      <c r="C471" s="21" t="n">
        <f aca="false">COUNTIF(expert!$A$2:$A$949, A471) &gt; 0</f>
        <v>1</v>
      </c>
      <c r="D471" s="21" t="n">
        <f aca="false">COUNTIF(task!$A$2:$A$2000, B471) &gt; 0</f>
        <v>1</v>
      </c>
    </row>
    <row r="472" customFormat="false" ht="12.75" hidden="false" customHeight="false" outlineLevel="0" collapsed="false">
      <c r="A472" s="1" t="s">
        <v>2</v>
      </c>
      <c r="B472" s="1" t="s">
        <v>488</v>
      </c>
      <c r="C472" s="21" t="n">
        <f aca="false">COUNTIF(expert!$A$2:$A$949, A472) &gt; 0</f>
        <v>1</v>
      </c>
      <c r="D472" s="21" t="n">
        <f aca="false">COUNTIF(task!$A$2:$A$2000, B472) &gt; 0</f>
        <v>1</v>
      </c>
    </row>
    <row r="473" customFormat="false" ht="12.75" hidden="false" customHeight="false" outlineLevel="0" collapsed="false">
      <c r="A473" s="1" t="s">
        <v>2</v>
      </c>
      <c r="B473" s="1" t="s">
        <v>489</v>
      </c>
      <c r="C473" s="21" t="n">
        <f aca="false">COUNTIF(expert!$A$2:$A$949, A473) &gt; 0</f>
        <v>1</v>
      </c>
      <c r="D473" s="21" t="n">
        <f aca="false">COUNTIF(task!$A$2:$A$2000, B473) &gt; 0</f>
        <v>1</v>
      </c>
    </row>
    <row r="474" customFormat="false" ht="12.75" hidden="false" customHeight="false" outlineLevel="0" collapsed="false">
      <c r="A474" s="1" t="s">
        <v>2</v>
      </c>
      <c r="B474" s="1" t="s">
        <v>490</v>
      </c>
      <c r="C474" s="21" t="n">
        <f aca="false">COUNTIF(expert!$A$2:$A$949, A474) &gt; 0</f>
        <v>1</v>
      </c>
      <c r="D474" s="21" t="n">
        <f aca="false">COUNTIF(task!$A$2:$A$2000, B474) &gt; 0</f>
        <v>1</v>
      </c>
    </row>
    <row r="475" customFormat="false" ht="12.75" hidden="false" customHeight="false" outlineLevel="0" collapsed="false">
      <c r="A475" s="1" t="s">
        <v>2</v>
      </c>
      <c r="B475" s="1" t="s">
        <v>491</v>
      </c>
      <c r="C475" s="21" t="n">
        <f aca="false">COUNTIF(expert!$A$2:$A$949, A475) &gt; 0</f>
        <v>1</v>
      </c>
      <c r="D475" s="21" t="n">
        <f aca="false">COUNTIF(task!$A$2:$A$2000, B475) &gt; 0</f>
        <v>1</v>
      </c>
    </row>
    <row r="476" customFormat="false" ht="12.75" hidden="false" customHeight="false" outlineLevel="0" collapsed="false">
      <c r="A476" s="1" t="s">
        <v>2</v>
      </c>
      <c r="B476" s="1" t="s">
        <v>492</v>
      </c>
      <c r="C476" s="21" t="n">
        <f aca="false">COUNTIF(expert!$A$2:$A$949, A476) &gt; 0</f>
        <v>1</v>
      </c>
      <c r="D476" s="21" t="n">
        <f aca="false">COUNTIF(task!$A$2:$A$2000, B476) &gt; 0</f>
        <v>1</v>
      </c>
    </row>
    <row r="477" customFormat="false" ht="12.75" hidden="false" customHeight="false" outlineLevel="0" collapsed="false">
      <c r="A477" s="1" t="s">
        <v>2</v>
      </c>
      <c r="B477" s="1" t="s">
        <v>493</v>
      </c>
      <c r="C477" s="21" t="n">
        <f aca="false">COUNTIF(expert!$A$2:$A$949, A477) &gt; 0</f>
        <v>1</v>
      </c>
      <c r="D477" s="21" t="n">
        <f aca="false">COUNTIF(task!$A$2:$A$2000, B477) &gt; 0</f>
        <v>1</v>
      </c>
    </row>
    <row r="478" customFormat="false" ht="12.75" hidden="false" customHeight="false" outlineLevel="0" collapsed="false">
      <c r="A478" s="1" t="s">
        <v>2</v>
      </c>
      <c r="B478" s="1" t="s">
        <v>494</v>
      </c>
      <c r="C478" s="21" t="n">
        <f aca="false">COUNTIF(expert!$A$2:$A$949, A478) &gt; 0</f>
        <v>1</v>
      </c>
      <c r="D478" s="21" t="n">
        <f aca="false">COUNTIF(task!$A$2:$A$2000, B478) &gt; 0</f>
        <v>1</v>
      </c>
    </row>
    <row r="479" customFormat="false" ht="12.75" hidden="false" customHeight="false" outlineLevel="0" collapsed="false">
      <c r="A479" s="1" t="s">
        <v>2</v>
      </c>
      <c r="B479" s="1" t="s">
        <v>495</v>
      </c>
      <c r="C479" s="21" t="n">
        <f aca="false">COUNTIF(expert!$A$2:$A$949, A479) &gt; 0</f>
        <v>1</v>
      </c>
      <c r="D479" s="21" t="n">
        <f aca="false">COUNTIF(task!$A$2:$A$2000, B479) &gt; 0</f>
        <v>1</v>
      </c>
    </row>
    <row r="480" customFormat="false" ht="12.75" hidden="false" customHeight="false" outlineLevel="0" collapsed="false">
      <c r="A480" s="1" t="s">
        <v>2</v>
      </c>
      <c r="B480" s="1" t="s">
        <v>496</v>
      </c>
      <c r="C480" s="21" t="n">
        <f aca="false">COUNTIF(expert!$A$2:$A$949, A480) &gt; 0</f>
        <v>1</v>
      </c>
      <c r="D480" s="21" t="n">
        <f aca="false">COUNTIF(task!$A$2:$A$2000, B480) &gt; 0</f>
        <v>1</v>
      </c>
    </row>
    <row r="481" customFormat="false" ht="12.75" hidden="false" customHeight="false" outlineLevel="0" collapsed="false">
      <c r="A481" s="1" t="s">
        <v>2</v>
      </c>
      <c r="B481" s="1" t="s">
        <v>497</v>
      </c>
      <c r="C481" s="21" t="n">
        <f aca="false">COUNTIF(expert!$A$2:$A$949, A481) &gt; 0</f>
        <v>1</v>
      </c>
      <c r="D481" s="21" t="n">
        <f aca="false">COUNTIF(task!$A$2:$A$2000, B481) &gt; 0</f>
        <v>1</v>
      </c>
    </row>
    <row r="482" customFormat="false" ht="12.75" hidden="false" customHeight="false" outlineLevel="0" collapsed="false">
      <c r="A482" s="1" t="s">
        <v>2</v>
      </c>
      <c r="B482" s="1" t="s">
        <v>498</v>
      </c>
      <c r="C482" s="21" t="n">
        <f aca="false">COUNTIF(expert!$A$2:$A$949, A482) &gt; 0</f>
        <v>1</v>
      </c>
      <c r="D482" s="21" t="n">
        <f aca="false">COUNTIF(task!$A$2:$A$2000, B482) &gt; 0</f>
        <v>1</v>
      </c>
    </row>
    <row r="483" customFormat="false" ht="12.75" hidden="false" customHeight="false" outlineLevel="0" collapsed="false">
      <c r="A483" s="1" t="s">
        <v>2</v>
      </c>
      <c r="B483" s="1" t="s">
        <v>499</v>
      </c>
      <c r="C483" s="21" t="n">
        <f aca="false">COUNTIF(expert!$A$2:$A$949, A483) &gt; 0</f>
        <v>1</v>
      </c>
      <c r="D483" s="21" t="n">
        <f aca="false">COUNTIF(task!$A$2:$A$2000, B483) &gt; 0</f>
        <v>1</v>
      </c>
    </row>
    <row r="484" customFormat="false" ht="12.75" hidden="false" customHeight="false" outlineLevel="0" collapsed="false">
      <c r="A484" s="1" t="s">
        <v>2</v>
      </c>
      <c r="B484" s="1" t="s">
        <v>500</v>
      </c>
      <c r="C484" s="21" t="n">
        <f aca="false">COUNTIF(expert!$A$2:$A$949, A484) &gt; 0</f>
        <v>1</v>
      </c>
      <c r="D484" s="21" t="n">
        <f aca="false">COUNTIF(task!$A$2:$A$2000, B484) &gt; 0</f>
        <v>1</v>
      </c>
    </row>
    <row r="485" customFormat="false" ht="12.75" hidden="false" customHeight="false" outlineLevel="0" collapsed="false">
      <c r="A485" s="1" t="s">
        <v>2</v>
      </c>
      <c r="B485" s="1" t="s">
        <v>501</v>
      </c>
      <c r="C485" s="21" t="n">
        <f aca="false">COUNTIF(expert!$A$2:$A$949, A485) &gt; 0</f>
        <v>1</v>
      </c>
      <c r="D485" s="21" t="n">
        <f aca="false">COUNTIF(task!$A$2:$A$2000, B485) &gt; 0</f>
        <v>1</v>
      </c>
    </row>
    <row r="486" customFormat="false" ht="12.75" hidden="false" customHeight="false" outlineLevel="0" collapsed="false">
      <c r="A486" s="1" t="s">
        <v>2</v>
      </c>
      <c r="B486" s="1" t="s">
        <v>502</v>
      </c>
      <c r="C486" s="21" t="n">
        <f aca="false">COUNTIF(expert!$A$2:$A$949, A486) &gt; 0</f>
        <v>1</v>
      </c>
      <c r="D486" s="21" t="n">
        <f aca="false">COUNTIF(task!$A$2:$A$2000, B486) &gt; 0</f>
        <v>1</v>
      </c>
    </row>
    <row r="487" customFormat="false" ht="12.75" hidden="false" customHeight="false" outlineLevel="0" collapsed="false">
      <c r="A487" s="1" t="s">
        <v>2</v>
      </c>
      <c r="B487" s="1" t="s">
        <v>503</v>
      </c>
      <c r="C487" s="21" t="n">
        <f aca="false">COUNTIF(expert!$A$2:$A$949, A487) &gt; 0</f>
        <v>1</v>
      </c>
      <c r="D487" s="21" t="n">
        <f aca="false">COUNTIF(task!$A$2:$A$2000, B487) &gt; 0</f>
        <v>1</v>
      </c>
    </row>
    <row r="488" customFormat="false" ht="12.75" hidden="false" customHeight="false" outlineLevel="0" collapsed="false">
      <c r="A488" s="1" t="s">
        <v>2</v>
      </c>
      <c r="B488" s="1" t="s">
        <v>504</v>
      </c>
      <c r="C488" s="21" t="n">
        <f aca="false">COUNTIF(expert!$A$2:$A$949, A488) &gt; 0</f>
        <v>1</v>
      </c>
      <c r="D488" s="21" t="n">
        <f aca="false">COUNTIF(task!$A$2:$A$2000, B488) &gt; 0</f>
        <v>1</v>
      </c>
    </row>
    <row r="489" customFormat="false" ht="12.75" hidden="false" customHeight="false" outlineLevel="0" collapsed="false">
      <c r="A489" s="1" t="s">
        <v>2</v>
      </c>
      <c r="B489" s="1" t="s">
        <v>505</v>
      </c>
      <c r="C489" s="21" t="n">
        <f aca="false">COUNTIF(expert!$A$2:$A$949, A489) &gt; 0</f>
        <v>1</v>
      </c>
      <c r="D489" s="21" t="n">
        <f aca="false">COUNTIF(task!$A$2:$A$2000, B489) &gt; 0</f>
        <v>1</v>
      </c>
    </row>
    <row r="490" customFormat="false" ht="12.75" hidden="false" customHeight="false" outlineLevel="0" collapsed="false">
      <c r="A490" s="1" t="s">
        <v>2</v>
      </c>
      <c r="B490" s="1" t="s">
        <v>506</v>
      </c>
      <c r="C490" s="21" t="n">
        <f aca="false">COUNTIF(expert!$A$2:$A$949, A490) &gt; 0</f>
        <v>1</v>
      </c>
      <c r="D490" s="21" t="n">
        <f aca="false">COUNTIF(task!$A$2:$A$2000, B490) &gt; 0</f>
        <v>1</v>
      </c>
    </row>
    <row r="491" customFormat="false" ht="12.75" hidden="false" customHeight="false" outlineLevel="0" collapsed="false">
      <c r="A491" s="1" t="s">
        <v>2</v>
      </c>
      <c r="B491" s="1" t="s">
        <v>507</v>
      </c>
      <c r="C491" s="21" t="n">
        <f aca="false">COUNTIF(expert!$A$2:$A$949, A491) &gt; 0</f>
        <v>1</v>
      </c>
      <c r="D491" s="21" t="n">
        <f aca="false">COUNTIF(task!$A$2:$A$2000, B491) &gt; 0</f>
        <v>1</v>
      </c>
    </row>
    <row r="492" customFormat="false" ht="12.75" hidden="false" customHeight="false" outlineLevel="0" collapsed="false">
      <c r="A492" s="1" t="s">
        <v>2</v>
      </c>
      <c r="B492" s="1" t="s">
        <v>508</v>
      </c>
      <c r="C492" s="21" t="n">
        <f aca="false">COUNTIF(expert!$A$2:$A$949, A492) &gt; 0</f>
        <v>1</v>
      </c>
      <c r="D492" s="21" t="n">
        <f aca="false">COUNTIF(task!$A$2:$A$2000, B492) &gt; 0</f>
        <v>1</v>
      </c>
    </row>
    <row r="493" customFormat="false" ht="12.75" hidden="false" customHeight="false" outlineLevel="0" collapsed="false">
      <c r="A493" s="1" t="s">
        <v>2</v>
      </c>
      <c r="B493" s="1" t="s">
        <v>509</v>
      </c>
      <c r="C493" s="21" t="n">
        <f aca="false">COUNTIF(expert!$A$2:$A$949, A493) &gt; 0</f>
        <v>1</v>
      </c>
      <c r="D493" s="21" t="n">
        <f aca="false">COUNTIF(task!$A$2:$A$2000, B493) &gt; 0</f>
        <v>1</v>
      </c>
    </row>
    <row r="494" customFormat="false" ht="12.75" hidden="false" customHeight="false" outlineLevel="0" collapsed="false">
      <c r="A494" s="1" t="s">
        <v>2</v>
      </c>
      <c r="B494" s="1" t="s">
        <v>510</v>
      </c>
      <c r="C494" s="21" t="n">
        <f aca="false">COUNTIF(expert!$A$2:$A$949, A494) &gt; 0</f>
        <v>1</v>
      </c>
      <c r="D494" s="21" t="n">
        <f aca="false">COUNTIF(task!$A$2:$A$2000, B494) &gt; 0</f>
        <v>1</v>
      </c>
    </row>
    <row r="495" customFormat="false" ht="12.75" hidden="false" customHeight="false" outlineLevel="0" collapsed="false">
      <c r="A495" s="1" t="s">
        <v>2</v>
      </c>
      <c r="B495" s="1" t="s">
        <v>511</v>
      </c>
      <c r="C495" s="21" t="n">
        <f aca="false">COUNTIF(expert!$A$2:$A$949, A495) &gt; 0</f>
        <v>1</v>
      </c>
      <c r="D495" s="21" t="n">
        <f aca="false">COUNTIF(task!$A$2:$A$2000, B495) &gt; 0</f>
        <v>1</v>
      </c>
    </row>
    <row r="496" customFormat="false" ht="12.75" hidden="false" customHeight="false" outlineLevel="0" collapsed="false">
      <c r="A496" s="1" t="s">
        <v>2</v>
      </c>
      <c r="B496" s="1" t="s">
        <v>512</v>
      </c>
      <c r="C496" s="21" t="n">
        <f aca="false">COUNTIF(expert!$A$2:$A$949, A496) &gt; 0</f>
        <v>1</v>
      </c>
      <c r="D496" s="21" t="n">
        <f aca="false">COUNTIF(task!$A$2:$A$2000, B496) &gt; 0</f>
        <v>1</v>
      </c>
    </row>
    <row r="497" customFormat="false" ht="12.75" hidden="false" customHeight="false" outlineLevel="0" collapsed="false">
      <c r="A497" s="1" t="s">
        <v>2</v>
      </c>
      <c r="B497" s="1" t="s">
        <v>513</v>
      </c>
      <c r="C497" s="21" t="n">
        <f aca="false">COUNTIF(expert!$A$2:$A$949, A497) &gt; 0</f>
        <v>1</v>
      </c>
      <c r="D497" s="21" t="n">
        <f aca="false">COUNTIF(task!$A$2:$A$2000, B497) &gt; 0</f>
        <v>1</v>
      </c>
    </row>
    <row r="498" customFormat="false" ht="12.75" hidden="false" customHeight="false" outlineLevel="0" collapsed="false">
      <c r="A498" s="1" t="s">
        <v>2</v>
      </c>
      <c r="B498" s="1" t="s">
        <v>514</v>
      </c>
      <c r="C498" s="21" t="n">
        <f aca="false">COUNTIF(expert!$A$2:$A$949, A498) &gt; 0</f>
        <v>1</v>
      </c>
      <c r="D498" s="21" t="n">
        <f aca="false">COUNTIF(task!$A$2:$A$2000, B498) &gt; 0</f>
        <v>1</v>
      </c>
    </row>
    <row r="499" customFormat="false" ht="12.75" hidden="false" customHeight="false" outlineLevel="0" collapsed="false">
      <c r="A499" s="1" t="s">
        <v>2</v>
      </c>
      <c r="B499" s="1" t="s">
        <v>515</v>
      </c>
      <c r="C499" s="21" t="n">
        <f aca="false">COUNTIF(expert!$A$2:$A$949, A499) &gt; 0</f>
        <v>1</v>
      </c>
      <c r="D499" s="21" t="n">
        <f aca="false">COUNTIF(task!$A$2:$A$2000, B499) &gt; 0</f>
        <v>1</v>
      </c>
    </row>
    <row r="500" customFormat="false" ht="12.75" hidden="false" customHeight="false" outlineLevel="0" collapsed="false">
      <c r="A500" s="1" t="s">
        <v>2</v>
      </c>
      <c r="B500" s="1" t="s">
        <v>516</v>
      </c>
      <c r="C500" s="21" t="n">
        <f aca="false">COUNTIF(expert!$A$2:$A$949, A500) &gt; 0</f>
        <v>1</v>
      </c>
      <c r="D500" s="21" t="n">
        <f aca="false">COUNTIF(task!$A$2:$A$2000, B500) &gt; 0</f>
        <v>1</v>
      </c>
    </row>
    <row r="501" customFormat="false" ht="12.75" hidden="false" customHeight="false" outlineLevel="0" collapsed="false">
      <c r="A501" s="1" t="s">
        <v>2</v>
      </c>
      <c r="B501" s="1" t="s">
        <v>517</v>
      </c>
      <c r="C501" s="21" t="n">
        <f aca="false">COUNTIF(expert!$A$2:$A$949, A501) &gt; 0</f>
        <v>1</v>
      </c>
      <c r="D501" s="21" t="n">
        <f aca="false">COUNTIF(task!$A$2:$A$2000, B501) &gt; 0</f>
        <v>1</v>
      </c>
    </row>
    <row r="502" customFormat="false" ht="12.75" hidden="false" customHeight="false" outlineLevel="0" collapsed="false">
      <c r="A502" s="1" t="s">
        <v>2</v>
      </c>
      <c r="B502" s="1" t="s">
        <v>518</v>
      </c>
      <c r="C502" s="21" t="n">
        <f aca="false">COUNTIF(expert!$A$2:$A$949, A502) &gt; 0</f>
        <v>1</v>
      </c>
      <c r="D502" s="21" t="n">
        <f aca="false">COUNTIF(task!$A$2:$A$2000, B502) &gt; 0</f>
        <v>1</v>
      </c>
    </row>
    <row r="503" customFormat="false" ht="12.75" hidden="false" customHeight="false" outlineLevel="0" collapsed="false">
      <c r="A503" s="1" t="s">
        <v>2</v>
      </c>
      <c r="B503" s="1" t="s">
        <v>519</v>
      </c>
      <c r="C503" s="21" t="n">
        <f aca="false">COUNTIF(expert!$A$2:$A$949, A503) &gt; 0</f>
        <v>1</v>
      </c>
      <c r="D503" s="21" t="n">
        <f aca="false">COUNTIF(task!$A$2:$A$2000, B503) &gt; 0</f>
        <v>1</v>
      </c>
    </row>
    <row r="504" customFormat="false" ht="12.75" hidden="false" customHeight="false" outlineLevel="0" collapsed="false">
      <c r="A504" s="1" t="s">
        <v>2</v>
      </c>
      <c r="B504" s="1" t="s">
        <v>520</v>
      </c>
      <c r="C504" s="21" t="n">
        <f aca="false">COUNTIF(expert!$A$2:$A$949, A504) &gt; 0</f>
        <v>1</v>
      </c>
      <c r="D504" s="21" t="n">
        <f aca="false">COUNTIF(task!$A$2:$A$2000, B504) &gt; 0</f>
        <v>1</v>
      </c>
    </row>
    <row r="505" customFormat="false" ht="12.75" hidden="false" customHeight="false" outlineLevel="0" collapsed="false">
      <c r="A505" s="1" t="s">
        <v>2</v>
      </c>
      <c r="B505" s="1" t="s">
        <v>521</v>
      </c>
      <c r="C505" s="21" t="n">
        <f aca="false">COUNTIF(expert!$A$2:$A$949, A505) &gt; 0</f>
        <v>1</v>
      </c>
      <c r="D505" s="21" t="n">
        <f aca="false">COUNTIF(task!$A$2:$A$2000, B505) &gt; 0</f>
        <v>1</v>
      </c>
    </row>
    <row r="506" customFormat="false" ht="12.75" hidden="false" customHeight="false" outlineLevel="0" collapsed="false">
      <c r="A506" s="1" t="s">
        <v>2</v>
      </c>
      <c r="B506" s="1" t="s">
        <v>522</v>
      </c>
      <c r="C506" s="21" t="n">
        <f aca="false">COUNTIF(expert!$A$2:$A$949, A506) &gt; 0</f>
        <v>1</v>
      </c>
      <c r="D506" s="21" t="n">
        <f aca="false">COUNTIF(task!$A$2:$A$2000, B506) &gt; 0</f>
        <v>1</v>
      </c>
    </row>
    <row r="507" customFormat="false" ht="12.75" hidden="false" customHeight="false" outlineLevel="0" collapsed="false">
      <c r="A507" s="1" t="s">
        <v>2</v>
      </c>
      <c r="B507" s="1" t="s">
        <v>523</v>
      </c>
      <c r="C507" s="21" t="n">
        <f aca="false">COUNTIF(expert!$A$2:$A$949, A507) &gt; 0</f>
        <v>1</v>
      </c>
      <c r="D507" s="21" t="n">
        <f aca="false">COUNTIF(task!$A$2:$A$2000, B507) &gt; 0</f>
        <v>1</v>
      </c>
    </row>
    <row r="508" customFormat="false" ht="12.75" hidden="false" customHeight="false" outlineLevel="0" collapsed="false">
      <c r="A508" s="1" t="s">
        <v>2</v>
      </c>
      <c r="B508" s="1" t="s">
        <v>524</v>
      </c>
      <c r="C508" s="21" t="n">
        <f aca="false">COUNTIF(expert!$A$2:$A$949, A508) &gt; 0</f>
        <v>1</v>
      </c>
      <c r="D508" s="21" t="n">
        <f aca="false">COUNTIF(task!$A$2:$A$2000, B508) &gt; 0</f>
        <v>1</v>
      </c>
    </row>
    <row r="509" customFormat="false" ht="12.75" hidden="false" customHeight="false" outlineLevel="0" collapsed="false">
      <c r="A509" s="1" t="s">
        <v>2</v>
      </c>
      <c r="B509" s="1" t="s">
        <v>525</v>
      </c>
      <c r="C509" s="21" t="n">
        <f aca="false">COUNTIF(expert!$A$2:$A$949, A509) &gt; 0</f>
        <v>1</v>
      </c>
      <c r="D509" s="21" t="n">
        <f aca="false">COUNTIF(task!$A$2:$A$2000, B509) &gt; 0</f>
        <v>1</v>
      </c>
    </row>
    <row r="510" customFormat="false" ht="12.75" hidden="false" customHeight="false" outlineLevel="0" collapsed="false">
      <c r="A510" s="1" t="s">
        <v>2</v>
      </c>
      <c r="B510" s="1" t="s">
        <v>526</v>
      </c>
      <c r="C510" s="21" t="n">
        <f aca="false">COUNTIF(expert!$A$2:$A$949, A510) &gt; 0</f>
        <v>1</v>
      </c>
      <c r="D510" s="21" t="n">
        <f aca="false">COUNTIF(task!$A$2:$A$2000, B510) &gt; 0</f>
        <v>1</v>
      </c>
    </row>
    <row r="511" customFormat="false" ht="12.75" hidden="false" customHeight="false" outlineLevel="0" collapsed="false">
      <c r="A511" s="1" t="s">
        <v>2</v>
      </c>
      <c r="B511" s="1" t="s">
        <v>527</v>
      </c>
      <c r="C511" s="21" t="n">
        <f aca="false">COUNTIF(expert!$A$2:$A$949, A511) &gt; 0</f>
        <v>1</v>
      </c>
      <c r="D511" s="21" t="n">
        <f aca="false">COUNTIF(task!$A$2:$A$2000, B511) &gt; 0</f>
        <v>1</v>
      </c>
    </row>
    <row r="512" customFormat="false" ht="12.75" hidden="false" customHeight="false" outlineLevel="0" collapsed="false">
      <c r="A512" s="1" t="s">
        <v>2</v>
      </c>
      <c r="B512" s="1" t="s">
        <v>528</v>
      </c>
      <c r="C512" s="21" t="n">
        <f aca="false">COUNTIF(expert!$A$2:$A$949, A512) &gt; 0</f>
        <v>1</v>
      </c>
      <c r="D512" s="21" t="n">
        <f aca="false">COUNTIF(task!$A$2:$A$2000, B512) &gt; 0</f>
        <v>1</v>
      </c>
    </row>
    <row r="513" customFormat="false" ht="12.75" hidden="false" customHeight="false" outlineLevel="0" collapsed="false">
      <c r="A513" s="1" t="s">
        <v>2</v>
      </c>
      <c r="B513" s="1" t="s">
        <v>529</v>
      </c>
      <c r="C513" s="21" t="n">
        <f aca="false">COUNTIF(expert!$A$2:$A$949, A513) &gt; 0</f>
        <v>1</v>
      </c>
      <c r="D513" s="21" t="n">
        <f aca="false">COUNTIF(task!$A$2:$A$2000, B513) &gt; 0</f>
        <v>1</v>
      </c>
    </row>
    <row r="514" customFormat="false" ht="12.75" hidden="false" customHeight="false" outlineLevel="0" collapsed="false">
      <c r="A514" s="1" t="s">
        <v>2</v>
      </c>
      <c r="B514" s="1" t="s">
        <v>530</v>
      </c>
      <c r="C514" s="21" t="n">
        <f aca="false">COUNTIF(expert!$A$2:$A$949, A514) &gt; 0</f>
        <v>1</v>
      </c>
      <c r="D514" s="21" t="n">
        <f aca="false">COUNTIF(task!$A$2:$A$2000, B514) &gt; 0</f>
        <v>1</v>
      </c>
    </row>
    <row r="515" customFormat="false" ht="12.75" hidden="false" customHeight="false" outlineLevel="0" collapsed="false">
      <c r="A515" s="1" t="s">
        <v>2</v>
      </c>
      <c r="B515" s="1" t="s">
        <v>531</v>
      </c>
      <c r="C515" s="21" t="n">
        <f aca="false">COUNTIF(expert!$A$2:$A$949, A515) &gt; 0</f>
        <v>1</v>
      </c>
      <c r="D515" s="21" t="n">
        <f aca="false">COUNTIF(task!$A$2:$A$2000, B515) &gt; 0</f>
        <v>1</v>
      </c>
    </row>
    <row r="516" customFormat="false" ht="12.75" hidden="false" customHeight="false" outlineLevel="0" collapsed="false">
      <c r="A516" s="1" t="s">
        <v>2</v>
      </c>
      <c r="B516" s="1" t="s">
        <v>532</v>
      </c>
      <c r="C516" s="21" t="n">
        <f aca="false">COUNTIF(expert!$A$2:$A$949, A516) &gt; 0</f>
        <v>1</v>
      </c>
      <c r="D516" s="21" t="n">
        <f aca="false">COUNTIF(task!$A$2:$A$2000, B516) &gt; 0</f>
        <v>1</v>
      </c>
    </row>
    <row r="517" customFormat="false" ht="12.75" hidden="false" customHeight="false" outlineLevel="0" collapsed="false">
      <c r="A517" s="1" t="s">
        <v>2</v>
      </c>
      <c r="B517" s="1" t="s">
        <v>533</v>
      </c>
      <c r="C517" s="21" t="n">
        <f aca="false">COUNTIF(expert!$A$2:$A$949, A517) &gt; 0</f>
        <v>1</v>
      </c>
      <c r="D517" s="21" t="n">
        <f aca="false">COUNTIF(task!$A$2:$A$2000, B517) &gt; 0</f>
        <v>1</v>
      </c>
    </row>
    <row r="518" customFormat="false" ht="12.75" hidden="false" customHeight="false" outlineLevel="0" collapsed="false">
      <c r="A518" s="1" t="s">
        <v>2</v>
      </c>
      <c r="B518" s="1" t="s">
        <v>534</v>
      </c>
      <c r="C518" s="21" t="n">
        <f aca="false">COUNTIF(expert!$A$2:$A$949, A518) &gt; 0</f>
        <v>1</v>
      </c>
      <c r="D518" s="21" t="n">
        <f aca="false">COUNTIF(task!$A$2:$A$2000, B518) &gt; 0</f>
        <v>1</v>
      </c>
    </row>
    <row r="519" customFormat="false" ht="12.75" hidden="false" customHeight="false" outlineLevel="0" collapsed="false">
      <c r="A519" s="1" t="s">
        <v>2</v>
      </c>
      <c r="B519" s="1" t="s">
        <v>535</v>
      </c>
      <c r="C519" s="21" t="n">
        <f aca="false">COUNTIF(expert!$A$2:$A$949, A519) &gt; 0</f>
        <v>1</v>
      </c>
      <c r="D519" s="21" t="n">
        <f aca="false">COUNTIF(task!$A$2:$A$2000, B519) &gt; 0</f>
        <v>1</v>
      </c>
    </row>
    <row r="520" customFormat="false" ht="12.75" hidden="false" customHeight="false" outlineLevel="0" collapsed="false">
      <c r="A520" s="1" t="s">
        <v>2</v>
      </c>
      <c r="B520" s="1" t="s">
        <v>536</v>
      </c>
      <c r="C520" s="21" t="n">
        <f aca="false">COUNTIF(expert!$A$2:$A$949, A520) &gt; 0</f>
        <v>1</v>
      </c>
      <c r="D520" s="21" t="n">
        <f aca="false">COUNTIF(task!$A$2:$A$2000, B520) &gt; 0</f>
        <v>1</v>
      </c>
    </row>
    <row r="521" customFormat="false" ht="12.75" hidden="false" customHeight="false" outlineLevel="0" collapsed="false">
      <c r="A521" s="1" t="s">
        <v>2</v>
      </c>
      <c r="B521" s="1" t="s">
        <v>537</v>
      </c>
      <c r="C521" s="21" t="n">
        <f aca="false">COUNTIF(expert!$A$2:$A$949, A521) &gt; 0</f>
        <v>1</v>
      </c>
      <c r="D521" s="21" t="n">
        <f aca="false">COUNTIF(task!$A$2:$A$2000, B521) &gt; 0</f>
        <v>1</v>
      </c>
    </row>
    <row r="522" customFormat="false" ht="12.75" hidden="false" customHeight="false" outlineLevel="0" collapsed="false">
      <c r="A522" s="1" t="s">
        <v>2</v>
      </c>
      <c r="B522" s="1" t="s">
        <v>538</v>
      </c>
      <c r="C522" s="21" t="n">
        <f aca="false">COUNTIF(expert!$A$2:$A$949, A522) &gt; 0</f>
        <v>1</v>
      </c>
      <c r="D522" s="21" t="n">
        <f aca="false">COUNTIF(task!$A$2:$A$2000, B522) &gt; 0</f>
        <v>1</v>
      </c>
    </row>
    <row r="523" customFormat="false" ht="12.75" hidden="false" customHeight="false" outlineLevel="0" collapsed="false">
      <c r="A523" s="1" t="s">
        <v>2</v>
      </c>
      <c r="B523" s="1" t="s">
        <v>539</v>
      </c>
      <c r="C523" s="21" t="n">
        <f aca="false">COUNTIF(expert!$A$2:$A$949, A523) &gt; 0</f>
        <v>1</v>
      </c>
      <c r="D523" s="21" t="n">
        <f aca="false">COUNTIF(task!$A$2:$A$2000, B523) &gt; 0</f>
        <v>1</v>
      </c>
    </row>
    <row r="524" customFormat="false" ht="12.75" hidden="false" customHeight="false" outlineLevel="0" collapsed="false">
      <c r="A524" s="1" t="s">
        <v>2</v>
      </c>
      <c r="B524" s="1" t="s">
        <v>540</v>
      </c>
      <c r="C524" s="21" t="n">
        <f aca="false">COUNTIF(expert!$A$2:$A$949, A524) &gt; 0</f>
        <v>1</v>
      </c>
      <c r="D524" s="21" t="n">
        <f aca="false">COUNTIF(task!$A$2:$A$2000, B524) &gt; 0</f>
        <v>1</v>
      </c>
    </row>
    <row r="525" customFormat="false" ht="12.75" hidden="false" customHeight="false" outlineLevel="0" collapsed="false">
      <c r="A525" s="1" t="s">
        <v>2</v>
      </c>
      <c r="B525" s="1" t="s">
        <v>541</v>
      </c>
      <c r="C525" s="21" t="n">
        <f aca="false">COUNTIF(expert!$A$2:$A$949, A525) &gt; 0</f>
        <v>1</v>
      </c>
      <c r="D525" s="21" t="n">
        <f aca="false">COUNTIF(task!$A$2:$A$2000, B525) &gt; 0</f>
        <v>1</v>
      </c>
    </row>
    <row r="526" customFormat="false" ht="12.75" hidden="false" customHeight="false" outlineLevel="0" collapsed="false">
      <c r="A526" s="1" t="s">
        <v>2</v>
      </c>
      <c r="B526" s="1" t="s">
        <v>542</v>
      </c>
      <c r="C526" s="21" t="n">
        <f aca="false">COUNTIF(expert!$A$2:$A$949, A526) &gt; 0</f>
        <v>1</v>
      </c>
      <c r="D526" s="21" t="n">
        <f aca="false">COUNTIF(task!$A$2:$A$2000, B526) &gt; 0</f>
        <v>1</v>
      </c>
    </row>
    <row r="527" customFormat="false" ht="12.75" hidden="false" customHeight="false" outlineLevel="0" collapsed="false">
      <c r="A527" s="1" t="s">
        <v>2</v>
      </c>
      <c r="B527" s="1" t="s">
        <v>543</v>
      </c>
      <c r="C527" s="21" t="n">
        <f aca="false">COUNTIF(expert!$A$2:$A$949, A527) &gt; 0</f>
        <v>1</v>
      </c>
      <c r="D527" s="21" t="n">
        <f aca="false">COUNTIF(task!$A$2:$A$2000, B527) &gt; 0</f>
        <v>1</v>
      </c>
    </row>
    <row r="528" customFormat="false" ht="12.75" hidden="false" customHeight="false" outlineLevel="0" collapsed="false">
      <c r="A528" s="1" t="s">
        <v>2</v>
      </c>
      <c r="B528" s="1" t="s">
        <v>544</v>
      </c>
      <c r="C528" s="21" t="n">
        <f aca="false">COUNTIF(expert!$A$2:$A$949, A528) &gt; 0</f>
        <v>1</v>
      </c>
      <c r="D528" s="21" t="n">
        <f aca="false">COUNTIF(task!$A$2:$A$2000, B528) &gt; 0</f>
        <v>1</v>
      </c>
    </row>
    <row r="529" customFormat="false" ht="12.75" hidden="false" customHeight="false" outlineLevel="0" collapsed="false">
      <c r="A529" s="1" t="s">
        <v>2</v>
      </c>
      <c r="B529" s="1" t="s">
        <v>545</v>
      </c>
      <c r="C529" s="21" t="n">
        <f aca="false">COUNTIF(expert!$A$2:$A$949, A529) &gt; 0</f>
        <v>1</v>
      </c>
      <c r="D529" s="21" t="n">
        <f aca="false">COUNTIF(task!$A$2:$A$2000, B529) &gt; 0</f>
        <v>1</v>
      </c>
    </row>
    <row r="530" customFormat="false" ht="12.75" hidden="false" customHeight="false" outlineLevel="0" collapsed="false">
      <c r="A530" s="1" t="s">
        <v>2</v>
      </c>
      <c r="B530" s="1" t="s">
        <v>546</v>
      </c>
      <c r="C530" s="21" t="n">
        <f aca="false">COUNTIF(expert!$A$2:$A$949, A530) &gt; 0</f>
        <v>1</v>
      </c>
      <c r="D530" s="21" t="n">
        <f aca="false">COUNTIF(task!$A$2:$A$2000, B530) &gt; 0</f>
        <v>1</v>
      </c>
    </row>
    <row r="531" customFormat="false" ht="12.75" hidden="false" customHeight="false" outlineLevel="0" collapsed="false">
      <c r="A531" s="1" t="s">
        <v>2</v>
      </c>
      <c r="B531" s="1" t="s">
        <v>547</v>
      </c>
      <c r="C531" s="21" t="n">
        <f aca="false">COUNTIF(expert!$A$2:$A$949, A531) &gt; 0</f>
        <v>1</v>
      </c>
      <c r="D531" s="21" t="n">
        <f aca="false">COUNTIF(task!$A$2:$A$2000, B531) &gt; 0</f>
        <v>1</v>
      </c>
    </row>
    <row r="532" customFormat="false" ht="12.75" hidden="false" customHeight="false" outlineLevel="0" collapsed="false">
      <c r="A532" s="1" t="s">
        <v>2</v>
      </c>
      <c r="B532" s="1" t="s">
        <v>548</v>
      </c>
      <c r="C532" s="21" t="n">
        <f aca="false">COUNTIF(expert!$A$2:$A$949, A532) &gt; 0</f>
        <v>1</v>
      </c>
      <c r="D532" s="21" t="n">
        <f aca="false">COUNTIF(task!$A$2:$A$2000, B532) &gt; 0</f>
        <v>1</v>
      </c>
    </row>
    <row r="533" customFormat="false" ht="12.75" hidden="false" customHeight="false" outlineLevel="0" collapsed="false">
      <c r="A533" s="1" t="s">
        <v>2</v>
      </c>
      <c r="B533" s="1" t="s">
        <v>549</v>
      </c>
      <c r="C533" s="21" t="n">
        <f aca="false">COUNTIF(expert!$A$2:$A$949, A533) &gt; 0</f>
        <v>1</v>
      </c>
      <c r="D533" s="21" t="n">
        <f aca="false">COUNTIF(task!$A$2:$A$2000, B533) &gt; 0</f>
        <v>1</v>
      </c>
    </row>
    <row r="534" customFormat="false" ht="12.75" hidden="false" customHeight="false" outlineLevel="0" collapsed="false">
      <c r="A534" s="1" t="s">
        <v>2</v>
      </c>
      <c r="B534" s="1" t="s">
        <v>550</v>
      </c>
      <c r="C534" s="21" t="n">
        <f aca="false">COUNTIF(expert!$A$2:$A$949, A534) &gt; 0</f>
        <v>1</v>
      </c>
      <c r="D534" s="21" t="n">
        <f aca="false">COUNTIF(task!$A$2:$A$2000, B534) &gt; 0</f>
        <v>1</v>
      </c>
    </row>
    <row r="535" customFormat="false" ht="12.75" hidden="false" customHeight="false" outlineLevel="0" collapsed="false">
      <c r="A535" s="1" t="s">
        <v>2</v>
      </c>
      <c r="B535" s="1" t="s">
        <v>551</v>
      </c>
      <c r="C535" s="21" t="n">
        <f aca="false">COUNTIF(expert!$A$2:$A$949, A535) &gt; 0</f>
        <v>1</v>
      </c>
      <c r="D535" s="21" t="n">
        <f aca="false">COUNTIF(task!$A$2:$A$2000, B535) &gt; 0</f>
        <v>1</v>
      </c>
    </row>
    <row r="536" customFormat="false" ht="12.75" hidden="false" customHeight="false" outlineLevel="0" collapsed="false">
      <c r="A536" s="1" t="s">
        <v>2</v>
      </c>
      <c r="B536" s="1" t="s">
        <v>552</v>
      </c>
      <c r="C536" s="21" t="n">
        <f aca="false">COUNTIF(expert!$A$2:$A$949, A536) &gt; 0</f>
        <v>1</v>
      </c>
      <c r="D536" s="21" t="n">
        <f aca="false">COUNTIF(task!$A$2:$A$2000, B536) &gt; 0</f>
        <v>1</v>
      </c>
    </row>
    <row r="537" customFormat="false" ht="12.75" hidden="false" customHeight="false" outlineLevel="0" collapsed="false">
      <c r="A537" s="1" t="s">
        <v>2</v>
      </c>
      <c r="B537" s="1" t="s">
        <v>553</v>
      </c>
      <c r="C537" s="21" t="n">
        <f aca="false">COUNTIF(expert!$A$2:$A$949, A537) &gt; 0</f>
        <v>1</v>
      </c>
      <c r="D537" s="21" t="n">
        <f aca="false">COUNTIF(task!$A$2:$A$2000, B537) &gt; 0</f>
        <v>1</v>
      </c>
    </row>
    <row r="538" customFormat="false" ht="12.75" hidden="false" customHeight="false" outlineLevel="0" collapsed="false">
      <c r="A538" s="1" t="s">
        <v>2</v>
      </c>
      <c r="B538" s="1" t="s">
        <v>554</v>
      </c>
      <c r="C538" s="21" t="n">
        <f aca="false">COUNTIF(expert!$A$2:$A$949, A538) &gt; 0</f>
        <v>1</v>
      </c>
      <c r="D538" s="21" t="n">
        <f aca="false">COUNTIF(task!$A$2:$A$2000, B538) &gt; 0</f>
        <v>1</v>
      </c>
    </row>
    <row r="539" customFormat="false" ht="12.75" hidden="false" customHeight="false" outlineLevel="0" collapsed="false">
      <c r="A539" s="1" t="s">
        <v>2</v>
      </c>
      <c r="B539" s="1" t="s">
        <v>555</v>
      </c>
      <c r="C539" s="21" t="n">
        <f aca="false">COUNTIF(expert!$A$2:$A$949, A539) &gt; 0</f>
        <v>1</v>
      </c>
      <c r="D539" s="21" t="n">
        <f aca="false">COUNTIF(task!$A$2:$A$2000, B539) &gt; 0</f>
        <v>1</v>
      </c>
    </row>
    <row r="540" customFormat="false" ht="12.75" hidden="false" customHeight="false" outlineLevel="0" collapsed="false">
      <c r="A540" s="1" t="s">
        <v>2</v>
      </c>
      <c r="B540" s="1" t="s">
        <v>556</v>
      </c>
      <c r="C540" s="21" t="n">
        <f aca="false">COUNTIF(expert!$A$2:$A$949, A540) &gt; 0</f>
        <v>1</v>
      </c>
      <c r="D540" s="21" t="n">
        <f aca="false">COUNTIF(task!$A$2:$A$2000, B540) &gt; 0</f>
        <v>1</v>
      </c>
    </row>
    <row r="541" customFormat="false" ht="12.75" hidden="false" customHeight="false" outlineLevel="0" collapsed="false">
      <c r="A541" s="1" t="s">
        <v>2</v>
      </c>
      <c r="B541" s="1" t="s">
        <v>557</v>
      </c>
      <c r="C541" s="21" t="n">
        <f aca="false">COUNTIF(expert!$A$2:$A$949, A541) &gt; 0</f>
        <v>1</v>
      </c>
      <c r="D541" s="21" t="n">
        <f aca="false">COUNTIF(task!$A$2:$A$2000, B541) &gt; 0</f>
        <v>1</v>
      </c>
    </row>
    <row r="542" customFormat="false" ht="12.75" hidden="false" customHeight="false" outlineLevel="0" collapsed="false">
      <c r="A542" s="1" t="s">
        <v>2</v>
      </c>
      <c r="B542" s="1" t="s">
        <v>558</v>
      </c>
      <c r="C542" s="21" t="n">
        <f aca="false">COUNTIF(expert!$A$2:$A$949, A542) &gt; 0</f>
        <v>1</v>
      </c>
      <c r="D542" s="21" t="n">
        <f aca="false">COUNTIF(task!$A$2:$A$2000, B542) &gt; 0</f>
        <v>1</v>
      </c>
    </row>
    <row r="543" customFormat="false" ht="12.75" hidden="false" customHeight="false" outlineLevel="0" collapsed="false">
      <c r="A543" s="1" t="s">
        <v>2</v>
      </c>
      <c r="B543" s="1" t="s">
        <v>559</v>
      </c>
      <c r="C543" s="21" t="n">
        <f aca="false">COUNTIF(expert!$A$2:$A$949, A543) &gt; 0</f>
        <v>1</v>
      </c>
      <c r="D543" s="21" t="n">
        <f aca="false">COUNTIF(task!$A$2:$A$2000, B543) &gt; 0</f>
        <v>1</v>
      </c>
    </row>
    <row r="544" customFormat="false" ht="12.75" hidden="false" customHeight="false" outlineLevel="0" collapsed="false">
      <c r="A544" s="1" t="s">
        <v>2</v>
      </c>
      <c r="B544" s="1" t="s">
        <v>560</v>
      </c>
      <c r="C544" s="21" t="n">
        <f aca="false">COUNTIF(expert!$A$2:$A$949, A544) &gt; 0</f>
        <v>1</v>
      </c>
      <c r="D544" s="21" t="n">
        <f aca="false">COUNTIF(task!$A$2:$A$2000, B544) &gt; 0</f>
        <v>1</v>
      </c>
    </row>
    <row r="545" customFormat="false" ht="12.75" hidden="false" customHeight="false" outlineLevel="0" collapsed="false">
      <c r="A545" s="1" t="s">
        <v>2</v>
      </c>
      <c r="B545" s="1" t="s">
        <v>561</v>
      </c>
      <c r="C545" s="21" t="n">
        <f aca="false">COUNTIF(expert!$A$2:$A$949, A545) &gt; 0</f>
        <v>1</v>
      </c>
      <c r="D545" s="21" t="n">
        <f aca="false">COUNTIF(task!$A$2:$A$2000, B545) &gt; 0</f>
        <v>1</v>
      </c>
    </row>
    <row r="546" customFormat="false" ht="12.75" hidden="false" customHeight="false" outlineLevel="0" collapsed="false">
      <c r="A546" s="1" t="s">
        <v>2</v>
      </c>
      <c r="B546" s="1" t="s">
        <v>562</v>
      </c>
      <c r="C546" s="21" t="n">
        <f aca="false">COUNTIF(expert!$A$2:$A$949, A546) &gt; 0</f>
        <v>1</v>
      </c>
      <c r="D546" s="21" t="n">
        <f aca="false">COUNTIF(task!$A$2:$A$2000, B546) &gt; 0</f>
        <v>1</v>
      </c>
    </row>
    <row r="547" customFormat="false" ht="12.75" hidden="false" customHeight="false" outlineLevel="0" collapsed="false">
      <c r="A547" s="1" t="s">
        <v>2</v>
      </c>
      <c r="B547" s="1" t="s">
        <v>563</v>
      </c>
      <c r="C547" s="21" t="n">
        <f aca="false">COUNTIF(expert!$A$2:$A$949, A547) &gt; 0</f>
        <v>1</v>
      </c>
      <c r="D547" s="21" t="n">
        <f aca="false">COUNTIF(task!$A$2:$A$2000, B547) &gt; 0</f>
        <v>1</v>
      </c>
    </row>
    <row r="548" customFormat="false" ht="12.75" hidden="false" customHeight="false" outlineLevel="0" collapsed="false">
      <c r="A548" s="1" t="s">
        <v>2</v>
      </c>
      <c r="B548" s="1" t="s">
        <v>564</v>
      </c>
      <c r="C548" s="21" t="n">
        <f aca="false">COUNTIF(expert!$A$2:$A$949, A548) &gt; 0</f>
        <v>1</v>
      </c>
      <c r="D548" s="21" t="n">
        <f aca="false">COUNTIF(task!$A$2:$A$2000, B548) &gt; 0</f>
        <v>1</v>
      </c>
    </row>
    <row r="549" customFormat="false" ht="12.75" hidden="false" customHeight="false" outlineLevel="0" collapsed="false">
      <c r="A549" s="1" t="s">
        <v>2</v>
      </c>
      <c r="B549" s="1" t="s">
        <v>565</v>
      </c>
      <c r="C549" s="21" t="n">
        <f aca="false">COUNTIF(expert!$A$2:$A$949, A549) &gt; 0</f>
        <v>1</v>
      </c>
      <c r="D549" s="21" t="n">
        <f aca="false">COUNTIF(task!$A$2:$A$2000, B549) &gt; 0</f>
        <v>1</v>
      </c>
    </row>
    <row r="550" customFormat="false" ht="12.75" hidden="false" customHeight="false" outlineLevel="0" collapsed="false">
      <c r="A550" s="1" t="s">
        <v>2</v>
      </c>
      <c r="B550" s="1" t="s">
        <v>566</v>
      </c>
      <c r="C550" s="21" t="n">
        <f aca="false">COUNTIF(expert!$A$2:$A$949, A550) &gt; 0</f>
        <v>1</v>
      </c>
      <c r="D550" s="21" t="n">
        <f aca="false">COUNTIF(task!$A$2:$A$2000, B550) &gt; 0</f>
        <v>1</v>
      </c>
    </row>
    <row r="551" customFormat="false" ht="12.75" hidden="false" customHeight="false" outlineLevel="0" collapsed="false">
      <c r="A551" s="1" t="s">
        <v>2</v>
      </c>
      <c r="B551" s="1" t="s">
        <v>567</v>
      </c>
      <c r="C551" s="21" t="n">
        <f aca="false">COUNTIF(expert!$A$2:$A$949, A551) &gt; 0</f>
        <v>1</v>
      </c>
      <c r="D551" s="21" t="n">
        <f aca="false">COUNTIF(task!$A$2:$A$2000, B551) &gt; 0</f>
        <v>1</v>
      </c>
    </row>
    <row r="552" customFormat="false" ht="12.75" hidden="false" customHeight="false" outlineLevel="0" collapsed="false">
      <c r="A552" s="1" t="s">
        <v>2</v>
      </c>
      <c r="B552" s="1" t="s">
        <v>568</v>
      </c>
      <c r="C552" s="21" t="n">
        <f aca="false">COUNTIF(expert!$A$2:$A$949, A552) &gt; 0</f>
        <v>1</v>
      </c>
      <c r="D552" s="21" t="n">
        <f aca="false">COUNTIF(task!$A$2:$A$2000, B552) &gt; 0</f>
        <v>1</v>
      </c>
    </row>
    <row r="553" customFormat="false" ht="12.75" hidden="false" customHeight="false" outlineLevel="0" collapsed="false">
      <c r="A553" s="1" t="s">
        <v>2</v>
      </c>
      <c r="B553" s="1" t="s">
        <v>569</v>
      </c>
      <c r="C553" s="21" t="n">
        <f aca="false">COUNTIF(expert!$A$2:$A$949, A553) &gt; 0</f>
        <v>1</v>
      </c>
      <c r="D553" s="21" t="n">
        <f aca="false">COUNTIF(task!$A$2:$A$2000, B553) &gt; 0</f>
        <v>1</v>
      </c>
    </row>
    <row r="554" customFormat="false" ht="12.75" hidden="false" customHeight="false" outlineLevel="0" collapsed="false">
      <c r="A554" s="1" t="s">
        <v>2</v>
      </c>
      <c r="B554" s="1" t="s">
        <v>570</v>
      </c>
      <c r="C554" s="21" t="n">
        <f aca="false">COUNTIF(expert!$A$2:$A$949, A554) &gt; 0</f>
        <v>1</v>
      </c>
      <c r="D554" s="21" t="n">
        <f aca="false">COUNTIF(task!$A$2:$A$2000, B554) &gt; 0</f>
        <v>1</v>
      </c>
    </row>
    <row r="555" customFormat="false" ht="12.75" hidden="false" customHeight="false" outlineLevel="0" collapsed="false">
      <c r="A555" s="1" t="s">
        <v>2</v>
      </c>
      <c r="B555" s="1" t="s">
        <v>571</v>
      </c>
      <c r="C555" s="21" t="n">
        <f aca="false">COUNTIF(expert!$A$2:$A$949, A555) &gt; 0</f>
        <v>1</v>
      </c>
      <c r="D555" s="21" t="n">
        <f aca="false">COUNTIF(task!$A$2:$A$2000, B555) &gt; 0</f>
        <v>1</v>
      </c>
    </row>
    <row r="556" customFormat="false" ht="12.75" hidden="false" customHeight="false" outlineLevel="0" collapsed="false">
      <c r="A556" s="1" t="s">
        <v>2</v>
      </c>
      <c r="B556" s="1" t="s">
        <v>572</v>
      </c>
      <c r="C556" s="21" t="n">
        <f aca="false">COUNTIF(expert!$A$2:$A$949, A556) &gt; 0</f>
        <v>1</v>
      </c>
      <c r="D556" s="21" t="n">
        <f aca="false">COUNTIF(task!$A$2:$A$2000, B556) &gt; 0</f>
        <v>1</v>
      </c>
    </row>
    <row r="557" customFormat="false" ht="12.75" hidden="false" customHeight="false" outlineLevel="0" collapsed="false">
      <c r="A557" s="1" t="s">
        <v>2</v>
      </c>
      <c r="B557" s="1" t="s">
        <v>573</v>
      </c>
      <c r="C557" s="21" t="n">
        <f aca="false">COUNTIF(expert!$A$2:$A$949, A557) &gt; 0</f>
        <v>1</v>
      </c>
      <c r="D557" s="21" t="n">
        <f aca="false">COUNTIF(task!$A$2:$A$2000, B557) &gt; 0</f>
        <v>1</v>
      </c>
    </row>
    <row r="558" customFormat="false" ht="12.75" hidden="false" customHeight="false" outlineLevel="0" collapsed="false">
      <c r="A558" s="1" t="s">
        <v>2</v>
      </c>
      <c r="B558" s="1" t="s">
        <v>574</v>
      </c>
      <c r="C558" s="21" t="n">
        <f aca="false">COUNTIF(expert!$A$2:$A$949, A558) &gt; 0</f>
        <v>1</v>
      </c>
      <c r="D558" s="21" t="n">
        <f aca="false">COUNTIF(task!$A$2:$A$2000, B558) &gt; 0</f>
        <v>1</v>
      </c>
    </row>
    <row r="559" customFormat="false" ht="12.75" hidden="false" customHeight="false" outlineLevel="0" collapsed="false">
      <c r="A559" s="1" t="s">
        <v>2</v>
      </c>
      <c r="B559" s="1" t="s">
        <v>575</v>
      </c>
      <c r="C559" s="21" t="n">
        <f aca="false">COUNTIF(expert!$A$2:$A$949, A559) &gt; 0</f>
        <v>1</v>
      </c>
      <c r="D559" s="21" t="n">
        <f aca="false">COUNTIF(task!$A$2:$A$2000, B559) &gt; 0</f>
        <v>1</v>
      </c>
    </row>
    <row r="560" customFormat="false" ht="12.75" hidden="false" customHeight="false" outlineLevel="0" collapsed="false">
      <c r="A560" s="1" t="s">
        <v>2</v>
      </c>
      <c r="B560" s="1" t="s">
        <v>576</v>
      </c>
      <c r="C560" s="21" t="n">
        <f aca="false">COUNTIF(expert!$A$2:$A$949, A560) &gt; 0</f>
        <v>1</v>
      </c>
      <c r="D560" s="21" t="n">
        <f aca="false">COUNTIF(task!$A$2:$A$2000, B560) &gt; 0</f>
        <v>1</v>
      </c>
    </row>
    <row r="561" customFormat="false" ht="12.75" hidden="false" customHeight="false" outlineLevel="0" collapsed="false">
      <c r="A561" s="1" t="s">
        <v>2</v>
      </c>
      <c r="B561" s="1" t="s">
        <v>577</v>
      </c>
      <c r="C561" s="21" t="n">
        <f aca="false">COUNTIF(expert!$A$2:$A$949, A561) &gt; 0</f>
        <v>1</v>
      </c>
      <c r="D561" s="21" t="n">
        <f aca="false">COUNTIF(task!$A$2:$A$2000, B561) &gt; 0</f>
        <v>1</v>
      </c>
    </row>
    <row r="562" customFormat="false" ht="12.75" hidden="false" customHeight="false" outlineLevel="0" collapsed="false">
      <c r="A562" s="1" t="s">
        <v>2</v>
      </c>
      <c r="B562" s="1" t="s">
        <v>578</v>
      </c>
      <c r="C562" s="21" t="n">
        <f aca="false">COUNTIF(expert!$A$2:$A$949, A562) &gt; 0</f>
        <v>1</v>
      </c>
      <c r="D562" s="21" t="n">
        <f aca="false">COUNTIF(task!$A$2:$A$2000, B562) &gt; 0</f>
        <v>1</v>
      </c>
    </row>
    <row r="563" customFormat="false" ht="12.75" hidden="false" customHeight="false" outlineLevel="0" collapsed="false">
      <c r="A563" s="1" t="s">
        <v>2</v>
      </c>
      <c r="B563" s="1" t="s">
        <v>579</v>
      </c>
      <c r="C563" s="21" t="n">
        <f aca="false">COUNTIF(expert!$A$2:$A$949, A563) &gt; 0</f>
        <v>1</v>
      </c>
      <c r="D563" s="21" t="n">
        <f aca="false">COUNTIF(task!$A$2:$A$2000, B563) &gt; 0</f>
        <v>1</v>
      </c>
    </row>
    <row r="564" customFormat="false" ht="12.75" hidden="false" customHeight="false" outlineLevel="0" collapsed="false">
      <c r="A564" s="1" t="s">
        <v>2</v>
      </c>
      <c r="B564" s="1" t="s">
        <v>580</v>
      </c>
      <c r="C564" s="21" t="n">
        <f aca="false">COUNTIF(expert!$A$2:$A$949, A564) &gt; 0</f>
        <v>1</v>
      </c>
      <c r="D564" s="21" t="n">
        <f aca="false">COUNTIF(task!$A$2:$A$2000, B564) &gt; 0</f>
        <v>1</v>
      </c>
    </row>
    <row r="565" customFormat="false" ht="12.75" hidden="false" customHeight="false" outlineLevel="0" collapsed="false">
      <c r="A565" s="1" t="s">
        <v>2</v>
      </c>
      <c r="B565" s="1" t="s">
        <v>581</v>
      </c>
      <c r="C565" s="21" t="n">
        <f aca="false">COUNTIF(expert!$A$2:$A$949, A565) &gt; 0</f>
        <v>1</v>
      </c>
      <c r="D565" s="21" t="n">
        <f aca="false">COUNTIF(task!$A$2:$A$2000, B565) &gt; 0</f>
        <v>1</v>
      </c>
    </row>
    <row r="566" customFormat="false" ht="12.75" hidden="false" customHeight="false" outlineLevel="0" collapsed="false">
      <c r="A566" s="1" t="s">
        <v>2</v>
      </c>
      <c r="B566" s="1" t="s">
        <v>582</v>
      </c>
      <c r="C566" s="21" t="n">
        <f aca="false">COUNTIF(expert!$A$2:$A$949, A566) &gt; 0</f>
        <v>1</v>
      </c>
      <c r="D566" s="21" t="n">
        <f aca="false">COUNTIF(task!$A$2:$A$2000, B566) &gt; 0</f>
        <v>1</v>
      </c>
    </row>
    <row r="567" customFormat="false" ht="12.75" hidden="false" customHeight="false" outlineLevel="0" collapsed="false">
      <c r="A567" s="1" t="s">
        <v>2</v>
      </c>
      <c r="B567" s="1" t="s">
        <v>583</v>
      </c>
      <c r="C567" s="21" t="n">
        <f aca="false">COUNTIF(expert!$A$2:$A$949, A567) &gt; 0</f>
        <v>1</v>
      </c>
      <c r="D567" s="21" t="n">
        <f aca="false">COUNTIF(task!$A$2:$A$2000, B567) &gt; 0</f>
        <v>1</v>
      </c>
    </row>
    <row r="568" customFormat="false" ht="12.75" hidden="false" customHeight="false" outlineLevel="0" collapsed="false">
      <c r="A568" s="1" t="s">
        <v>2</v>
      </c>
      <c r="B568" s="1" t="s">
        <v>584</v>
      </c>
      <c r="C568" s="21" t="n">
        <f aca="false">COUNTIF(expert!$A$2:$A$949, A568) &gt; 0</f>
        <v>1</v>
      </c>
      <c r="D568" s="21" t="n">
        <f aca="false">COUNTIF(task!$A$2:$A$2000, B568) &gt; 0</f>
        <v>1</v>
      </c>
    </row>
    <row r="569" customFormat="false" ht="12.75" hidden="false" customHeight="false" outlineLevel="0" collapsed="false">
      <c r="A569" s="1" t="s">
        <v>2</v>
      </c>
      <c r="B569" s="1" t="s">
        <v>585</v>
      </c>
      <c r="C569" s="21" t="n">
        <f aca="false">COUNTIF(expert!$A$2:$A$949, A569) &gt; 0</f>
        <v>1</v>
      </c>
      <c r="D569" s="21" t="n">
        <f aca="false">COUNTIF(task!$A$2:$A$2000, B569) &gt; 0</f>
        <v>1</v>
      </c>
    </row>
    <row r="570" customFormat="false" ht="12.75" hidden="false" customHeight="false" outlineLevel="0" collapsed="false">
      <c r="A570" s="1" t="s">
        <v>2</v>
      </c>
      <c r="B570" s="1" t="s">
        <v>586</v>
      </c>
      <c r="C570" s="21" t="n">
        <f aca="false">COUNTIF(expert!$A$2:$A$949, A570) &gt; 0</f>
        <v>1</v>
      </c>
      <c r="D570" s="21" t="n">
        <f aca="false">COUNTIF(task!$A$2:$A$2000, B570) &gt; 0</f>
        <v>1</v>
      </c>
    </row>
    <row r="571" customFormat="false" ht="12.75" hidden="false" customHeight="false" outlineLevel="0" collapsed="false">
      <c r="A571" s="1" t="s">
        <v>2</v>
      </c>
      <c r="B571" s="1" t="s">
        <v>587</v>
      </c>
      <c r="C571" s="21" t="n">
        <f aca="false">COUNTIF(expert!$A$2:$A$949, A571) &gt; 0</f>
        <v>1</v>
      </c>
      <c r="D571" s="21" t="n">
        <f aca="false">COUNTIF(task!$A$2:$A$2000, B571) &gt; 0</f>
        <v>1</v>
      </c>
    </row>
    <row r="572" customFormat="false" ht="12.75" hidden="false" customHeight="false" outlineLevel="0" collapsed="false">
      <c r="A572" s="1" t="s">
        <v>2</v>
      </c>
      <c r="B572" s="1" t="s">
        <v>588</v>
      </c>
      <c r="C572" s="21" t="n">
        <f aca="false">COUNTIF(expert!$A$2:$A$949, A572) &gt; 0</f>
        <v>1</v>
      </c>
      <c r="D572" s="21" t="n">
        <f aca="false">COUNTIF(task!$A$2:$A$2000, B572) &gt; 0</f>
        <v>1</v>
      </c>
    </row>
    <row r="573" customFormat="false" ht="12.75" hidden="false" customHeight="false" outlineLevel="0" collapsed="false">
      <c r="A573" s="1" t="s">
        <v>2</v>
      </c>
      <c r="B573" s="1" t="s">
        <v>589</v>
      </c>
      <c r="C573" s="21" t="n">
        <f aca="false">COUNTIF(expert!$A$2:$A$949, A573) &gt; 0</f>
        <v>1</v>
      </c>
      <c r="D573" s="21" t="n">
        <f aca="false">COUNTIF(task!$A$2:$A$2000, B573) &gt; 0</f>
        <v>1</v>
      </c>
    </row>
    <row r="574" customFormat="false" ht="12.75" hidden="false" customHeight="false" outlineLevel="0" collapsed="false">
      <c r="A574" s="1" t="s">
        <v>2</v>
      </c>
      <c r="B574" s="1" t="s">
        <v>590</v>
      </c>
      <c r="C574" s="21" t="n">
        <f aca="false">COUNTIF(expert!$A$2:$A$949, A574) &gt; 0</f>
        <v>1</v>
      </c>
      <c r="D574" s="21" t="n">
        <f aca="false">COUNTIF(task!$A$2:$A$2000, B574) &gt; 0</f>
        <v>1</v>
      </c>
    </row>
    <row r="575" customFormat="false" ht="12.75" hidden="false" customHeight="false" outlineLevel="0" collapsed="false">
      <c r="A575" s="1" t="s">
        <v>2</v>
      </c>
      <c r="B575" s="1" t="s">
        <v>591</v>
      </c>
      <c r="C575" s="21" t="n">
        <f aca="false">COUNTIF(expert!$A$2:$A$949, A575) &gt; 0</f>
        <v>1</v>
      </c>
      <c r="D575" s="21" t="n">
        <f aca="false">COUNTIF(task!$A$2:$A$2000, B575) &gt; 0</f>
        <v>1</v>
      </c>
    </row>
    <row r="576" customFormat="false" ht="12.75" hidden="false" customHeight="false" outlineLevel="0" collapsed="false">
      <c r="A576" s="1" t="s">
        <v>2</v>
      </c>
      <c r="B576" s="1" t="s">
        <v>592</v>
      </c>
      <c r="C576" s="21" t="n">
        <f aca="false">COUNTIF(expert!$A$2:$A$949, A576) &gt; 0</f>
        <v>1</v>
      </c>
      <c r="D576" s="21" t="n">
        <f aca="false">COUNTIF(task!$A$2:$A$2000, B576) &gt; 0</f>
        <v>1</v>
      </c>
    </row>
    <row r="577" customFormat="false" ht="12.75" hidden="false" customHeight="false" outlineLevel="0" collapsed="false">
      <c r="A577" s="1" t="s">
        <v>2</v>
      </c>
      <c r="B577" s="1" t="s">
        <v>593</v>
      </c>
      <c r="C577" s="21" t="n">
        <f aca="false">COUNTIF(expert!$A$2:$A$949, A577) &gt; 0</f>
        <v>1</v>
      </c>
      <c r="D577" s="21" t="n">
        <f aca="false">COUNTIF(task!$A$2:$A$2000, B577) &gt; 0</f>
        <v>1</v>
      </c>
    </row>
    <row r="578" customFormat="false" ht="12.75" hidden="false" customHeight="false" outlineLevel="0" collapsed="false">
      <c r="A578" s="1" t="s">
        <v>2</v>
      </c>
      <c r="B578" s="1" t="s">
        <v>594</v>
      </c>
      <c r="C578" s="21" t="n">
        <f aca="false">COUNTIF(expert!$A$2:$A$949, A578) &gt; 0</f>
        <v>1</v>
      </c>
      <c r="D578" s="21" t="n">
        <f aca="false">COUNTIF(task!$A$2:$A$2000, B578) &gt; 0</f>
        <v>1</v>
      </c>
    </row>
    <row r="579" customFormat="false" ht="12.75" hidden="false" customHeight="false" outlineLevel="0" collapsed="false">
      <c r="A579" s="1" t="s">
        <v>2</v>
      </c>
      <c r="B579" s="1" t="s">
        <v>595</v>
      </c>
      <c r="C579" s="21" t="n">
        <f aca="false">COUNTIF(expert!$A$2:$A$949, A579) &gt; 0</f>
        <v>1</v>
      </c>
      <c r="D579" s="21" t="n">
        <f aca="false">COUNTIF(task!$A$2:$A$2000, B579) &gt; 0</f>
        <v>1</v>
      </c>
    </row>
    <row r="580" customFormat="false" ht="12.75" hidden="false" customHeight="false" outlineLevel="0" collapsed="false">
      <c r="A580" s="1" t="s">
        <v>2</v>
      </c>
      <c r="B580" s="1" t="s">
        <v>596</v>
      </c>
      <c r="C580" s="21" t="n">
        <f aca="false">COUNTIF(expert!$A$2:$A$949, A580) &gt; 0</f>
        <v>1</v>
      </c>
      <c r="D580" s="21" t="n">
        <f aca="false">COUNTIF(task!$A$2:$A$2000, B580) &gt; 0</f>
        <v>1</v>
      </c>
    </row>
    <row r="581" customFormat="false" ht="12.75" hidden="false" customHeight="false" outlineLevel="0" collapsed="false">
      <c r="A581" s="1" t="s">
        <v>2</v>
      </c>
      <c r="B581" s="1" t="s">
        <v>597</v>
      </c>
      <c r="C581" s="21" t="n">
        <f aca="false">COUNTIF(expert!$A$2:$A$949, A581) &gt; 0</f>
        <v>1</v>
      </c>
      <c r="D581" s="21" t="n">
        <f aca="false">COUNTIF(task!$A$2:$A$2000, B581) &gt; 0</f>
        <v>1</v>
      </c>
    </row>
    <row r="582" customFormat="false" ht="12.75" hidden="false" customHeight="false" outlineLevel="0" collapsed="false">
      <c r="A582" s="1" t="s">
        <v>2</v>
      </c>
      <c r="B582" s="1" t="s">
        <v>598</v>
      </c>
      <c r="C582" s="21" t="n">
        <f aca="false">COUNTIF(expert!$A$2:$A$949, A582) &gt; 0</f>
        <v>1</v>
      </c>
      <c r="D582" s="21" t="n">
        <f aca="false">COUNTIF(task!$A$2:$A$2000, B582) &gt; 0</f>
        <v>1</v>
      </c>
    </row>
    <row r="583" customFormat="false" ht="12.75" hidden="false" customHeight="false" outlineLevel="0" collapsed="false">
      <c r="A583" s="1" t="s">
        <v>2</v>
      </c>
      <c r="B583" s="1" t="s">
        <v>599</v>
      </c>
      <c r="C583" s="21" t="n">
        <f aca="false">COUNTIF(expert!$A$2:$A$949, A583) &gt; 0</f>
        <v>1</v>
      </c>
      <c r="D583" s="21" t="n">
        <f aca="false">COUNTIF(task!$A$2:$A$2000, B583) &gt; 0</f>
        <v>1</v>
      </c>
    </row>
    <row r="584" customFormat="false" ht="12.75" hidden="false" customHeight="false" outlineLevel="0" collapsed="false">
      <c r="A584" s="1" t="s">
        <v>2</v>
      </c>
      <c r="B584" s="1" t="s">
        <v>600</v>
      </c>
      <c r="C584" s="21" t="n">
        <f aca="false">COUNTIF(expert!$A$2:$A$949, A584) &gt; 0</f>
        <v>1</v>
      </c>
      <c r="D584" s="21" t="n">
        <f aca="false">COUNTIF(task!$A$2:$A$2000, B584) &gt; 0</f>
        <v>1</v>
      </c>
    </row>
    <row r="585" customFormat="false" ht="12.75" hidden="false" customHeight="false" outlineLevel="0" collapsed="false">
      <c r="A585" s="1" t="s">
        <v>2</v>
      </c>
      <c r="B585" s="1" t="s">
        <v>601</v>
      </c>
      <c r="C585" s="21" t="n">
        <f aca="false">COUNTIF(expert!$A$2:$A$949, A585) &gt; 0</f>
        <v>1</v>
      </c>
      <c r="D585" s="21" t="n">
        <f aca="false">COUNTIF(task!$A$2:$A$2000, B585) &gt; 0</f>
        <v>1</v>
      </c>
    </row>
    <row r="586" customFormat="false" ht="12.75" hidden="false" customHeight="false" outlineLevel="0" collapsed="false">
      <c r="A586" s="1" t="s">
        <v>2</v>
      </c>
      <c r="B586" s="1" t="s">
        <v>602</v>
      </c>
      <c r="C586" s="21" t="n">
        <f aca="false">COUNTIF(expert!$A$2:$A$949, A586) &gt; 0</f>
        <v>1</v>
      </c>
      <c r="D586" s="21" t="n">
        <f aca="false">COUNTIF(task!$A$2:$A$2000, B586) &gt; 0</f>
        <v>1</v>
      </c>
    </row>
    <row r="587" customFormat="false" ht="12.75" hidden="false" customHeight="false" outlineLevel="0" collapsed="false">
      <c r="A587" s="1" t="s">
        <v>2</v>
      </c>
      <c r="B587" s="1" t="s">
        <v>603</v>
      </c>
      <c r="C587" s="21" t="n">
        <f aca="false">COUNTIF(expert!$A$2:$A$949, A587) &gt; 0</f>
        <v>1</v>
      </c>
      <c r="D587" s="21" t="n">
        <f aca="false">COUNTIF(task!$A$2:$A$2000, B587) &gt; 0</f>
        <v>1</v>
      </c>
    </row>
    <row r="588" customFormat="false" ht="12.75" hidden="false" customHeight="false" outlineLevel="0" collapsed="false">
      <c r="A588" s="1" t="s">
        <v>2</v>
      </c>
      <c r="B588" s="1" t="s">
        <v>604</v>
      </c>
      <c r="C588" s="21" t="n">
        <f aca="false">COUNTIF(expert!$A$2:$A$949, A588) &gt; 0</f>
        <v>1</v>
      </c>
      <c r="D588" s="21" t="n">
        <f aca="false">COUNTIF(task!$A$2:$A$2000, B588) &gt; 0</f>
        <v>1</v>
      </c>
    </row>
    <row r="589" customFormat="false" ht="12.75" hidden="false" customHeight="false" outlineLevel="0" collapsed="false">
      <c r="A589" s="1" t="s">
        <v>2</v>
      </c>
      <c r="B589" s="1" t="s">
        <v>605</v>
      </c>
      <c r="C589" s="21" t="n">
        <f aca="false">COUNTIF(expert!$A$2:$A$949, A589) &gt; 0</f>
        <v>1</v>
      </c>
      <c r="D589" s="21" t="n">
        <f aca="false">COUNTIF(task!$A$2:$A$2000, B589) &gt; 0</f>
        <v>1</v>
      </c>
    </row>
    <row r="590" customFormat="false" ht="12.75" hidden="false" customHeight="false" outlineLevel="0" collapsed="false">
      <c r="A590" s="1" t="s">
        <v>2</v>
      </c>
      <c r="B590" s="1" t="s">
        <v>606</v>
      </c>
      <c r="C590" s="21" t="n">
        <f aca="false">COUNTIF(expert!$A$2:$A$949, A590) &gt; 0</f>
        <v>1</v>
      </c>
      <c r="D590" s="21" t="n">
        <f aca="false">COUNTIF(task!$A$2:$A$2000, B590) &gt; 0</f>
        <v>1</v>
      </c>
    </row>
    <row r="591" customFormat="false" ht="12.75" hidden="false" customHeight="false" outlineLevel="0" collapsed="false">
      <c r="A591" s="1" t="s">
        <v>2</v>
      </c>
      <c r="B591" s="1" t="s">
        <v>607</v>
      </c>
      <c r="C591" s="21" t="n">
        <f aca="false">COUNTIF(expert!$A$2:$A$949, A591) &gt; 0</f>
        <v>1</v>
      </c>
      <c r="D591" s="21" t="n">
        <f aca="false">COUNTIF(task!$A$2:$A$2000, B591) &gt; 0</f>
        <v>1</v>
      </c>
    </row>
    <row r="592" customFormat="false" ht="12.75" hidden="false" customHeight="false" outlineLevel="0" collapsed="false">
      <c r="A592" s="1" t="s">
        <v>2</v>
      </c>
      <c r="B592" s="1" t="s">
        <v>608</v>
      </c>
      <c r="C592" s="21" t="n">
        <f aca="false">COUNTIF(expert!$A$2:$A$949, A592) &gt; 0</f>
        <v>1</v>
      </c>
      <c r="D592" s="21" t="n">
        <f aca="false">COUNTIF(task!$A$2:$A$2000, B592) &gt; 0</f>
        <v>1</v>
      </c>
    </row>
    <row r="593" customFormat="false" ht="12.75" hidden="false" customHeight="false" outlineLevel="0" collapsed="false">
      <c r="A593" s="1" t="s">
        <v>2</v>
      </c>
      <c r="B593" s="1" t="s">
        <v>609</v>
      </c>
      <c r="C593" s="21" t="n">
        <f aca="false">COUNTIF(expert!$A$2:$A$949, A593) &gt; 0</f>
        <v>1</v>
      </c>
      <c r="D593" s="21" t="n">
        <f aca="false">COUNTIF(task!$A$2:$A$2000, B593) &gt; 0</f>
        <v>1</v>
      </c>
    </row>
    <row r="594" customFormat="false" ht="12.75" hidden="false" customHeight="false" outlineLevel="0" collapsed="false">
      <c r="A594" s="1" t="s">
        <v>2</v>
      </c>
      <c r="B594" s="1" t="s">
        <v>610</v>
      </c>
      <c r="C594" s="21" t="n">
        <f aca="false">COUNTIF(expert!$A$2:$A$949, A594) &gt; 0</f>
        <v>1</v>
      </c>
      <c r="D594" s="21" t="n">
        <f aca="false">COUNTIF(task!$A$2:$A$2000, B594) &gt; 0</f>
        <v>1</v>
      </c>
    </row>
    <row r="595" customFormat="false" ht="12.75" hidden="false" customHeight="false" outlineLevel="0" collapsed="false">
      <c r="A595" s="1" t="s">
        <v>2</v>
      </c>
      <c r="B595" s="1" t="s">
        <v>611</v>
      </c>
      <c r="C595" s="21" t="n">
        <f aca="false">COUNTIF(expert!$A$2:$A$949, A595) &gt; 0</f>
        <v>1</v>
      </c>
      <c r="D595" s="21" t="n">
        <f aca="false">COUNTIF(task!$A$2:$A$2000, B595) &gt; 0</f>
        <v>1</v>
      </c>
    </row>
    <row r="596" customFormat="false" ht="12.75" hidden="false" customHeight="false" outlineLevel="0" collapsed="false">
      <c r="A596" s="1" t="s">
        <v>2</v>
      </c>
      <c r="B596" s="1" t="s">
        <v>612</v>
      </c>
      <c r="C596" s="21" t="n">
        <f aca="false">COUNTIF(expert!$A$2:$A$949, A596) &gt; 0</f>
        <v>1</v>
      </c>
      <c r="D596" s="21" t="n">
        <f aca="false">COUNTIF(task!$A$2:$A$2000, B596) &gt; 0</f>
        <v>1</v>
      </c>
    </row>
    <row r="597" customFormat="false" ht="12.75" hidden="false" customHeight="false" outlineLevel="0" collapsed="false">
      <c r="A597" s="1" t="s">
        <v>2</v>
      </c>
      <c r="B597" s="1" t="s">
        <v>613</v>
      </c>
      <c r="C597" s="21" t="n">
        <f aca="false">COUNTIF(expert!$A$2:$A$949, A597) &gt; 0</f>
        <v>1</v>
      </c>
      <c r="D597" s="21" t="n">
        <f aca="false">COUNTIF(task!$A$2:$A$2000, B597) &gt; 0</f>
        <v>1</v>
      </c>
    </row>
    <row r="598" customFormat="false" ht="12.75" hidden="false" customHeight="false" outlineLevel="0" collapsed="false">
      <c r="A598" s="1" t="s">
        <v>2</v>
      </c>
      <c r="B598" s="1" t="s">
        <v>614</v>
      </c>
      <c r="C598" s="21" t="n">
        <f aca="false">COUNTIF(expert!$A$2:$A$949, A598) &gt; 0</f>
        <v>1</v>
      </c>
      <c r="D598" s="21" t="n">
        <f aca="false">COUNTIF(task!$A$2:$A$2000, B598) &gt; 0</f>
        <v>1</v>
      </c>
    </row>
    <row r="599" customFormat="false" ht="12.75" hidden="false" customHeight="false" outlineLevel="0" collapsed="false">
      <c r="A599" s="1" t="s">
        <v>2</v>
      </c>
      <c r="B599" s="1" t="s">
        <v>615</v>
      </c>
      <c r="C599" s="21" t="n">
        <f aca="false">COUNTIF(expert!$A$2:$A$949, A599) &gt; 0</f>
        <v>1</v>
      </c>
      <c r="D599" s="21" t="n">
        <f aca="false">COUNTIF(task!$A$2:$A$2000, B599) &gt; 0</f>
        <v>1</v>
      </c>
    </row>
    <row r="600" customFormat="false" ht="12.75" hidden="false" customHeight="false" outlineLevel="0" collapsed="false">
      <c r="A600" s="1" t="s">
        <v>2</v>
      </c>
      <c r="B600" s="1" t="s">
        <v>616</v>
      </c>
      <c r="C600" s="21" t="n">
        <f aca="false">COUNTIF(expert!$A$2:$A$949, A600) &gt; 0</f>
        <v>1</v>
      </c>
      <c r="D600" s="21" t="n">
        <f aca="false">COUNTIF(task!$A$2:$A$2000, B600) &gt; 0</f>
        <v>1</v>
      </c>
    </row>
    <row r="601" customFormat="false" ht="12.75" hidden="false" customHeight="false" outlineLevel="0" collapsed="false">
      <c r="A601" s="1" t="s">
        <v>2</v>
      </c>
      <c r="B601" s="1" t="s">
        <v>617</v>
      </c>
      <c r="C601" s="21" t="n">
        <f aca="false">COUNTIF(expert!$A$2:$A$949, A601) &gt; 0</f>
        <v>1</v>
      </c>
      <c r="D601" s="21" t="n">
        <f aca="false">COUNTIF(task!$A$2:$A$2000, B601) &gt; 0</f>
        <v>1</v>
      </c>
    </row>
    <row r="602" customFormat="false" ht="12.75" hidden="false" customHeight="false" outlineLevel="0" collapsed="false">
      <c r="A602" s="1" t="s">
        <v>2</v>
      </c>
      <c r="B602" s="1" t="s">
        <v>618</v>
      </c>
      <c r="C602" s="21" t="n">
        <f aca="false">COUNTIF(expert!$A$2:$A$949, A602) &gt; 0</f>
        <v>1</v>
      </c>
      <c r="D602" s="21" t="n">
        <f aca="false">COUNTIF(task!$A$2:$A$2000, B602) &gt; 0</f>
        <v>1</v>
      </c>
    </row>
    <row r="603" customFormat="false" ht="12.75" hidden="false" customHeight="false" outlineLevel="0" collapsed="false">
      <c r="A603" s="1" t="s">
        <v>2</v>
      </c>
      <c r="B603" s="1" t="s">
        <v>619</v>
      </c>
      <c r="C603" s="21" t="n">
        <f aca="false">COUNTIF(expert!$A$2:$A$949, A603) &gt; 0</f>
        <v>1</v>
      </c>
      <c r="D603" s="21" t="n">
        <f aca="false">COUNTIF(task!$A$2:$A$2000, B603) &gt; 0</f>
        <v>1</v>
      </c>
    </row>
    <row r="604" customFormat="false" ht="12.75" hidden="false" customHeight="false" outlineLevel="0" collapsed="false">
      <c r="A604" s="1" t="s">
        <v>2</v>
      </c>
      <c r="B604" s="1" t="s">
        <v>620</v>
      </c>
      <c r="C604" s="21" t="n">
        <f aca="false">COUNTIF(expert!$A$2:$A$949, A604) &gt; 0</f>
        <v>1</v>
      </c>
      <c r="D604" s="21" t="n">
        <f aca="false">COUNTIF(task!$A$2:$A$2000, B604) &gt; 0</f>
        <v>1</v>
      </c>
    </row>
    <row r="605" customFormat="false" ht="12.75" hidden="false" customHeight="false" outlineLevel="0" collapsed="false">
      <c r="A605" s="1" t="s">
        <v>2</v>
      </c>
      <c r="B605" s="1" t="s">
        <v>621</v>
      </c>
      <c r="C605" s="21" t="n">
        <f aca="false">COUNTIF(expert!$A$2:$A$949, A605) &gt; 0</f>
        <v>1</v>
      </c>
      <c r="D605" s="21" t="n">
        <f aca="false">COUNTIF(task!$A$2:$A$2000, B605) &gt; 0</f>
        <v>1</v>
      </c>
    </row>
    <row r="606" customFormat="false" ht="12.75" hidden="false" customHeight="false" outlineLevel="0" collapsed="false">
      <c r="A606" s="1" t="s">
        <v>2</v>
      </c>
      <c r="B606" s="1" t="s">
        <v>622</v>
      </c>
      <c r="C606" s="21" t="n">
        <f aca="false">COUNTIF(expert!$A$2:$A$949, A606) &gt; 0</f>
        <v>1</v>
      </c>
      <c r="D606" s="21" t="n">
        <f aca="false">COUNTIF(task!$A$2:$A$2000, B606) &gt; 0</f>
        <v>1</v>
      </c>
    </row>
    <row r="607" customFormat="false" ht="12.75" hidden="false" customHeight="false" outlineLevel="0" collapsed="false">
      <c r="A607" s="1" t="s">
        <v>2</v>
      </c>
      <c r="B607" s="1" t="s">
        <v>623</v>
      </c>
      <c r="C607" s="21" t="n">
        <f aca="false">COUNTIF(expert!$A$2:$A$949, A607) &gt; 0</f>
        <v>1</v>
      </c>
      <c r="D607" s="21" t="n">
        <f aca="false">COUNTIF(task!$A$2:$A$2000, B607) &gt; 0</f>
        <v>1</v>
      </c>
    </row>
    <row r="608" customFormat="false" ht="12.75" hidden="false" customHeight="false" outlineLevel="0" collapsed="false">
      <c r="A608" s="1" t="s">
        <v>2</v>
      </c>
      <c r="B608" s="1" t="s">
        <v>624</v>
      </c>
      <c r="C608" s="21" t="n">
        <f aca="false">COUNTIF(expert!$A$2:$A$949, A608) &gt; 0</f>
        <v>1</v>
      </c>
      <c r="D608" s="21" t="n">
        <f aca="false">COUNTIF(task!$A$2:$A$2000, B608) &gt; 0</f>
        <v>1</v>
      </c>
    </row>
    <row r="609" customFormat="false" ht="12.75" hidden="false" customHeight="false" outlineLevel="0" collapsed="false">
      <c r="A609" s="1" t="s">
        <v>2</v>
      </c>
      <c r="B609" s="1" t="s">
        <v>625</v>
      </c>
      <c r="C609" s="21" t="n">
        <f aca="false">COUNTIF(expert!$A$2:$A$949, A609) &gt; 0</f>
        <v>1</v>
      </c>
      <c r="D609" s="21" t="n">
        <f aca="false">COUNTIF(task!$A$2:$A$2000, B609) &gt; 0</f>
        <v>1</v>
      </c>
    </row>
    <row r="610" customFormat="false" ht="12.75" hidden="false" customHeight="false" outlineLevel="0" collapsed="false">
      <c r="A610" s="1" t="s">
        <v>2</v>
      </c>
      <c r="B610" s="1" t="s">
        <v>626</v>
      </c>
      <c r="C610" s="21" t="n">
        <f aca="false">COUNTIF(expert!$A$2:$A$949, A610) &gt; 0</f>
        <v>1</v>
      </c>
      <c r="D610" s="21" t="n">
        <f aca="false">COUNTIF(task!$A$2:$A$2000, B610) &gt; 0</f>
        <v>1</v>
      </c>
    </row>
    <row r="611" customFormat="false" ht="12.75" hidden="false" customHeight="false" outlineLevel="0" collapsed="false">
      <c r="A611" s="1" t="s">
        <v>2</v>
      </c>
      <c r="B611" s="1" t="s">
        <v>627</v>
      </c>
      <c r="C611" s="21" t="n">
        <f aca="false">COUNTIF(expert!$A$2:$A$949, A611) &gt; 0</f>
        <v>1</v>
      </c>
      <c r="D611" s="21" t="n">
        <f aca="false">COUNTIF(task!$A$2:$A$2000, B611) &gt; 0</f>
        <v>1</v>
      </c>
    </row>
    <row r="612" customFormat="false" ht="12.75" hidden="false" customHeight="false" outlineLevel="0" collapsed="false">
      <c r="A612" s="1" t="s">
        <v>2</v>
      </c>
      <c r="B612" s="1" t="s">
        <v>628</v>
      </c>
      <c r="C612" s="21" t="n">
        <f aca="false">COUNTIF(expert!$A$2:$A$949, A612) &gt; 0</f>
        <v>1</v>
      </c>
      <c r="D612" s="21" t="n">
        <f aca="false">COUNTIF(task!$A$2:$A$2000, B612) &gt; 0</f>
        <v>1</v>
      </c>
    </row>
    <row r="613" customFormat="false" ht="12.75" hidden="false" customHeight="false" outlineLevel="0" collapsed="false">
      <c r="A613" s="1" t="s">
        <v>2</v>
      </c>
      <c r="B613" s="1" t="s">
        <v>629</v>
      </c>
      <c r="C613" s="21" t="n">
        <f aca="false">COUNTIF(expert!$A$2:$A$949, A613) &gt; 0</f>
        <v>1</v>
      </c>
      <c r="D613" s="21" t="n">
        <f aca="false">COUNTIF(task!$A$2:$A$2000, B613) &gt; 0</f>
        <v>1</v>
      </c>
    </row>
    <row r="614" customFormat="false" ht="12.75" hidden="false" customHeight="false" outlineLevel="0" collapsed="false">
      <c r="A614" s="1" t="s">
        <v>2</v>
      </c>
      <c r="B614" s="1" t="s">
        <v>630</v>
      </c>
      <c r="C614" s="21" t="n">
        <f aca="false">COUNTIF(expert!$A$2:$A$949, A614) &gt; 0</f>
        <v>1</v>
      </c>
      <c r="D614" s="21" t="n">
        <f aca="false">COUNTIF(task!$A$2:$A$2000, B614) &gt; 0</f>
        <v>1</v>
      </c>
    </row>
    <row r="615" customFormat="false" ht="12.75" hidden="false" customHeight="false" outlineLevel="0" collapsed="false">
      <c r="A615" s="1" t="s">
        <v>2</v>
      </c>
      <c r="B615" s="1" t="s">
        <v>631</v>
      </c>
      <c r="C615" s="21" t="n">
        <f aca="false">COUNTIF(expert!$A$2:$A$949, A615) &gt; 0</f>
        <v>1</v>
      </c>
      <c r="D615" s="21" t="n">
        <f aca="false">COUNTIF(task!$A$2:$A$2000, B615) &gt; 0</f>
        <v>1</v>
      </c>
    </row>
    <row r="616" customFormat="false" ht="12.75" hidden="false" customHeight="false" outlineLevel="0" collapsed="false">
      <c r="A616" s="1" t="s">
        <v>2</v>
      </c>
      <c r="B616" s="1" t="s">
        <v>632</v>
      </c>
      <c r="C616" s="21" t="n">
        <f aca="false">COUNTIF(expert!$A$2:$A$949, A616) &gt; 0</f>
        <v>1</v>
      </c>
      <c r="D616" s="21" t="n">
        <f aca="false">COUNTIF(task!$A$2:$A$2000, B616) &gt; 0</f>
        <v>1</v>
      </c>
    </row>
    <row r="617" customFormat="false" ht="12.75" hidden="false" customHeight="false" outlineLevel="0" collapsed="false">
      <c r="A617" s="1" t="s">
        <v>2</v>
      </c>
      <c r="B617" s="1" t="s">
        <v>633</v>
      </c>
      <c r="C617" s="21" t="n">
        <f aca="false">COUNTIF(expert!$A$2:$A$949, A617) &gt; 0</f>
        <v>1</v>
      </c>
      <c r="D617" s="21" t="n">
        <f aca="false">COUNTIF(task!$A$2:$A$2000, B617) &gt; 0</f>
        <v>1</v>
      </c>
    </row>
    <row r="618" customFormat="false" ht="12.75" hidden="false" customHeight="false" outlineLevel="0" collapsed="false">
      <c r="A618" s="1" t="s">
        <v>2</v>
      </c>
      <c r="B618" s="1" t="s">
        <v>634</v>
      </c>
      <c r="C618" s="21" t="n">
        <f aca="false">COUNTIF(expert!$A$2:$A$949, A618) &gt; 0</f>
        <v>1</v>
      </c>
      <c r="D618" s="21" t="n">
        <f aca="false">COUNTIF(task!$A$2:$A$2000, B618) &gt; 0</f>
        <v>1</v>
      </c>
    </row>
    <row r="619" customFormat="false" ht="12.75" hidden="false" customHeight="false" outlineLevel="0" collapsed="false">
      <c r="A619" s="1" t="s">
        <v>2</v>
      </c>
      <c r="B619" s="1" t="s">
        <v>635</v>
      </c>
      <c r="C619" s="21" t="n">
        <f aca="false">COUNTIF(expert!$A$2:$A$949, A619) &gt; 0</f>
        <v>1</v>
      </c>
      <c r="D619" s="21" t="n">
        <f aca="false">COUNTIF(task!$A$2:$A$2000, B619) &gt; 0</f>
        <v>1</v>
      </c>
    </row>
    <row r="620" customFormat="false" ht="12.75" hidden="false" customHeight="false" outlineLevel="0" collapsed="false">
      <c r="A620" s="1" t="s">
        <v>2</v>
      </c>
      <c r="B620" s="1" t="s">
        <v>636</v>
      </c>
      <c r="C620" s="21" t="n">
        <f aca="false">COUNTIF(expert!$A$2:$A$949, A620) &gt; 0</f>
        <v>1</v>
      </c>
      <c r="D620" s="21" t="n">
        <f aca="false">COUNTIF(task!$A$2:$A$2000, B620) &gt; 0</f>
        <v>1</v>
      </c>
    </row>
    <row r="621" customFormat="false" ht="12.75" hidden="false" customHeight="false" outlineLevel="0" collapsed="false">
      <c r="A621" s="1" t="s">
        <v>2</v>
      </c>
      <c r="B621" s="1" t="s">
        <v>637</v>
      </c>
      <c r="C621" s="21" t="n">
        <f aca="false">COUNTIF(expert!$A$2:$A$949, A621) &gt; 0</f>
        <v>1</v>
      </c>
      <c r="D621" s="21" t="n">
        <f aca="false">COUNTIF(task!$A$2:$A$2000, B621) &gt; 0</f>
        <v>1</v>
      </c>
    </row>
    <row r="622" customFormat="false" ht="12.75" hidden="false" customHeight="false" outlineLevel="0" collapsed="false">
      <c r="A622" s="1" t="s">
        <v>2</v>
      </c>
      <c r="B622" s="1" t="s">
        <v>638</v>
      </c>
      <c r="C622" s="21" t="n">
        <f aca="false">COUNTIF(expert!$A$2:$A$949, A622) &gt; 0</f>
        <v>1</v>
      </c>
      <c r="D622" s="21" t="n">
        <f aca="false">COUNTIF(task!$A$2:$A$2000, B622) &gt; 0</f>
        <v>1</v>
      </c>
    </row>
    <row r="623" customFormat="false" ht="12.75" hidden="false" customHeight="false" outlineLevel="0" collapsed="false">
      <c r="A623" s="1" t="s">
        <v>2</v>
      </c>
      <c r="B623" s="1" t="s">
        <v>639</v>
      </c>
      <c r="C623" s="21" t="n">
        <f aca="false">COUNTIF(expert!$A$2:$A$949, A623) &gt; 0</f>
        <v>1</v>
      </c>
      <c r="D623" s="21" t="n">
        <f aca="false">COUNTIF(task!$A$2:$A$2000, B623) &gt; 0</f>
        <v>1</v>
      </c>
    </row>
    <row r="624" customFormat="false" ht="12.75" hidden="false" customHeight="false" outlineLevel="0" collapsed="false">
      <c r="A624" s="1" t="s">
        <v>2</v>
      </c>
      <c r="B624" s="1" t="s">
        <v>640</v>
      </c>
      <c r="C624" s="21" t="n">
        <f aca="false">COUNTIF(expert!$A$2:$A$949, A624) &gt; 0</f>
        <v>1</v>
      </c>
      <c r="D624" s="21" t="n">
        <f aca="false">COUNTIF(task!$A$2:$A$2000, B624) &gt; 0</f>
        <v>1</v>
      </c>
    </row>
    <row r="625" customFormat="false" ht="12.75" hidden="false" customHeight="false" outlineLevel="0" collapsed="false">
      <c r="A625" s="1" t="s">
        <v>2</v>
      </c>
      <c r="B625" s="1" t="s">
        <v>641</v>
      </c>
      <c r="C625" s="21" t="n">
        <f aca="false">COUNTIF(expert!$A$2:$A$949, A625) &gt; 0</f>
        <v>1</v>
      </c>
      <c r="D625" s="21" t="n">
        <f aca="false">COUNTIF(task!$A$2:$A$2000, B625) &gt; 0</f>
        <v>1</v>
      </c>
    </row>
    <row r="626" customFormat="false" ht="12.75" hidden="false" customHeight="false" outlineLevel="0" collapsed="false">
      <c r="A626" s="1" t="s">
        <v>2</v>
      </c>
      <c r="B626" s="1" t="s">
        <v>642</v>
      </c>
      <c r="C626" s="21" t="n">
        <f aca="false">COUNTIF(expert!$A$2:$A$949, A626) &gt; 0</f>
        <v>1</v>
      </c>
      <c r="D626" s="21" t="n">
        <f aca="false">COUNTIF(task!$A$2:$A$2000, B626) &gt; 0</f>
        <v>1</v>
      </c>
    </row>
    <row r="627" customFormat="false" ht="12.75" hidden="false" customHeight="false" outlineLevel="0" collapsed="false">
      <c r="A627" s="1" t="s">
        <v>2</v>
      </c>
      <c r="B627" s="1" t="s">
        <v>643</v>
      </c>
      <c r="C627" s="21" t="n">
        <f aca="false">COUNTIF(expert!$A$2:$A$949, A627) &gt; 0</f>
        <v>1</v>
      </c>
      <c r="D627" s="21" t="n">
        <f aca="false">COUNTIF(task!$A$2:$A$2000, B627) &gt; 0</f>
        <v>1</v>
      </c>
    </row>
    <row r="628" customFormat="false" ht="12.75" hidden="false" customHeight="false" outlineLevel="0" collapsed="false">
      <c r="A628" s="1" t="s">
        <v>2</v>
      </c>
      <c r="B628" s="1" t="s">
        <v>644</v>
      </c>
      <c r="C628" s="21" t="n">
        <f aca="false">COUNTIF(expert!$A$2:$A$949, A628) &gt; 0</f>
        <v>1</v>
      </c>
      <c r="D628" s="21" t="n">
        <f aca="false">COUNTIF(task!$A$2:$A$2000, B628) &gt; 0</f>
        <v>1</v>
      </c>
    </row>
    <row r="629" customFormat="false" ht="12.75" hidden="false" customHeight="false" outlineLevel="0" collapsed="false">
      <c r="A629" s="1" t="s">
        <v>2</v>
      </c>
      <c r="B629" s="1" t="s">
        <v>645</v>
      </c>
      <c r="C629" s="21" t="n">
        <f aca="false">COUNTIF(expert!$A$2:$A$949, A629) &gt; 0</f>
        <v>1</v>
      </c>
      <c r="D629" s="21" t="n">
        <f aca="false">COUNTIF(task!$A$2:$A$2000, B629) &gt; 0</f>
        <v>1</v>
      </c>
    </row>
    <row r="630" customFormat="false" ht="12.75" hidden="false" customHeight="false" outlineLevel="0" collapsed="false">
      <c r="A630" s="1" t="s">
        <v>2</v>
      </c>
      <c r="B630" s="1" t="s">
        <v>646</v>
      </c>
      <c r="C630" s="21" t="n">
        <f aca="false">COUNTIF(expert!$A$2:$A$949, A630) &gt; 0</f>
        <v>1</v>
      </c>
      <c r="D630" s="21" t="n">
        <f aca="false">COUNTIF(task!$A$2:$A$2000, B630) &gt; 0</f>
        <v>1</v>
      </c>
    </row>
    <row r="631" customFormat="false" ht="12.75" hidden="false" customHeight="false" outlineLevel="0" collapsed="false">
      <c r="A631" s="1" t="s">
        <v>2</v>
      </c>
      <c r="B631" s="1" t="s">
        <v>647</v>
      </c>
      <c r="C631" s="21" t="n">
        <f aca="false">COUNTIF(expert!$A$2:$A$949, A631) &gt; 0</f>
        <v>1</v>
      </c>
      <c r="D631" s="21" t="n">
        <f aca="false">COUNTIF(task!$A$2:$A$2000, B631) &gt; 0</f>
        <v>1</v>
      </c>
    </row>
    <row r="632" customFormat="false" ht="12.75" hidden="false" customHeight="false" outlineLevel="0" collapsed="false">
      <c r="A632" s="1" t="s">
        <v>2</v>
      </c>
      <c r="B632" s="1" t="s">
        <v>648</v>
      </c>
      <c r="C632" s="21" t="n">
        <f aca="false">COUNTIF(expert!$A$2:$A$949, A632) &gt; 0</f>
        <v>1</v>
      </c>
      <c r="D632" s="21" t="n">
        <f aca="false">COUNTIF(task!$A$2:$A$2000, B632) &gt; 0</f>
        <v>1</v>
      </c>
    </row>
    <row r="633" customFormat="false" ht="12.75" hidden="false" customHeight="false" outlineLevel="0" collapsed="false">
      <c r="A633" s="1" t="s">
        <v>2</v>
      </c>
      <c r="B633" s="1" t="s">
        <v>649</v>
      </c>
      <c r="C633" s="21" t="n">
        <f aca="false">COUNTIF(expert!$A$2:$A$949, A633) &gt; 0</f>
        <v>1</v>
      </c>
      <c r="D633" s="21" t="n">
        <f aca="false">COUNTIF(task!$A$2:$A$2000, B633) &gt; 0</f>
        <v>1</v>
      </c>
    </row>
    <row r="634" customFormat="false" ht="12.75" hidden="false" customHeight="false" outlineLevel="0" collapsed="false">
      <c r="A634" s="1" t="s">
        <v>2</v>
      </c>
      <c r="B634" s="1" t="s">
        <v>650</v>
      </c>
      <c r="C634" s="21" t="n">
        <f aca="false">COUNTIF(expert!$A$2:$A$949, A634) &gt; 0</f>
        <v>1</v>
      </c>
      <c r="D634" s="21" t="n">
        <f aca="false">COUNTIF(task!$A$2:$A$2000, B634) &gt; 0</f>
        <v>1</v>
      </c>
    </row>
    <row r="635" customFormat="false" ht="12.75" hidden="false" customHeight="false" outlineLevel="0" collapsed="false">
      <c r="A635" s="1" t="s">
        <v>2</v>
      </c>
      <c r="B635" s="1" t="s">
        <v>651</v>
      </c>
      <c r="C635" s="21" t="n">
        <f aca="false">COUNTIF(expert!$A$2:$A$949, A635) &gt; 0</f>
        <v>1</v>
      </c>
      <c r="D635" s="21" t="n">
        <f aca="false">COUNTIF(task!$A$2:$A$2000, B635) &gt; 0</f>
        <v>1</v>
      </c>
    </row>
    <row r="636" customFormat="false" ht="12.75" hidden="false" customHeight="false" outlineLevel="0" collapsed="false">
      <c r="A636" s="1" t="s">
        <v>2</v>
      </c>
      <c r="B636" s="1" t="s">
        <v>652</v>
      </c>
      <c r="C636" s="21" t="n">
        <f aca="false">COUNTIF(expert!$A$2:$A$949, A636) &gt; 0</f>
        <v>1</v>
      </c>
      <c r="D636" s="21" t="n">
        <f aca="false">COUNTIF(task!$A$2:$A$2000, B636) &gt; 0</f>
        <v>1</v>
      </c>
    </row>
    <row r="637" customFormat="false" ht="12.75" hidden="false" customHeight="false" outlineLevel="0" collapsed="false">
      <c r="A637" s="1" t="s">
        <v>2</v>
      </c>
      <c r="B637" s="1" t="s">
        <v>653</v>
      </c>
      <c r="C637" s="21" t="n">
        <f aca="false">COUNTIF(expert!$A$2:$A$949, A637) &gt; 0</f>
        <v>1</v>
      </c>
      <c r="D637" s="21" t="n">
        <f aca="false">COUNTIF(task!$A$2:$A$2000, B637) &gt; 0</f>
        <v>1</v>
      </c>
    </row>
    <row r="638" customFormat="false" ht="12.75" hidden="false" customHeight="false" outlineLevel="0" collapsed="false">
      <c r="A638" s="1" t="s">
        <v>2</v>
      </c>
      <c r="B638" s="1" t="s">
        <v>654</v>
      </c>
      <c r="C638" s="21" t="n">
        <f aca="false">COUNTIF(expert!$A$2:$A$949, A638) &gt; 0</f>
        <v>1</v>
      </c>
      <c r="D638" s="21" t="n">
        <f aca="false">COUNTIF(task!$A$2:$A$2000, B638) &gt; 0</f>
        <v>1</v>
      </c>
    </row>
    <row r="639" customFormat="false" ht="12.75" hidden="false" customHeight="false" outlineLevel="0" collapsed="false">
      <c r="A639" s="1" t="s">
        <v>2</v>
      </c>
      <c r="B639" s="1" t="s">
        <v>655</v>
      </c>
      <c r="C639" s="21" t="n">
        <f aca="false">COUNTIF(expert!$A$2:$A$949, A639) &gt; 0</f>
        <v>1</v>
      </c>
      <c r="D639" s="21" t="n">
        <f aca="false">COUNTIF(task!$A$2:$A$2000, B639) &gt; 0</f>
        <v>1</v>
      </c>
    </row>
    <row r="640" customFormat="false" ht="12.75" hidden="false" customHeight="false" outlineLevel="0" collapsed="false">
      <c r="A640" s="1" t="s">
        <v>2</v>
      </c>
      <c r="B640" s="1" t="s">
        <v>656</v>
      </c>
      <c r="C640" s="21" t="n">
        <f aca="false">COUNTIF(expert!$A$2:$A$949, A640) &gt; 0</f>
        <v>1</v>
      </c>
      <c r="D640" s="21" t="n">
        <f aca="false">COUNTIF(task!$A$2:$A$2000, B640) &gt; 0</f>
        <v>1</v>
      </c>
    </row>
    <row r="641" customFormat="false" ht="12.75" hidden="false" customHeight="false" outlineLevel="0" collapsed="false">
      <c r="A641" s="1" t="s">
        <v>2</v>
      </c>
      <c r="B641" s="1" t="s">
        <v>657</v>
      </c>
      <c r="C641" s="21" t="n">
        <f aca="false">COUNTIF(expert!$A$2:$A$949, A641) &gt; 0</f>
        <v>1</v>
      </c>
      <c r="D641" s="21" t="n">
        <f aca="false">COUNTIF(task!$A$2:$A$2000, B641) &gt; 0</f>
        <v>1</v>
      </c>
    </row>
    <row r="642" customFormat="false" ht="12.75" hidden="false" customHeight="false" outlineLevel="0" collapsed="false">
      <c r="A642" s="1" t="s">
        <v>2</v>
      </c>
      <c r="B642" s="1" t="s">
        <v>658</v>
      </c>
      <c r="C642" s="21" t="n">
        <f aca="false">COUNTIF(expert!$A$2:$A$949, A642) &gt; 0</f>
        <v>1</v>
      </c>
      <c r="D642" s="21" t="n">
        <f aca="false">COUNTIF(task!$A$2:$A$2000, B642) &gt; 0</f>
        <v>1</v>
      </c>
    </row>
    <row r="643" customFormat="false" ht="12.75" hidden="false" customHeight="false" outlineLevel="0" collapsed="false">
      <c r="A643" s="1" t="s">
        <v>2</v>
      </c>
      <c r="B643" s="1" t="s">
        <v>659</v>
      </c>
      <c r="C643" s="21" t="n">
        <f aca="false">COUNTIF(expert!$A$2:$A$949, A643) &gt; 0</f>
        <v>1</v>
      </c>
      <c r="D643" s="21" t="n">
        <f aca="false">COUNTIF(task!$A$2:$A$2000, B643) &gt; 0</f>
        <v>1</v>
      </c>
    </row>
    <row r="644" customFormat="false" ht="12.75" hidden="false" customHeight="false" outlineLevel="0" collapsed="false">
      <c r="A644" s="1" t="s">
        <v>2</v>
      </c>
      <c r="B644" s="1" t="s">
        <v>660</v>
      </c>
      <c r="C644" s="21" t="n">
        <f aca="false">COUNTIF(expert!$A$2:$A$949, A644) &gt; 0</f>
        <v>1</v>
      </c>
      <c r="D644" s="21" t="n">
        <f aca="false">COUNTIF(task!$A$2:$A$2000, B644) &gt; 0</f>
        <v>1</v>
      </c>
    </row>
    <row r="645" customFormat="false" ht="12.75" hidden="false" customHeight="false" outlineLevel="0" collapsed="false">
      <c r="A645" s="1" t="s">
        <v>2</v>
      </c>
      <c r="B645" s="1" t="s">
        <v>661</v>
      </c>
      <c r="C645" s="21" t="n">
        <f aca="false">COUNTIF(expert!$A$2:$A$949, A645) &gt; 0</f>
        <v>1</v>
      </c>
      <c r="D645" s="21" t="n">
        <f aca="false">COUNTIF(task!$A$2:$A$2000, B645) &gt; 0</f>
        <v>1</v>
      </c>
    </row>
    <row r="646" customFormat="false" ht="12.75" hidden="false" customHeight="false" outlineLevel="0" collapsed="false">
      <c r="A646" s="1" t="s">
        <v>2</v>
      </c>
      <c r="B646" s="1" t="s">
        <v>662</v>
      </c>
      <c r="C646" s="21" t="n">
        <f aca="false">COUNTIF(expert!$A$2:$A$949, A646) &gt; 0</f>
        <v>1</v>
      </c>
      <c r="D646" s="21" t="n">
        <f aca="false">COUNTIF(task!$A$2:$A$2000, B646) &gt; 0</f>
        <v>1</v>
      </c>
    </row>
    <row r="647" customFormat="false" ht="12.75" hidden="false" customHeight="false" outlineLevel="0" collapsed="false">
      <c r="A647" s="1" t="s">
        <v>2</v>
      </c>
      <c r="B647" s="1" t="s">
        <v>663</v>
      </c>
      <c r="C647" s="21" t="n">
        <f aca="false">COUNTIF(expert!$A$2:$A$949, A647) &gt; 0</f>
        <v>1</v>
      </c>
      <c r="D647" s="21" t="n">
        <f aca="false">COUNTIF(task!$A$2:$A$2000, B647) &gt; 0</f>
        <v>1</v>
      </c>
    </row>
    <row r="648" customFormat="false" ht="12.75" hidden="false" customHeight="false" outlineLevel="0" collapsed="false">
      <c r="A648" s="1" t="s">
        <v>2</v>
      </c>
      <c r="B648" s="1" t="s">
        <v>664</v>
      </c>
      <c r="C648" s="21" t="n">
        <f aca="false">COUNTIF(expert!$A$2:$A$949, A648) &gt; 0</f>
        <v>1</v>
      </c>
      <c r="D648" s="21" t="n">
        <f aca="false">COUNTIF(task!$A$2:$A$2000, B648) &gt; 0</f>
        <v>1</v>
      </c>
    </row>
    <row r="649" customFormat="false" ht="12.75" hidden="false" customHeight="false" outlineLevel="0" collapsed="false">
      <c r="A649" s="1" t="s">
        <v>2</v>
      </c>
      <c r="B649" s="1" t="s">
        <v>665</v>
      </c>
      <c r="C649" s="21" t="n">
        <f aca="false">COUNTIF(expert!$A$2:$A$949, A649) &gt; 0</f>
        <v>1</v>
      </c>
      <c r="D649" s="21" t="n">
        <f aca="false">COUNTIF(task!$A$2:$A$2000, B649) &gt; 0</f>
        <v>1</v>
      </c>
    </row>
    <row r="650" customFormat="false" ht="12.75" hidden="false" customHeight="false" outlineLevel="0" collapsed="false">
      <c r="A650" s="1" t="s">
        <v>2</v>
      </c>
      <c r="B650" s="1" t="s">
        <v>666</v>
      </c>
      <c r="C650" s="21" t="n">
        <f aca="false">COUNTIF(expert!$A$2:$A$949, A650) &gt; 0</f>
        <v>1</v>
      </c>
      <c r="D650" s="21" t="n">
        <f aca="false">COUNTIF(task!$A$2:$A$2000, B650) &gt; 0</f>
        <v>1</v>
      </c>
    </row>
    <row r="651" customFormat="false" ht="12.75" hidden="false" customHeight="false" outlineLevel="0" collapsed="false">
      <c r="A651" s="1" t="s">
        <v>2</v>
      </c>
      <c r="B651" s="1" t="s">
        <v>667</v>
      </c>
      <c r="C651" s="21" t="n">
        <f aca="false">COUNTIF(expert!$A$2:$A$949, A651) &gt; 0</f>
        <v>1</v>
      </c>
      <c r="D651" s="21" t="n">
        <f aca="false">COUNTIF(task!$A$2:$A$2000, B651) &gt; 0</f>
        <v>1</v>
      </c>
    </row>
    <row r="652" customFormat="false" ht="12.75" hidden="false" customHeight="false" outlineLevel="0" collapsed="false">
      <c r="A652" s="1" t="s">
        <v>2</v>
      </c>
      <c r="B652" s="1" t="s">
        <v>668</v>
      </c>
      <c r="C652" s="21" t="n">
        <f aca="false">COUNTIF(expert!$A$2:$A$949, A652) &gt; 0</f>
        <v>1</v>
      </c>
      <c r="D652" s="21" t="n">
        <f aca="false">COUNTIF(task!$A$2:$A$2000, B652) &gt; 0</f>
        <v>1</v>
      </c>
    </row>
    <row r="653" customFormat="false" ht="12.75" hidden="false" customHeight="false" outlineLevel="0" collapsed="false">
      <c r="A653" s="1" t="s">
        <v>2</v>
      </c>
      <c r="B653" s="1" t="s">
        <v>669</v>
      </c>
      <c r="C653" s="21" t="n">
        <f aca="false">COUNTIF(expert!$A$2:$A$949, A653) &gt; 0</f>
        <v>1</v>
      </c>
      <c r="D653" s="21" t="n">
        <f aca="false">COUNTIF(task!$A$2:$A$2000, B653) &gt; 0</f>
        <v>1</v>
      </c>
    </row>
    <row r="654" customFormat="false" ht="12.75" hidden="false" customHeight="false" outlineLevel="0" collapsed="false">
      <c r="A654" s="1" t="s">
        <v>2</v>
      </c>
      <c r="B654" s="1" t="s">
        <v>670</v>
      </c>
      <c r="C654" s="21" t="n">
        <f aca="false">COUNTIF(expert!$A$2:$A$949, A654) &gt; 0</f>
        <v>1</v>
      </c>
      <c r="D654" s="21" t="n">
        <f aca="false">COUNTIF(task!$A$2:$A$2000, B654) &gt; 0</f>
        <v>1</v>
      </c>
    </row>
    <row r="655" customFormat="false" ht="12.75" hidden="false" customHeight="false" outlineLevel="0" collapsed="false">
      <c r="A655" s="1" t="s">
        <v>2</v>
      </c>
      <c r="B655" s="1" t="s">
        <v>671</v>
      </c>
      <c r="C655" s="21" t="n">
        <f aca="false">COUNTIF(expert!$A$2:$A$949, A655) &gt; 0</f>
        <v>1</v>
      </c>
      <c r="D655" s="21" t="n">
        <f aca="false">COUNTIF(task!$A$2:$A$2000, B655) &gt; 0</f>
        <v>1</v>
      </c>
    </row>
    <row r="656" customFormat="false" ht="12.75" hidden="false" customHeight="false" outlineLevel="0" collapsed="false">
      <c r="A656" s="1" t="s">
        <v>2</v>
      </c>
      <c r="B656" s="1" t="s">
        <v>672</v>
      </c>
      <c r="C656" s="21" t="n">
        <f aca="false">COUNTIF(expert!$A$2:$A$949, A656) &gt; 0</f>
        <v>1</v>
      </c>
      <c r="D656" s="21" t="n">
        <f aca="false">COUNTIF(task!$A$2:$A$2000, B656) &gt; 0</f>
        <v>1</v>
      </c>
    </row>
    <row r="657" customFormat="false" ht="12.75" hidden="false" customHeight="false" outlineLevel="0" collapsed="false">
      <c r="A657" s="1" t="s">
        <v>2</v>
      </c>
      <c r="B657" s="1" t="s">
        <v>673</v>
      </c>
      <c r="C657" s="21" t="n">
        <f aca="false">COUNTIF(expert!$A$2:$A$949, A657) &gt; 0</f>
        <v>1</v>
      </c>
      <c r="D657" s="21" t="n">
        <f aca="false">COUNTIF(task!$A$2:$A$2000, B657) &gt; 0</f>
        <v>1</v>
      </c>
    </row>
    <row r="658" customFormat="false" ht="12.75" hidden="false" customHeight="false" outlineLevel="0" collapsed="false">
      <c r="A658" s="1" t="s">
        <v>2</v>
      </c>
      <c r="B658" s="1" t="s">
        <v>674</v>
      </c>
      <c r="C658" s="21" t="n">
        <f aca="false">COUNTIF(expert!$A$2:$A$949, A658) &gt; 0</f>
        <v>1</v>
      </c>
      <c r="D658" s="21" t="n">
        <f aca="false">COUNTIF(task!$A$2:$A$2000, B658) &gt; 0</f>
        <v>1</v>
      </c>
    </row>
    <row r="659" customFormat="false" ht="12.75" hidden="false" customHeight="false" outlineLevel="0" collapsed="false">
      <c r="A659" s="1" t="s">
        <v>2</v>
      </c>
      <c r="B659" s="1" t="s">
        <v>675</v>
      </c>
      <c r="C659" s="21" t="n">
        <f aca="false">COUNTIF(expert!$A$2:$A$949, A659) &gt; 0</f>
        <v>1</v>
      </c>
      <c r="D659" s="21" t="n">
        <f aca="false">COUNTIF(task!$A$2:$A$2000, B659) &gt; 0</f>
        <v>1</v>
      </c>
    </row>
    <row r="660" customFormat="false" ht="12.75" hidden="false" customHeight="false" outlineLevel="0" collapsed="false">
      <c r="A660" s="1" t="s">
        <v>2</v>
      </c>
      <c r="B660" s="1" t="s">
        <v>676</v>
      </c>
      <c r="C660" s="21" t="n">
        <f aca="false">COUNTIF(expert!$A$2:$A$949, A660) &gt; 0</f>
        <v>1</v>
      </c>
      <c r="D660" s="21" t="n">
        <f aca="false">COUNTIF(task!$A$2:$A$2000, B660) &gt; 0</f>
        <v>1</v>
      </c>
    </row>
    <row r="661" customFormat="false" ht="12.75" hidden="false" customHeight="false" outlineLevel="0" collapsed="false">
      <c r="A661" s="1" t="s">
        <v>2</v>
      </c>
      <c r="B661" s="1" t="s">
        <v>677</v>
      </c>
      <c r="C661" s="21" t="n">
        <f aca="false">COUNTIF(expert!$A$2:$A$949, A661) &gt; 0</f>
        <v>1</v>
      </c>
      <c r="D661" s="21" t="n">
        <f aca="false">COUNTIF(task!$A$2:$A$2000, B661) &gt; 0</f>
        <v>1</v>
      </c>
    </row>
    <row r="662" customFormat="false" ht="12.75" hidden="false" customHeight="false" outlineLevel="0" collapsed="false">
      <c r="A662" s="1" t="s">
        <v>2</v>
      </c>
      <c r="B662" s="1" t="s">
        <v>678</v>
      </c>
      <c r="C662" s="21" t="n">
        <f aca="false">COUNTIF(expert!$A$2:$A$949, A662) &gt; 0</f>
        <v>1</v>
      </c>
      <c r="D662" s="21" t="n">
        <f aca="false">COUNTIF(task!$A$2:$A$2000, B662) &gt; 0</f>
        <v>1</v>
      </c>
    </row>
    <row r="663" customFormat="false" ht="12.75" hidden="false" customHeight="false" outlineLevel="0" collapsed="false">
      <c r="A663" s="1" t="s">
        <v>2</v>
      </c>
      <c r="B663" s="1" t="s">
        <v>679</v>
      </c>
      <c r="C663" s="21" t="n">
        <f aca="false">COUNTIF(expert!$A$2:$A$949, A663) &gt; 0</f>
        <v>1</v>
      </c>
      <c r="D663" s="21" t="n">
        <f aca="false">COUNTIF(task!$A$2:$A$2000, B663) &gt; 0</f>
        <v>1</v>
      </c>
    </row>
    <row r="664" customFormat="false" ht="12.75" hidden="false" customHeight="false" outlineLevel="0" collapsed="false">
      <c r="A664" s="1" t="s">
        <v>2</v>
      </c>
      <c r="B664" s="1" t="s">
        <v>680</v>
      </c>
      <c r="C664" s="21" t="n">
        <f aca="false">COUNTIF(expert!$A$2:$A$949, A664) &gt; 0</f>
        <v>1</v>
      </c>
      <c r="D664" s="21" t="n">
        <f aca="false">COUNTIF(task!$A$2:$A$2000, B664) &gt; 0</f>
        <v>1</v>
      </c>
    </row>
    <row r="665" customFormat="false" ht="12.75" hidden="false" customHeight="false" outlineLevel="0" collapsed="false">
      <c r="A665" s="1" t="s">
        <v>2</v>
      </c>
      <c r="B665" s="1" t="s">
        <v>681</v>
      </c>
      <c r="C665" s="21" t="n">
        <f aca="false">COUNTIF(expert!$A$2:$A$949, A665) &gt; 0</f>
        <v>1</v>
      </c>
      <c r="D665" s="21" t="n">
        <f aca="false">COUNTIF(task!$A$2:$A$2000, B665) &gt; 0</f>
        <v>1</v>
      </c>
    </row>
    <row r="666" customFormat="false" ht="12.75" hidden="false" customHeight="false" outlineLevel="0" collapsed="false">
      <c r="A666" s="1" t="s">
        <v>2</v>
      </c>
      <c r="B666" s="1" t="s">
        <v>682</v>
      </c>
      <c r="C666" s="21" t="n">
        <f aca="false">COUNTIF(expert!$A$2:$A$949, A666) &gt; 0</f>
        <v>1</v>
      </c>
      <c r="D666" s="21" t="n">
        <f aca="false">COUNTIF(task!$A$2:$A$2000, B666) &gt; 0</f>
        <v>1</v>
      </c>
    </row>
    <row r="667" customFormat="false" ht="12.75" hidden="false" customHeight="false" outlineLevel="0" collapsed="false">
      <c r="A667" s="1" t="s">
        <v>2</v>
      </c>
      <c r="B667" s="1" t="s">
        <v>683</v>
      </c>
      <c r="C667" s="21" t="n">
        <f aca="false">COUNTIF(expert!$A$2:$A$949, A667) &gt; 0</f>
        <v>1</v>
      </c>
      <c r="D667" s="21" t="n">
        <f aca="false">COUNTIF(task!$A$2:$A$2000, B667) &gt; 0</f>
        <v>1</v>
      </c>
    </row>
    <row r="668" customFormat="false" ht="12.75" hidden="false" customHeight="false" outlineLevel="0" collapsed="false">
      <c r="A668" s="1" t="s">
        <v>2</v>
      </c>
      <c r="B668" s="1" t="s">
        <v>684</v>
      </c>
      <c r="C668" s="21" t="n">
        <f aca="false">COUNTIF(expert!$A$2:$A$949, A668) &gt; 0</f>
        <v>1</v>
      </c>
      <c r="D668" s="21" t="n">
        <f aca="false">COUNTIF(task!$A$2:$A$2000, B668) &gt; 0</f>
        <v>1</v>
      </c>
    </row>
    <row r="669" customFormat="false" ht="12.75" hidden="false" customHeight="false" outlineLevel="0" collapsed="false">
      <c r="A669" s="1" t="s">
        <v>2</v>
      </c>
      <c r="B669" s="1" t="s">
        <v>685</v>
      </c>
      <c r="C669" s="21" t="n">
        <f aca="false">COUNTIF(expert!$A$2:$A$949, A669) &gt; 0</f>
        <v>1</v>
      </c>
      <c r="D669" s="21" t="n">
        <f aca="false">COUNTIF(task!$A$2:$A$2000, B669) &gt; 0</f>
        <v>1</v>
      </c>
    </row>
    <row r="670" customFormat="false" ht="12.75" hidden="false" customHeight="false" outlineLevel="0" collapsed="false">
      <c r="A670" s="1" t="s">
        <v>2</v>
      </c>
      <c r="B670" s="1" t="s">
        <v>686</v>
      </c>
      <c r="C670" s="21" t="n">
        <f aca="false">COUNTIF(expert!$A$2:$A$949, A670) &gt; 0</f>
        <v>1</v>
      </c>
      <c r="D670" s="21" t="n">
        <f aca="false">COUNTIF(task!$A$2:$A$2000, B670) &gt; 0</f>
        <v>1</v>
      </c>
    </row>
    <row r="671" customFormat="false" ht="12.75" hidden="false" customHeight="false" outlineLevel="0" collapsed="false">
      <c r="A671" s="1" t="s">
        <v>2</v>
      </c>
      <c r="B671" s="1" t="s">
        <v>687</v>
      </c>
      <c r="C671" s="21" t="n">
        <f aca="false">COUNTIF(expert!$A$2:$A$949, A671) &gt; 0</f>
        <v>1</v>
      </c>
      <c r="D671" s="21" t="n">
        <f aca="false">COUNTIF(task!$A$2:$A$2000, B671) &gt; 0</f>
        <v>1</v>
      </c>
    </row>
    <row r="672" customFormat="false" ht="12.75" hidden="false" customHeight="false" outlineLevel="0" collapsed="false">
      <c r="A672" s="1" t="s">
        <v>2</v>
      </c>
      <c r="B672" s="1" t="s">
        <v>688</v>
      </c>
      <c r="C672" s="21" t="n">
        <f aca="false">COUNTIF(expert!$A$2:$A$949, A672) &gt; 0</f>
        <v>1</v>
      </c>
      <c r="D672" s="21" t="n">
        <f aca="false">COUNTIF(task!$A$2:$A$2000, B672) &gt; 0</f>
        <v>1</v>
      </c>
    </row>
    <row r="673" customFormat="false" ht="12.75" hidden="false" customHeight="false" outlineLevel="0" collapsed="false">
      <c r="A673" s="1" t="s">
        <v>2</v>
      </c>
      <c r="B673" s="1" t="s">
        <v>689</v>
      </c>
      <c r="C673" s="21" t="n">
        <f aca="false">COUNTIF(expert!$A$2:$A$949, A673) &gt; 0</f>
        <v>1</v>
      </c>
      <c r="D673" s="21" t="n">
        <f aca="false">COUNTIF(task!$A$2:$A$2000, B673) &gt; 0</f>
        <v>1</v>
      </c>
    </row>
    <row r="674" customFormat="false" ht="12.75" hidden="false" customHeight="false" outlineLevel="0" collapsed="false">
      <c r="A674" s="1" t="s">
        <v>2</v>
      </c>
      <c r="B674" s="1" t="s">
        <v>690</v>
      </c>
      <c r="C674" s="21" t="n">
        <f aca="false">COUNTIF(expert!$A$2:$A$949, A674) &gt; 0</f>
        <v>1</v>
      </c>
      <c r="D674" s="21" t="n">
        <f aca="false">COUNTIF(task!$A$2:$A$2000, B674) &gt; 0</f>
        <v>1</v>
      </c>
    </row>
    <row r="675" customFormat="false" ht="12.75" hidden="false" customHeight="false" outlineLevel="0" collapsed="false">
      <c r="A675" s="1" t="s">
        <v>2</v>
      </c>
      <c r="B675" s="1" t="s">
        <v>691</v>
      </c>
      <c r="C675" s="21" t="n">
        <f aca="false">COUNTIF(expert!$A$2:$A$949, A675) &gt; 0</f>
        <v>1</v>
      </c>
      <c r="D675" s="21" t="n">
        <f aca="false">COUNTIF(task!$A$2:$A$2000, B675) &gt; 0</f>
        <v>1</v>
      </c>
    </row>
    <row r="676" customFormat="false" ht="12.75" hidden="false" customHeight="false" outlineLevel="0" collapsed="false">
      <c r="A676" s="1" t="s">
        <v>2</v>
      </c>
      <c r="B676" s="1" t="s">
        <v>692</v>
      </c>
      <c r="C676" s="21" t="n">
        <f aca="false">COUNTIF(expert!$A$2:$A$949, A676) &gt; 0</f>
        <v>1</v>
      </c>
      <c r="D676" s="21" t="n">
        <f aca="false">COUNTIF(task!$A$2:$A$2000, B676) &gt; 0</f>
        <v>1</v>
      </c>
    </row>
    <row r="677" customFormat="false" ht="12.75" hidden="false" customHeight="false" outlineLevel="0" collapsed="false">
      <c r="A677" s="1" t="s">
        <v>2</v>
      </c>
      <c r="B677" s="1" t="s">
        <v>693</v>
      </c>
      <c r="C677" s="21" t="n">
        <f aca="false">COUNTIF(expert!$A$2:$A$949, A677) &gt; 0</f>
        <v>1</v>
      </c>
      <c r="D677" s="21" t="n">
        <f aca="false">COUNTIF(task!$A$2:$A$2000, B677) &gt; 0</f>
        <v>1</v>
      </c>
    </row>
    <row r="678" customFormat="false" ht="12.75" hidden="false" customHeight="false" outlineLevel="0" collapsed="false">
      <c r="A678" s="1" t="s">
        <v>2</v>
      </c>
      <c r="B678" s="1" t="s">
        <v>694</v>
      </c>
      <c r="C678" s="21" t="n">
        <f aca="false">COUNTIF(expert!$A$2:$A$949, A678) &gt; 0</f>
        <v>1</v>
      </c>
      <c r="D678" s="21" t="n">
        <f aca="false">COUNTIF(task!$A$2:$A$2000, B678) &gt; 0</f>
        <v>1</v>
      </c>
    </row>
    <row r="679" customFormat="false" ht="12.75" hidden="false" customHeight="false" outlineLevel="0" collapsed="false">
      <c r="A679" s="1" t="s">
        <v>2</v>
      </c>
      <c r="B679" s="1" t="s">
        <v>695</v>
      </c>
      <c r="C679" s="21" t="n">
        <f aca="false">COUNTIF(expert!$A$2:$A$949, A679) &gt; 0</f>
        <v>1</v>
      </c>
      <c r="D679" s="21" t="n">
        <f aca="false">COUNTIF(task!$A$2:$A$2000, B679) &gt; 0</f>
        <v>1</v>
      </c>
    </row>
    <row r="680" customFormat="false" ht="12.75" hidden="false" customHeight="false" outlineLevel="0" collapsed="false">
      <c r="A680" s="1" t="s">
        <v>2</v>
      </c>
      <c r="B680" s="1" t="s">
        <v>696</v>
      </c>
      <c r="C680" s="21" t="n">
        <f aca="false">COUNTIF(expert!$A$2:$A$949, A680) &gt; 0</f>
        <v>1</v>
      </c>
      <c r="D680" s="21" t="n">
        <f aca="false">COUNTIF(task!$A$2:$A$2000, B680) &gt; 0</f>
        <v>1</v>
      </c>
    </row>
    <row r="681" customFormat="false" ht="12.75" hidden="false" customHeight="false" outlineLevel="0" collapsed="false">
      <c r="A681" s="1" t="s">
        <v>2</v>
      </c>
      <c r="B681" s="1" t="s">
        <v>697</v>
      </c>
      <c r="C681" s="21" t="n">
        <f aca="false">COUNTIF(expert!$A$2:$A$949, A681) &gt; 0</f>
        <v>1</v>
      </c>
      <c r="D681" s="21" t="n">
        <f aca="false">COUNTIF(task!$A$2:$A$2000, B681) &gt; 0</f>
        <v>1</v>
      </c>
    </row>
    <row r="682" customFormat="false" ht="12.75" hidden="false" customHeight="false" outlineLevel="0" collapsed="false">
      <c r="A682" s="1" t="s">
        <v>2</v>
      </c>
      <c r="B682" s="1" t="s">
        <v>698</v>
      </c>
      <c r="C682" s="21" t="n">
        <f aca="false">COUNTIF(expert!$A$2:$A$949, A682) &gt; 0</f>
        <v>1</v>
      </c>
      <c r="D682" s="21" t="n">
        <f aca="false">COUNTIF(task!$A$2:$A$2000, B682) &gt; 0</f>
        <v>1</v>
      </c>
    </row>
    <row r="683" customFormat="false" ht="12.75" hidden="false" customHeight="false" outlineLevel="0" collapsed="false">
      <c r="A683" s="1" t="s">
        <v>2</v>
      </c>
      <c r="B683" s="1" t="s">
        <v>699</v>
      </c>
      <c r="C683" s="21" t="n">
        <f aca="false">COUNTIF(expert!$A$2:$A$949, A683) &gt; 0</f>
        <v>1</v>
      </c>
      <c r="D683" s="21" t="n">
        <f aca="false">COUNTIF(task!$A$2:$A$2000, B683) &gt; 0</f>
        <v>1</v>
      </c>
    </row>
    <row r="684" customFormat="false" ht="12.75" hidden="false" customHeight="false" outlineLevel="0" collapsed="false">
      <c r="A684" s="1" t="s">
        <v>2</v>
      </c>
      <c r="B684" s="1" t="s">
        <v>700</v>
      </c>
      <c r="C684" s="21" t="n">
        <f aca="false">COUNTIF(expert!$A$2:$A$949, A684) &gt; 0</f>
        <v>1</v>
      </c>
      <c r="D684" s="21" t="n">
        <f aca="false">COUNTIF(task!$A$2:$A$2000, B684) &gt; 0</f>
        <v>1</v>
      </c>
    </row>
    <row r="685" customFormat="false" ht="12.75" hidden="false" customHeight="false" outlineLevel="0" collapsed="false">
      <c r="A685" s="1" t="s">
        <v>2</v>
      </c>
      <c r="B685" s="1" t="s">
        <v>701</v>
      </c>
      <c r="C685" s="21" t="n">
        <f aca="false">COUNTIF(expert!$A$2:$A$949, A685) &gt; 0</f>
        <v>1</v>
      </c>
      <c r="D685" s="21" t="n">
        <f aca="false">COUNTIF(task!$A$2:$A$2000, B685) &gt; 0</f>
        <v>1</v>
      </c>
    </row>
    <row r="686" customFormat="false" ht="12.75" hidden="false" customHeight="false" outlineLevel="0" collapsed="false">
      <c r="A686" s="1" t="s">
        <v>2</v>
      </c>
      <c r="B686" s="1" t="s">
        <v>702</v>
      </c>
      <c r="C686" s="21" t="n">
        <f aca="false">COUNTIF(expert!$A$2:$A$949, A686) &gt; 0</f>
        <v>1</v>
      </c>
      <c r="D686" s="21" t="n">
        <f aca="false">COUNTIF(task!$A$2:$A$2000, B686) &gt; 0</f>
        <v>1</v>
      </c>
    </row>
    <row r="687" customFormat="false" ht="12.75" hidden="false" customHeight="false" outlineLevel="0" collapsed="false">
      <c r="A687" s="1" t="s">
        <v>2</v>
      </c>
      <c r="B687" s="1" t="s">
        <v>703</v>
      </c>
      <c r="C687" s="21" t="n">
        <f aca="false">COUNTIF(expert!$A$2:$A$949, A687) &gt; 0</f>
        <v>1</v>
      </c>
      <c r="D687" s="21" t="n">
        <f aca="false">COUNTIF(task!$A$2:$A$2000, B687) &gt; 0</f>
        <v>1</v>
      </c>
    </row>
    <row r="688" customFormat="false" ht="12.75" hidden="false" customHeight="false" outlineLevel="0" collapsed="false">
      <c r="A688" s="1" t="s">
        <v>2</v>
      </c>
      <c r="B688" s="1" t="s">
        <v>704</v>
      </c>
      <c r="C688" s="21" t="n">
        <f aca="false">COUNTIF(expert!$A$2:$A$949, A688) &gt; 0</f>
        <v>1</v>
      </c>
      <c r="D688" s="21" t="n">
        <f aca="false">COUNTIF(task!$A$2:$A$2000, B688) &gt; 0</f>
        <v>1</v>
      </c>
    </row>
    <row r="689" customFormat="false" ht="12.75" hidden="false" customHeight="false" outlineLevel="0" collapsed="false">
      <c r="A689" s="1" t="s">
        <v>2</v>
      </c>
      <c r="B689" s="1" t="s">
        <v>705</v>
      </c>
      <c r="C689" s="21" t="n">
        <f aca="false">COUNTIF(expert!$A$2:$A$949, A689) &gt; 0</f>
        <v>1</v>
      </c>
      <c r="D689" s="21" t="n">
        <f aca="false">COUNTIF(task!$A$2:$A$2000, B689) &gt; 0</f>
        <v>1</v>
      </c>
    </row>
    <row r="690" customFormat="false" ht="12.75" hidden="false" customHeight="false" outlineLevel="0" collapsed="false">
      <c r="A690" s="1" t="s">
        <v>2</v>
      </c>
      <c r="B690" s="1" t="s">
        <v>706</v>
      </c>
      <c r="C690" s="21" t="n">
        <f aca="false">COUNTIF(expert!$A$2:$A$949, A690) &gt; 0</f>
        <v>1</v>
      </c>
      <c r="D690" s="21" t="n">
        <f aca="false">COUNTIF(task!$A$2:$A$2000, B690) &gt; 0</f>
        <v>1</v>
      </c>
    </row>
    <row r="691" customFormat="false" ht="12.75" hidden="false" customHeight="false" outlineLevel="0" collapsed="false">
      <c r="A691" s="1" t="s">
        <v>2</v>
      </c>
      <c r="B691" s="1" t="s">
        <v>707</v>
      </c>
      <c r="C691" s="21" t="n">
        <f aca="false">COUNTIF(expert!$A$2:$A$949, A691) &gt; 0</f>
        <v>1</v>
      </c>
      <c r="D691" s="21" t="n">
        <f aca="false">COUNTIF(task!$A$2:$A$2000, B691) &gt; 0</f>
        <v>1</v>
      </c>
    </row>
    <row r="692" customFormat="false" ht="12.75" hidden="false" customHeight="false" outlineLevel="0" collapsed="false">
      <c r="A692" s="1" t="s">
        <v>2</v>
      </c>
      <c r="B692" s="1" t="s">
        <v>708</v>
      </c>
      <c r="C692" s="21" t="n">
        <f aca="false">COUNTIF(expert!$A$2:$A$949, A692) &gt; 0</f>
        <v>1</v>
      </c>
      <c r="D692" s="21" t="n">
        <f aca="false">COUNTIF(task!$A$2:$A$2000, B692) &gt; 0</f>
        <v>1</v>
      </c>
    </row>
    <row r="693" customFormat="false" ht="12.75" hidden="false" customHeight="false" outlineLevel="0" collapsed="false">
      <c r="A693" s="1" t="s">
        <v>2</v>
      </c>
      <c r="B693" s="1" t="s">
        <v>709</v>
      </c>
      <c r="C693" s="21" t="n">
        <f aca="false">COUNTIF(expert!$A$2:$A$949, A693) &gt; 0</f>
        <v>1</v>
      </c>
      <c r="D693" s="21" t="n">
        <f aca="false">COUNTIF(task!$A$2:$A$2000, B693) &gt; 0</f>
        <v>1</v>
      </c>
    </row>
    <row r="694" customFormat="false" ht="12.75" hidden="false" customHeight="false" outlineLevel="0" collapsed="false">
      <c r="A694" s="1" t="s">
        <v>2</v>
      </c>
      <c r="B694" s="1" t="s">
        <v>710</v>
      </c>
      <c r="C694" s="21" t="n">
        <f aca="false">COUNTIF(expert!$A$2:$A$949, A694) &gt; 0</f>
        <v>1</v>
      </c>
      <c r="D694" s="21" t="n">
        <f aca="false">COUNTIF(task!$A$2:$A$2000, B694) &gt; 0</f>
        <v>1</v>
      </c>
    </row>
    <row r="695" customFormat="false" ht="12.75" hidden="false" customHeight="false" outlineLevel="0" collapsed="false">
      <c r="A695" s="1" t="s">
        <v>2</v>
      </c>
      <c r="B695" s="1" t="s">
        <v>711</v>
      </c>
      <c r="C695" s="21" t="n">
        <f aca="false">COUNTIF(expert!$A$2:$A$949, A695) &gt; 0</f>
        <v>1</v>
      </c>
      <c r="D695" s="21" t="n">
        <f aca="false">COUNTIF(task!$A$2:$A$2000, B695) &gt; 0</f>
        <v>1</v>
      </c>
    </row>
    <row r="696" customFormat="false" ht="12.75" hidden="false" customHeight="false" outlineLevel="0" collapsed="false">
      <c r="A696" s="1" t="s">
        <v>2</v>
      </c>
      <c r="B696" s="1" t="s">
        <v>712</v>
      </c>
      <c r="C696" s="21" t="n">
        <f aca="false">COUNTIF(expert!$A$2:$A$949, A696) &gt; 0</f>
        <v>1</v>
      </c>
      <c r="D696" s="21" t="n">
        <f aca="false">COUNTIF(task!$A$2:$A$2000, B696) &gt; 0</f>
        <v>1</v>
      </c>
    </row>
    <row r="697" customFormat="false" ht="12.75" hidden="false" customHeight="false" outlineLevel="0" collapsed="false">
      <c r="A697" s="1" t="s">
        <v>2</v>
      </c>
      <c r="B697" s="1" t="s">
        <v>713</v>
      </c>
      <c r="C697" s="21" t="n">
        <f aca="false">COUNTIF(expert!$A$2:$A$949, A697) &gt; 0</f>
        <v>1</v>
      </c>
      <c r="D697" s="21" t="n">
        <f aca="false">COUNTIF(task!$A$2:$A$2000, B697) &gt; 0</f>
        <v>1</v>
      </c>
    </row>
    <row r="698" customFormat="false" ht="12.75" hidden="false" customHeight="false" outlineLevel="0" collapsed="false">
      <c r="A698" s="1" t="s">
        <v>2</v>
      </c>
      <c r="B698" s="1" t="s">
        <v>714</v>
      </c>
      <c r="C698" s="21" t="n">
        <f aca="false">COUNTIF(expert!$A$2:$A$949, A698) &gt; 0</f>
        <v>1</v>
      </c>
      <c r="D698" s="21" t="n">
        <f aca="false">COUNTIF(task!$A$2:$A$2000, B698) &gt; 0</f>
        <v>1</v>
      </c>
    </row>
    <row r="699" customFormat="false" ht="12.75" hidden="false" customHeight="false" outlineLevel="0" collapsed="false">
      <c r="A699" s="1" t="s">
        <v>2</v>
      </c>
      <c r="B699" s="1" t="s">
        <v>715</v>
      </c>
      <c r="C699" s="21" t="n">
        <f aca="false">COUNTIF(expert!$A$2:$A$949, A699) &gt; 0</f>
        <v>1</v>
      </c>
      <c r="D699" s="21" t="n">
        <f aca="false">COUNTIF(task!$A$2:$A$2000, B699) &gt; 0</f>
        <v>1</v>
      </c>
    </row>
    <row r="700" customFormat="false" ht="12.75" hidden="false" customHeight="false" outlineLevel="0" collapsed="false">
      <c r="A700" s="1" t="s">
        <v>2</v>
      </c>
      <c r="B700" s="1" t="s">
        <v>716</v>
      </c>
      <c r="C700" s="21" t="n">
        <f aca="false">COUNTIF(expert!$A$2:$A$949, A700) &gt; 0</f>
        <v>1</v>
      </c>
      <c r="D700" s="21" t="n">
        <f aca="false">COUNTIF(task!$A$2:$A$2000, B700) &gt; 0</f>
        <v>1</v>
      </c>
    </row>
    <row r="701" customFormat="false" ht="12.75" hidden="false" customHeight="false" outlineLevel="0" collapsed="false">
      <c r="A701" s="1" t="s">
        <v>2</v>
      </c>
      <c r="B701" s="1" t="s">
        <v>717</v>
      </c>
      <c r="C701" s="21" t="n">
        <f aca="false">COUNTIF(expert!$A$2:$A$949, A701) &gt; 0</f>
        <v>1</v>
      </c>
      <c r="D701" s="21" t="n">
        <f aca="false">COUNTIF(task!$A$2:$A$2000, B701) &gt; 0</f>
        <v>1</v>
      </c>
    </row>
    <row r="702" customFormat="false" ht="12.75" hidden="false" customHeight="false" outlineLevel="0" collapsed="false">
      <c r="A702" s="1" t="s">
        <v>2</v>
      </c>
      <c r="B702" s="1" t="s">
        <v>718</v>
      </c>
      <c r="C702" s="21" t="n">
        <f aca="false">COUNTIF(expert!$A$2:$A$949, A702) &gt; 0</f>
        <v>1</v>
      </c>
      <c r="D702" s="21" t="n">
        <f aca="false">COUNTIF(task!$A$2:$A$2000, B702) &gt; 0</f>
        <v>1</v>
      </c>
    </row>
    <row r="703" customFormat="false" ht="12.75" hidden="false" customHeight="false" outlineLevel="0" collapsed="false">
      <c r="A703" s="1" t="s">
        <v>2</v>
      </c>
      <c r="B703" s="1" t="s">
        <v>719</v>
      </c>
      <c r="C703" s="21" t="n">
        <f aca="false">COUNTIF(expert!$A$2:$A$949, A703) &gt; 0</f>
        <v>1</v>
      </c>
      <c r="D703" s="21" t="n">
        <f aca="false">COUNTIF(task!$A$2:$A$2000, B703) &gt; 0</f>
        <v>1</v>
      </c>
    </row>
    <row r="704" customFormat="false" ht="12.75" hidden="false" customHeight="false" outlineLevel="0" collapsed="false">
      <c r="A704" s="1" t="s">
        <v>2</v>
      </c>
      <c r="B704" s="1" t="s">
        <v>720</v>
      </c>
      <c r="C704" s="21" t="n">
        <f aca="false">COUNTIF(expert!$A$2:$A$949, A704) &gt; 0</f>
        <v>1</v>
      </c>
      <c r="D704" s="21" t="n">
        <f aca="false">COUNTIF(task!$A$2:$A$2000, B704) &gt; 0</f>
        <v>1</v>
      </c>
    </row>
    <row r="705" customFormat="false" ht="12.75" hidden="false" customHeight="false" outlineLevel="0" collapsed="false">
      <c r="A705" s="1" t="s">
        <v>2</v>
      </c>
      <c r="B705" s="1" t="s">
        <v>721</v>
      </c>
      <c r="C705" s="21" t="n">
        <f aca="false">COUNTIF(expert!$A$2:$A$949, A705) &gt; 0</f>
        <v>1</v>
      </c>
      <c r="D705" s="21" t="n">
        <f aca="false">COUNTIF(task!$A$2:$A$2000, B705) &gt; 0</f>
        <v>1</v>
      </c>
    </row>
    <row r="706" customFormat="false" ht="12.75" hidden="false" customHeight="false" outlineLevel="0" collapsed="false">
      <c r="A706" s="1" t="s">
        <v>2</v>
      </c>
      <c r="B706" s="1" t="s">
        <v>722</v>
      </c>
      <c r="C706" s="21" t="n">
        <f aca="false">COUNTIF(expert!$A$2:$A$949, A706) &gt; 0</f>
        <v>1</v>
      </c>
      <c r="D706" s="21" t="n">
        <f aca="false">COUNTIF(task!$A$2:$A$2000, B706) &gt; 0</f>
        <v>1</v>
      </c>
    </row>
    <row r="707" customFormat="false" ht="12.75" hidden="false" customHeight="false" outlineLevel="0" collapsed="false">
      <c r="A707" s="1" t="s">
        <v>2</v>
      </c>
      <c r="B707" s="1" t="s">
        <v>723</v>
      </c>
      <c r="C707" s="21" t="n">
        <f aca="false">COUNTIF(expert!$A$2:$A$949, A707) &gt; 0</f>
        <v>1</v>
      </c>
      <c r="D707" s="21" t="n">
        <f aca="false">COUNTIF(task!$A$2:$A$2000, B707) &gt; 0</f>
        <v>1</v>
      </c>
    </row>
    <row r="708" customFormat="false" ht="12.75" hidden="false" customHeight="false" outlineLevel="0" collapsed="false">
      <c r="A708" s="1" t="s">
        <v>2</v>
      </c>
      <c r="B708" s="1" t="s">
        <v>724</v>
      </c>
      <c r="C708" s="21" t="n">
        <f aca="false">COUNTIF(expert!$A$2:$A$949, A708) &gt; 0</f>
        <v>1</v>
      </c>
      <c r="D708" s="21" t="n">
        <f aca="false">COUNTIF(task!$A$2:$A$2000, B708) &gt; 0</f>
        <v>1</v>
      </c>
    </row>
    <row r="709" customFormat="false" ht="12.75" hidden="false" customHeight="false" outlineLevel="0" collapsed="false">
      <c r="A709" s="1" t="s">
        <v>2</v>
      </c>
      <c r="B709" s="1" t="s">
        <v>725</v>
      </c>
      <c r="C709" s="21" t="n">
        <f aca="false">COUNTIF(expert!$A$2:$A$949, A709) &gt; 0</f>
        <v>1</v>
      </c>
      <c r="D709" s="21" t="n">
        <f aca="false">COUNTIF(task!$A$2:$A$2000, B709) &gt; 0</f>
        <v>1</v>
      </c>
    </row>
    <row r="710" customFormat="false" ht="12.75" hidden="false" customHeight="false" outlineLevel="0" collapsed="false">
      <c r="A710" s="1" t="s">
        <v>2</v>
      </c>
      <c r="B710" s="1" t="s">
        <v>726</v>
      </c>
      <c r="C710" s="21" t="n">
        <f aca="false">COUNTIF(expert!$A$2:$A$949, A710) &gt; 0</f>
        <v>1</v>
      </c>
      <c r="D710" s="21" t="n">
        <f aca="false">COUNTIF(task!$A$2:$A$2000, B710) &gt; 0</f>
        <v>1</v>
      </c>
    </row>
    <row r="711" customFormat="false" ht="12.75" hidden="false" customHeight="false" outlineLevel="0" collapsed="false">
      <c r="A711" s="1" t="s">
        <v>2</v>
      </c>
      <c r="B711" s="1" t="s">
        <v>727</v>
      </c>
      <c r="C711" s="21" t="n">
        <f aca="false">COUNTIF(expert!$A$2:$A$949, A711) &gt; 0</f>
        <v>1</v>
      </c>
      <c r="D711" s="21" t="n">
        <f aca="false">COUNTIF(task!$A$2:$A$2000, B711) &gt; 0</f>
        <v>1</v>
      </c>
    </row>
    <row r="712" customFormat="false" ht="12.75" hidden="false" customHeight="false" outlineLevel="0" collapsed="false">
      <c r="A712" s="1" t="s">
        <v>2</v>
      </c>
      <c r="B712" s="1" t="s">
        <v>728</v>
      </c>
      <c r="C712" s="21" t="n">
        <f aca="false">COUNTIF(expert!$A$2:$A$949, A712) &gt; 0</f>
        <v>1</v>
      </c>
      <c r="D712" s="21" t="n">
        <f aca="false">COUNTIF(task!$A$2:$A$2000, B712) &gt; 0</f>
        <v>1</v>
      </c>
    </row>
    <row r="713" customFormat="false" ht="12.75" hidden="false" customHeight="false" outlineLevel="0" collapsed="false">
      <c r="A713" s="1" t="s">
        <v>2</v>
      </c>
      <c r="B713" s="1" t="s">
        <v>729</v>
      </c>
      <c r="C713" s="21" t="n">
        <f aca="false">COUNTIF(expert!$A$2:$A$949, A713) &gt; 0</f>
        <v>1</v>
      </c>
      <c r="D713" s="21" t="n">
        <f aca="false">COUNTIF(task!$A$2:$A$2000, B713) &gt; 0</f>
        <v>1</v>
      </c>
    </row>
    <row r="714" customFormat="false" ht="12.75" hidden="false" customHeight="false" outlineLevel="0" collapsed="false">
      <c r="A714" s="1" t="s">
        <v>2</v>
      </c>
      <c r="B714" s="1" t="s">
        <v>730</v>
      </c>
      <c r="C714" s="21" t="n">
        <f aca="false">COUNTIF(expert!$A$2:$A$949, A714) &gt; 0</f>
        <v>1</v>
      </c>
      <c r="D714" s="21" t="n">
        <f aca="false">COUNTIF(task!$A$2:$A$2000, B714) &gt; 0</f>
        <v>1</v>
      </c>
    </row>
    <row r="715" customFormat="false" ht="12.75" hidden="false" customHeight="false" outlineLevel="0" collapsed="false">
      <c r="A715" s="1" t="s">
        <v>2</v>
      </c>
      <c r="B715" s="1" t="s">
        <v>731</v>
      </c>
      <c r="C715" s="21" t="n">
        <f aca="false">COUNTIF(expert!$A$2:$A$949, A715) &gt; 0</f>
        <v>1</v>
      </c>
      <c r="D715" s="21" t="n">
        <f aca="false">COUNTIF(task!$A$2:$A$2000, B715) &gt; 0</f>
        <v>1</v>
      </c>
    </row>
    <row r="716" customFormat="false" ht="12.75" hidden="false" customHeight="false" outlineLevel="0" collapsed="false">
      <c r="A716" s="1" t="s">
        <v>2</v>
      </c>
      <c r="B716" s="1" t="s">
        <v>732</v>
      </c>
      <c r="C716" s="21" t="n">
        <f aca="false">COUNTIF(expert!$A$2:$A$949, A716) &gt; 0</f>
        <v>1</v>
      </c>
      <c r="D716" s="21" t="n">
        <f aca="false">COUNTIF(task!$A$2:$A$2000, B716) &gt; 0</f>
        <v>1</v>
      </c>
    </row>
    <row r="717" customFormat="false" ht="12.75" hidden="false" customHeight="false" outlineLevel="0" collapsed="false">
      <c r="A717" s="1" t="s">
        <v>2</v>
      </c>
      <c r="B717" s="1" t="s">
        <v>733</v>
      </c>
      <c r="C717" s="21" t="n">
        <f aca="false">COUNTIF(expert!$A$2:$A$949, A717) &gt; 0</f>
        <v>1</v>
      </c>
      <c r="D717" s="21" t="n">
        <f aca="false">COUNTIF(task!$A$2:$A$2000, B717) &gt; 0</f>
        <v>1</v>
      </c>
    </row>
    <row r="718" customFormat="false" ht="12.75" hidden="false" customHeight="false" outlineLevel="0" collapsed="false">
      <c r="A718" s="1" t="s">
        <v>2</v>
      </c>
      <c r="B718" s="1" t="s">
        <v>734</v>
      </c>
      <c r="C718" s="21" t="n">
        <f aca="false">COUNTIF(expert!$A$2:$A$949, A718) &gt; 0</f>
        <v>1</v>
      </c>
      <c r="D718" s="21" t="n">
        <f aca="false">COUNTIF(task!$A$2:$A$2000, B718) &gt; 0</f>
        <v>1</v>
      </c>
    </row>
    <row r="719" customFormat="false" ht="12.75" hidden="false" customHeight="false" outlineLevel="0" collapsed="false">
      <c r="A719" s="1" t="s">
        <v>2</v>
      </c>
      <c r="B719" s="1" t="s">
        <v>735</v>
      </c>
      <c r="C719" s="21" t="n">
        <f aca="false">COUNTIF(expert!$A$2:$A$949, A719) &gt; 0</f>
        <v>1</v>
      </c>
      <c r="D719" s="21" t="n">
        <f aca="false">COUNTIF(task!$A$2:$A$2000, B719) &gt; 0</f>
        <v>1</v>
      </c>
    </row>
    <row r="720" customFormat="false" ht="12.75" hidden="false" customHeight="false" outlineLevel="0" collapsed="false">
      <c r="A720" s="1" t="s">
        <v>2</v>
      </c>
      <c r="B720" s="1" t="s">
        <v>736</v>
      </c>
      <c r="C720" s="21" t="n">
        <f aca="false">COUNTIF(expert!$A$2:$A$949, A720) &gt; 0</f>
        <v>1</v>
      </c>
      <c r="D720" s="21" t="n">
        <f aca="false">COUNTIF(task!$A$2:$A$2000, B720) &gt; 0</f>
        <v>1</v>
      </c>
    </row>
    <row r="721" customFormat="false" ht="12.75" hidden="false" customHeight="false" outlineLevel="0" collapsed="false">
      <c r="A721" s="1" t="s">
        <v>2</v>
      </c>
      <c r="B721" s="1" t="s">
        <v>737</v>
      </c>
      <c r="C721" s="21" t="n">
        <f aca="false">COUNTIF(expert!$A$2:$A$949, A721) &gt; 0</f>
        <v>1</v>
      </c>
      <c r="D721" s="21" t="n">
        <f aca="false">COUNTIF(task!$A$2:$A$2000, B721) &gt; 0</f>
        <v>1</v>
      </c>
    </row>
    <row r="722" customFormat="false" ht="12.75" hidden="false" customHeight="false" outlineLevel="0" collapsed="false">
      <c r="A722" s="1" t="s">
        <v>2</v>
      </c>
      <c r="B722" s="1" t="s">
        <v>738</v>
      </c>
      <c r="C722" s="21" t="n">
        <f aca="false">COUNTIF(expert!$A$2:$A$949, A722) &gt; 0</f>
        <v>1</v>
      </c>
      <c r="D722" s="21" t="n">
        <f aca="false">COUNTIF(task!$A$2:$A$2000, B722) &gt; 0</f>
        <v>1</v>
      </c>
    </row>
    <row r="723" customFormat="false" ht="12.75" hidden="false" customHeight="false" outlineLevel="0" collapsed="false">
      <c r="A723" s="1" t="s">
        <v>2</v>
      </c>
      <c r="B723" s="1" t="s">
        <v>739</v>
      </c>
      <c r="C723" s="21" t="n">
        <f aca="false">COUNTIF(expert!$A$2:$A$949, A723) &gt; 0</f>
        <v>1</v>
      </c>
      <c r="D723" s="21" t="n">
        <f aca="false">COUNTIF(task!$A$2:$A$2000, B723) &gt; 0</f>
        <v>1</v>
      </c>
    </row>
    <row r="724" customFormat="false" ht="12.75" hidden="false" customHeight="false" outlineLevel="0" collapsed="false">
      <c r="A724" s="1" t="s">
        <v>2</v>
      </c>
      <c r="B724" s="1" t="s">
        <v>740</v>
      </c>
      <c r="C724" s="21" t="n">
        <f aca="false">COUNTIF(expert!$A$2:$A$949, A724) &gt; 0</f>
        <v>1</v>
      </c>
      <c r="D724" s="21" t="n">
        <f aca="false">COUNTIF(task!$A$2:$A$2000, B724) &gt; 0</f>
        <v>1</v>
      </c>
    </row>
    <row r="725" customFormat="false" ht="12.75" hidden="false" customHeight="false" outlineLevel="0" collapsed="false">
      <c r="A725" s="1" t="s">
        <v>2</v>
      </c>
      <c r="B725" s="1" t="s">
        <v>741</v>
      </c>
      <c r="C725" s="21" t="n">
        <f aca="false">COUNTIF(expert!$A$2:$A$949, A725) &gt; 0</f>
        <v>1</v>
      </c>
      <c r="D725" s="21" t="n">
        <f aca="false">COUNTIF(task!$A$2:$A$2000, B725) &gt; 0</f>
        <v>1</v>
      </c>
    </row>
    <row r="726" customFormat="false" ht="12.75" hidden="false" customHeight="false" outlineLevel="0" collapsed="false">
      <c r="A726" s="1" t="s">
        <v>2</v>
      </c>
      <c r="B726" s="1" t="s">
        <v>742</v>
      </c>
      <c r="C726" s="21" t="n">
        <f aca="false">COUNTIF(expert!$A$2:$A$949, A726) &gt; 0</f>
        <v>1</v>
      </c>
      <c r="D726" s="21" t="n">
        <f aca="false">COUNTIF(task!$A$2:$A$2000, B726) &gt; 0</f>
        <v>1</v>
      </c>
    </row>
    <row r="727" customFormat="false" ht="12.75" hidden="false" customHeight="false" outlineLevel="0" collapsed="false">
      <c r="A727" s="1" t="s">
        <v>2</v>
      </c>
      <c r="B727" s="1" t="s">
        <v>743</v>
      </c>
      <c r="C727" s="21" t="n">
        <f aca="false">COUNTIF(expert!$A$2:$A$949, A727) &gt; 0</f>
        <v>1</v>
      </c>
      <c r="D727" s="21" t="n">
        <f aca="false">COUNTIF(task!$A$2:$A$2000, B727) &gt; 0</f>
        <v>1</v>
      </c>
    </row>
    <row r="728" customFormat="false" ht="12.75" hidden="false" customHeight="false" outlineLevel="0" collapsed="false">
      <c r="A728" s="1" t="s">
        <v>2</v>
      </c>
      <c r="B728" s="1" t="s">
        <v>744</v>
      </c>
      <c r="C728" s="21" t="n">
        <f aca="false">COUNTIF(expert!$A$2:$A$949, A728) &gt; 0</f>
        <v>1</v>
      </c>
      <c r="D728" s="21" t="n">
        <f aca="false">COUNTIF(task!$A$2:$A$2000, B728) &gt; 0</f>
        <v>1</v>
      </c>
    </row>
    <row r="729" customFormat="false" ht="12.75" hidden="false" customHeight="false" outlineLevel="0" collapsed="false">
      <c r="A729" s="1" t="s">
        <v>2</v>
      </c>
      <c r="B729" s="1" t="s">
        <v>745</v>
      </c>
      <c r="C729" s="21" t="n">
        <f aca="false">COUNTIF(expert!$A$2:$A$949, A729) &gt; 0</f>
        <v>1</v>
      </c>
      <c r="D729" s="21" t="n">
        <f aca="false">COUNTIF(task!$A$2:$A$2000, B729) &gt; 0</f>
        <v>1</v>
      </c>
    </row>
    <row r="730" customFormat="false" ht="12.75" hidden="false" customHeight="false" outlineLevel="0" collapsed="false">
      <c r="A730" s="1" t="s">
        <v>2</v>
      </c>
      <c r="B730" s="1" t="s">
        <v>746</v>
      </c>
      <c r="C730" s="21" t="n">
        <f aca="false">COUNTIF(expert!$A$2:$A$949, A730) &gt; 0</f>
        <v>1</v>
      </c>
      <c r="D730" s="21" t="n">
        <f aca="false">COUNTIF(task!$A$2:$A$2000, B730) &gt; 0</f>
        <v>1</v>
      </c>
    </row>
    <row r="731" customFormat="false" ht="12.75" hidden="false" customHeight="false" outlineLevel="0" collapsed="false">
      <c r="A731" s="1" t="s">
        <v>2</v>
      </c>
      <c r="B731" s="1" t="s">
        <v>747</v>
      </c>
      <c r="C731" s="21" t="n">
        <f aca="false">COUNTIF(expert!$A$2:$A$949, A731) &gt; 0</f>
        <v>1</v>
      </c>
      <c r="D731" s="21" t="n">
        <f aca="false">COUNTIF(task!$A$2:$A$2000, B731) &gt; 0</f>
        <v>1</v>
      </c>
    </row>
    <row r="732" customFormat="false" ht="12.75" hidden="false" customHeight="false" outlineLevel="0" collapsed="false">
      <c r="A732" s="1" t="s">
        <v>2</v>
      </c>
      <c r="B732" s="1" t="s">
        <v>748</v>
      </c>
      <c r="C732" s="21" t="n">
        <f aca="false">COUNTIF(expert!$A$2:$A$949, A732) &gt; 0</f>
        <v>1</v>
      </c>
      <c r="D732" s="21" t="n">
        <f aca="false">COUNTIF(task!$A$2:$A$2000, B732) &gt; 0</f>
        <v>1</v>
      </c>
    </row>
    <row r="733" customFormat="false" ht="12.75" hidden="false" customHeight="false" outlineLevel="0" collapsed="false">
      <c r="A733" s="1" t="s">
        <v>2</v>
      </c>
      <c r="B733" s="1" t="s">
        <v>749</v>
      </c>
      <c r="C733" s="21" t="n">
        <f aca="false">COUNTIF(expert!$A$2:$A$949, A733) &gt; 0</f>
        <v>1</v>
      </c>
      <c r="D733" s="21" t="n">
        <f aca="false">COUNTIF(task!$A$2:$A$2000, B733) &gt; 0</f>
        <v>1</v>
      </c>
    </row>
    <row r="734" customFormat="false" ht="12.75" hidden="false" customHeight="false" outlineLevel="0" collapsed="false">
      <c r="A734" s="1" t="s">
        <v>2</v>
      </c>
      <c r="B734" s="1" t="s">
        <v>750</v>
      </c>
      <c r="C734" s="21" t="n">
        <f aca="false">COUNTIF(expert!$A$2:$A$949, A734) &gt; 0</f>
        <v>1</v>
      </c>
      <c r="D734" s="21" t="n">
        <f aca="false">COUNTIF(task!$A$2:$A$2000, B734) &gt; 0</f>
        <v>1</v>
      </c>
    </row>
    <row r="735" customFormat="false" ht="12.75" hidden="false" customHeight="false" outlineLevel="0" collapsed="false">
      <c r="A735" s="1" t="s">
        <v>2</v>
      </c>
      <c r="B735" s="1" t="s">
        <v>751</v>
      </c>
      <c r="C735" s="21" t="n">
        <f aca="false">COUNTIF(expert!$A$2:$A$949, A735) &gt; 0</f>
        <v>1</v>
      </c>
      <c r="D735" s="21" t="n">
        <f aca="false">COUNTIF(task!$A$2:$A$2000, B735) &gt; 0</f>
        <v>1</v>
      </c>
    </row>
    <row r="736" customFormat="false" ht="12.75" hidden="false" customHeight="false" outlineLevel="0" collapsed="false">
      <c r="A736" s="1" t="s">
        <v>2</v>
      </c>
      <c r="B736" s="1" t="s">
        <v>752</v>
      </c>
      <c r="C736" s="21" t="n">
        <f aca="false">COUNTIF(expert!$A$2:$A$949, A736) &gt; 0</f>
        <v>1</v>
      </c>
      <c r="D736" s="21" t="n">
        <f aca="false">COUNTIF(task!$A$2:$A$2000, B736) &gt; 0</f>
        <v>1</v>
      </c>
    </row>
    <row r="737" customFormat="false" ht="12.75" hidden="false" customHeight="false" outlineLevel="0" collapsed="false">
      <c r="A737" s="1" t="s">
        <v>2</v>
      </c>
      <c r="B737" s="1" t="s">
        <v>753</v>
      </c>
      <c r="C737" s="21" t="n">
        <f aca="false">COUNTIF(expert!$A$2:$A$949, A737) &gt; 0</f>
        <v>1</v>
      </c>
      <c r="D737" s="21" t="n">
        <f aca="false">COUNTIF(task!$A$2:$A$2000, B737) &gt; 0</f>
        <v>1</v>
      </c>
    </row>
    <row r="738" customFormat="false" ht="12.75" hidden="false" customHeight="false" outlineLevel="0" collapsed="false">
      <c r="A738" s="1" t="s">
        <v>2</v>
      </c>
      <c r="B738" s="1" t="s">
        <v>754</v>
      </c>
      <c r="C738" s="21" t="n">
        <f aca="false">COUNTIF(expert!$A$2:$A$949, A738) &gt; 0</f>
        <v>1</v>
      </c>
      <c r="D738" s="21" t="n">
        <f aca="false">COUNTIF(task!$A$2:$A$2000, B738) &gt; 0</f>
        <v>1</v>
      </c>
    </row>
    <row r="739" customFormat="false" ht="12.75" hidden="false" customHeight="false" outlineLevel="0" collapsed="false">
      <c r="A739" s="1" t="s">
        <v>2</v>
      </c>
      <c r="B739" s="1" t="s">
        <v>755</v>
      </c>
      <c r="C739" s="21" t="n">
        <f aca="false">COUNTIF(expert!$A$2:$A$949, A739) &gt; 0</f>
        <v>1</v>
      </c>
      <c r="D739" s="21" t="n">
        <f aca="false">COUNTIF(task!$A$2:$A$2000, B739) &gt; 0</f>
        <v>1</v>
      </c>
    </row>
    <row r="740" customFormat="false" ht="12.75" hidden="false" customHeight="false" outlineLevel="0" collapsed="false">
      <c r="A740" s="1" t="s">
        <v>2</v>
      </c>
      <c r="B740" s="1" t="s">
        <v>756</v>
      </c>
      <c r="C740" s="21" t="n">
        <f aca="false">COUNTIF(expert!$A$2:$A$949, A740) &gt; 0</f>
        <v>1</v>
      </c>
      <c r="D740" s="21" t="n">
        <f aca="false">COUNTIF(task!$A$2:$A$2000, B740) &gt; 0</f>
        <v>1</v>
      </c>
    </row>
    <row r="741" customFormat="false" ht="12.75" hidden="false" customHeight="false" outlineLevel="0" collapsed="false">
      <c r="A741" s="1" t="s">
        <v>2</v>
      </c>
      <c r="B741" s="1" t="s">
        <v>757</v>
      </c>
      <c r="C741" s="21" t="n">
        <f aca="false">COUNTIF(expert!$A$2:$A$949, A741) &gt; 0</f>
        <v>1</v>
      </c>
      <c r="D741" s="21" t="n">
        <f aca="false">COUNTIF(task!$A$2:$A$2000, B741) &gt; 0</f>
        <v>1</v>
      </c>
    </row>
    <row r="742" customFormat="false" ht="12.75" hidden="false" customHeight="false" outlineLevel="0" collapsed="false">
      <c r="A742" s="1" t="s">
        <v>2</v>
      </c>
      <c r="B742" s="1" t="s">
        <v>758</v>
      </c>
      <c r="C742" s="21" t="n">
        <f aca="false">COUNTIF(expert!$A$2:$A$949, A742) &gt; 0</f>
        <v>1</v>
      </c>
      <c r="D742" s="21" t="n">
        <f aca="false">COUNTIF(task!$A$2:$A$2000, B742) &gt; 0</f>
        <v>1</v>
      </c>
    </row>
    <row r="743" customFormat="false" ht="12.75" hidden="false" customHeight="false" outlineLevel="0" collapsed="false">
      <c r="A743" s="1" t="s">
        <v>2</v>
      </c>
      <c r="B743" s="1" t="s">
        <v>759</v>
      </c>
      <c r="C743" s="21" t="n">
        <f aca="false">COUNTIF(expert!$A$2:$A$949, A743) &gt; 0</f>
        <v>1</v>
      </c>
      <c r="D743" s="21" t="n">
        <f aca="false">COUNTIF(task!$A$2:$A$2000, B743) &gt; 0</f>
        <v>1</v>
      </c>
    </row>
    <row r="744" customFormat="false" ht="12.75" hidden="false" customHeight="false" outlineLevel="0" collapsed="false">
      <c r="A744" s="1" t="s">
        <v>2</v>
      </c>
      <c r="B744" s="1" t="s">
        <v>760</v>
      </c>
      <c r="C744" s="21" t="n">
        <f aca="false">COUNTIF(expert!$A$2:$A$949, A744) &gt; 0</f>
        <v>1</v>
      </c>
      <c r="D744" s="21" t="n">
        <f aca="false">COUNTIF(task!$A$2:$A$2000, B744) &gt; 0</f>
        <v>1</v>
      </c>
    </row>
    <row r="745" customFormat="false" ht="12.75" hidden="false" customHeight="false" outlineLevel="0" collapsed="false">
      <c r="A745" s="1" t="s">
        <v>2</v>
      </c>
      <c r="B745" s="1" t="s">
        <v>761</v>
      </c>
      <c r="C745" s="21" t="n">
        <f aca="false">COUNTIF(expert!$A$2:$A$949, A745) &gt; 0</f>
        <v>1</v>
      </c>
      <c r="D745" s="21" t="n">
        <f aca="false">COUNTIF(task!$A$2:$A$2000, B745) &gt; 0</f>
        <v>1</v>
      </c>
    </row>
    <row r="746" customFormat="false" ht="12.75" hidden="false" customHeight="false" outlineLevel="0" collapsed="false">
      <c r="A746" s="1" t="s">
        <v>2</v>
      </c>
      <c r="B746" s="1" t="s">
        <v>762</v>
      </c>
      <c r="C746" s="21" t="n">
        <f aca="false">COUNTIF(expert!$A$2:$A$949, A746) &gt; 0</f>
        <v>1</v>
      </c>
      <c r="D746" s="21" t="n">
        <f aca="false">COUNTIF(task!$A$2:$A$2000, B746) &gt; 0</f>
        <v>1</v>
      </c>
    </row>
    <row r="747" customFormat="false" ht="12.75" hidden="false" customHeight="false" outlineLevel="0" collapsed="false">
      <c r="A747" s="1" t="s">
        <v>2</v>
      </c>
      <c r="B747" s="1" t="s">
        <v>763</v>
      </c>
      <c r="C747" s="21" t="n">
        <f aca="false">COUNTIF(expert!$A$2:$A$949, A747) &gt; 0</f>
        <v>1</v>
      </c>
      <c r="D747" s="21" t="n">
        <f aca="false">COUNTIF(task!$A$2:$A$2000, B747) &gt; 0</f>
        <v>1</v>
      </c>
    </row>
    <row r="748" customFormat="false" ht="12.75" hidden="false" customHeight="false" outlineLevel="0" collapsed="false">
      <c r="A748" s="1" t="s">
        <v>2</v>
      </c>
      <c r="B748" s="1" t="s">
        <v>764</v>
      </c>
      <c r="C748" s="21" t="n">
        <f aca="false">COUNTIF(expert!$A$2:$A$949, A748) &gt; 0</f>
        <v>1</v>
      </c>
      <c r="D748" s="21" t="n">
        <f aca="false">COUNTIF(task!$A$2:$A$2000, B748) &gt; 0</f>
        <v>1</v>
      </c>
    </row>
    <row r="749" customFormat="false" ht="12.75" hidden="false" customHeight="false" outlineLevel="0" collapsed="false">
      <c r="A749" s="1" t="s">
        <v>2</v>
      </c>
      <c r="B749" s="1" t="s">
        <v>765</v>
      </c>
      <c r="C749" s="21" t="n">
        <f aca="false">COUNTIF(expert!$A$2:$A$949, A749) &gt; 0</f>
        <v>1</v>
      </c>
      <c r="D749" s="21" t="n">
        <f aca="false">COUNTIF(task!$A$2:$A$2000, B749) &gt; 0</f>
        <v>1</v>
      </c>
    </row>
    <row r="750" customFormat="false" ht="12.75" hidden="false" customHeight="false" outlineLevel="0" collapsed="false">
      <c r="A750" s="1" t="s">
        <v>2</v>
      </c>
      <c r="B750" s="1" t="s">
        <v>766</v>
      </c>
      <c r="C750" s="21" t="n">
        <f aca="false">COUNTIF(expert!$A$2:$A$949, A750) &gt; 0</f>
        <v>1</v>
      </c>
      <c r="D750" s="21" t="n">
        <f aca="false">COUNTIF(task!$A$2:$A$2000, B750) &gt; 0</f>
        <v>1</v>
      </c>
    </row>
    <row r="751" customFormat="false" ht="12.75" hidden="false" customHeight="false" outlineLevel="0" collapsed="false">
      <c r="A751" s="1" t="s">
        <v>2</v>
      </c>
      <c r="B751" s="1" t="s">
        <v>767</v>
      </c>
      <c r="C751" s="21" t="n">
        <f aca="false">COUNTIF(expert!$A$2:$A$949, A751) &gt; 0</f>
        <v>1</v>
      </c>
      <c r="D751" s="21" t="n">
        <f aca="false">COUNTIF(task!$A$2:$A$2000, B751) &gt; 0</f>
        <v>1</v>
      </c>
    </row>
    <row r="752" customFormat="false" ht="12.75" hidden="false" customHeight="false" outlineLevel="0" collapsed="false">
      <c r="A752" s="1" t="s">
        <v>2</v>
      </c>
      <c r="B752" s="1" t="s">
        <v>768</v>
      </c>
      <c r="C752" s="21" t="n">
        <f aca="false">COUNTIF(expert!$A$2:$A$949, A752) &gt; 0</f>
        <v>1</v>
      </c>
      <c r="D752" s="21" t="n">
        <f aca="false">COUNTIF(task!$A$2:$A$2000, B752) &gt; 0</f>
        <v>1</v>
      </c>
    </row>
    <row r="753" customFormat="false" ht="12.75" hidden="false" customHeight="false" outlineLevel="0" collapsed="false">
      <c r="A753" s="1" t="s">
        <v>2</v>
      </c>
      <c r="B753" s="1" t="s">
        <v>769</v>
      </c>
      <c r="C753" s="21" t="n">
        <f aca="false">COUNTIF(expert!$A$2:$A$949, A753) &gt; 0</f>
        <v>1</v>
      </c>
      <c r="D753" s="21" t="n">
        <f aca="false">COUNTIF(task!$A$2:$A$2000, B753) &gt; 0</f>
        <v>1</v>
      </c>
    </row>
    <row r="754" customFormat="false" ht="12.75" hidden="false" customHeight="false" outlineLevel="0" collapsed="false">
      <c r="A754" s="1" t="s">
        <v>2</v>
      </c>
      <c r="B754" s="1" t="s">
        <v>770</v>
      </c>
      <c r="C754" s="21" t="n">
        <f aca="false">COUNTIF(expert!$A$2:$A$949, A754) &gt; 0</f>
        <v>1</v>
      </c>
      <c r="D754" s="21" t="n">
        <f aca="false">COUNTIF(task!$A$2:$A$2000, B754) &gt; 0</f>
        <v>1</v>
      </c>
    </row>
    <row r="755" customFormat="false" ht="12.75" hidden="false" customHeight="false" outlineLevel="0" collapsed="false">
      <c r="A755" s="1" t="s">
        <v>2</v>
      </c>
      <c r="B755" s="1" t="s">
        <v>771</v>
      </c>
      <c r="C755" s="21" t="n">
        <f aca="false">COUNTIF(expert!$A$2:$A$949, A755) &gt; 0</f>
        <v>1</v>
      </c>
      <c r="D755" s="21" t="n">
        <f aca="false">COUNTIF(task!$A$2:$A$2000, B755) &gt; 0</f>
        <v>1</v>
      </c>
    </row>
    <row r="756" customFormat="false" ht="12.75" hidden="false" customHeight="false" outlineLevel="0" collapsed="false">
      <c r="A756" s="1" t="s">
        <v>2</v>
      </c>
      <c r="B756" s="1" t="s">
        <v>772</v>
      </c>
      <c r="C756" s="21" t="n">
        <f aca="false">COUNTIF(expert!$A$2:$A$949, A756) &gt; 0</f>
        <v>1</v>
      </c>
      <c r="D756" s="21" t="n">
        <f aca="false">COUNTIF(task!$A$2:$A$2000, B756) &gt; 0</f>
        <v>1</v>
      </c>
    </row>
    <row r="757" customFormat="false" ht="12.75" hidden="false" customHeight="false" outlineLevel="0" collapsed="false">
      <c r="A757" s="1" t="s">
        <v>2</v>
      </c>
      <c r="B757" s="1" t="s">
        <v>773</v>
      </c>
      <c r="C757" s="21" t="n">
        <f aca="false">COUNTIF(expert!$A$2:$A$949, A757) &gt; 0</f>
        <v>1</v>
      </c>
      <c r="D757" s="21" t="n">
        <f aca="false">COUNTIF(task!$A$2:$A$2000, B757) &gt; 0</f>
        <v>1</v>
      </c>
    </row>
    <row r="758" customFormat="false" ht="12.75" hidden="false" customHeight="false" outlineLevel="0" collapsed="false">
      <c r="A758" s="1" t="s">
        <v>2</v>
      </c>
      <c r="B758" s="1" t="s">
        <v>774</v>
      </c>
      <c r="C758" s="21" t="n">
        <f aca="false">COUNTIF(expert!$A$2:$A$949, A758) &gt; 0</f>
        <v>1</v>
      </c>
      <c r="D758" s="21" t="n">
        <f aca="false">COUNTIF(task!$A$2:$A$2000, B758) &gt; 0</f>
        <v>1</v>
      </c>
    </row>
    <row r="759" customFormat="false" ht="12.75" hidden="false" customHeight="false" outlineLevel="0" collapsed="false">
      <c r="A759" s="1" t="s">
        <v>2</v>
      </c>
      <c r="B759" s="1" t="s">
        <v>775</v>
      </c>
      <c r="C759" s="21" t="n">
        <f aca="false">COUNTIF(expert!$A$2:$A$949, A759) &gt; 0</f>
        <v>1</v>
      </c>
      <c r="D759" s="21" t="n">
        <f aca="false">COUNTIF(task!$A$2:$A$2000, B759) &gt; 0</f>
        <v>1</v>
      </c>
    </row>
    <row r="760" customFormat="false" ht="12.75" hidden="false" customHeight="false" outlineLevel="0" collapsed="false">
      <c r="A760" s="1" t="s">
        <v>2</v>
      </c>
      <c r="B760" s="1" t="s">
        <v>776</v>
      </c>
      <c r="C760" s="21" t="n">
        <f aca="false">COUNTIF(expert!$A$2:$A$949, A760) &gt; 0</f>
        <v>1</v>
      </c>
      <c r="D760" s="21" t="n">
        <f aca="false">COUNTIF(task!$A$2:$A$2000, B760) &gt; 0</f>
        <v>1</v>
      </c>
    </row>
    <row r="761" customFormat="false" ht="12.75" hidden="false" customHeight="false" outlineLevel="0" collapsed="false">
      <c r="A761" s="1" t="s">
        <v>2</v>
      </c>
      <c r="B761" s="1" t="s">
        <v>777</v>
      </c>
      <c r="C761" s="21" t="n">
        <f aca="false">COUNTIF(expert!$A$2:$A$949, A761) &gt; 0</f>
        <v>1</v>
      </c>
      <c r="D761" s="21" t="n">
        <f aca="false">COUNTIF(task!$A$2:$A$2000, B761) &gt; 0</f>
        <v>1</v>
      </c>
    </row>
    <row r="762" customFormat="false" ht="12.75" hidden="false" customHeight="false" outlineLevel="0" collapsed="false">
      <c r="A762" s="1" t="s">
        <v>2</v>
      </c>
      <c r="B762" s="1" t="s">
        <v>778</v>
      </c>
      <c r="C762" s="21" t="n">
        <f aca="false">COUNTIF(expert!$A$2:$A$949, A762) &gt; 0</f>
        <v>1</v>
      </c>
      <c r="D762" s="21" t="n">
        <f aca="false">COUNTIF(task!$A$2:$A$2000, B762) &gt; 0</f>
        <v>1</v>
      </c>
    </row>
    <row r="763" customFormat="false" ht="12.75" hidden="false" customHeight="false" outlineLevel="0" collapsed="false">
      <c r="A763" s="1" t="s">
        <v>2</v>
      </c>
      <c r="B763" s="1" t="s">
        <v>779</v>
      </c>
      <c r="C763" s="21" t="n">
        <f aca="false">COUNTIF(expert!$A$2:$A$949, A763) &gt; 0</f>
        <v>1</v>
      </c>
      <c r="D763" s="21" t="n">
        <f aca="false">COUNTIF(task!$A$2:$A$2000, B763) &gt; 0</f>
        <v>1</v>
      </c>
    </row>
    <row r="764" customFormat="false" ht="12.75" hidden="false" customHeight="false" outlineLevel="0" collapsed="false">
      <c r="A764" s="1" t="s">
        <v>2</v>
      </c>
      <c r="B764" s="1" t="s">
        <v>780</v>
      </c>
      <c r="C764" s="21" t="n">
        <f aca="false">COUNTIF(expert!$A$2:$A$949, A764) &gt; 0</f>
        <v>1</v>
      </c>
      <c r="D764" s="21" t="n">
        <f aca="false">COUNTIF(task!$A$2:$A$2000, B764) &gt; 0</f>
        <v>1</v>
      </c>
    </row>
    <row r="765" customFormat="false" ht="12.75" hidden="false" customHeight="false" outlineLevel="0" collapsed="false">
      <c r="A765" s="1" t="s">
        <v>2</v>
      </c>
      <c r="B765" s="1" t="s">
        <v>781</v>
      </c>
      <c r="C765" s="21" t="n">
        <f aca="false">COUNTIF(expert!$A$2:$A$949, A765) &gt; 0</f>
        <v>1</v>
      </c>
      <c r="D765" s="21" t="n">
        <f aca="false">COUNTIF(task!$A$2:$A$2000, B765) &gt; 0</f>
        <v>1</v>
      </c>
    </row>
    <row r="766" customFormat="false" ht="12.75" hidden="false" customHeight="false" outlineLevel="0" collapsed="false">
      <c r="A766" s="1" t="s">
        <v>2</v>
      </c>
      <c r="B766" s="1" t="s">
        <v>782</v>
      </c>
      <c r="C766" s="21" t="n">
        <f aca="false">COUNTIF(expert!$A$2:$A$949, A766) &gt; 0</f>
        <v>1</v>
      </c>
      <c r="D766" s="21" t="n">
        <f aca="false">COUNTIF(task!$A$2:$A$2000, B766) &gt; 0</f>
        <v>1</v>
      </c>
    </row>
    <row r="767" customFormat="false" ht="12.75" hidden="false" customHeight="false" outlineLevel="0" collapsed="false">
      <c r="A767" s="1" t="s">
        <v>2</v>
      </c>
      <c r="B767" s="1" t="s">
        <v>783</v>
      </c>
      <c r="C767" s="21" t="n">
        <f aca="false">COUNTIF(expert!$A$2:$A$949, A767) &gt; 0</f>
        <v>1</v>
      </c>
      <c r="D767" s="21" t="n">
        <f aca="false">COUNTIF(task!$A$2:$A$2000, B767) &gt; 0</f>
        <v>1</v>
      </c>
    </row>
    <row r="768" customFormat="false" ht="12.75" hidden="false" customHeight="false" outlineLevel="0" collapsed="false">
      <c r="A768" s="1" t="s">
        <v>2</v>
      </c>
      <c r="B768" s="1" t="s">
        <v>784</v>
      </c>
      <c r="C768" s="21" t="n">
        <f aca="false">COUNTIF(expert!$A$2:$A$949, A768) &gt; 0</f>
        <v>1</v>
      </c>
      <c r="D768" s="21" t="n">
        <f aca="false">COUNTIF(task!$A$2:$A$2000, B768) &gt; 0</f>
        <v>1</v>
      </c>
    </row>
    <row r="769" customFormat="false" ht="12.75" hidden="false" customHeight="false" outlineLevel="0" collapsed="false">
      <c r="A769" s="1" t="s">
        <v>2</v>
      </c>
      <c r="B769" s="1" t="s">
        <v>785</v>
      </c>
      <c r="C769" s="21" t="n">
        <f aca="false">COUNTIF(expert!$A$2:$A$949, A769) &gt; 0</f>
        <v>1</v>
      </c>
      <c r="D769" s="21" t="n">
        <f aca="false">COUNTIF(task!$A$2:$A$2000, B769) &gt; 0</f>
        <v>1</v>
      </c>
    </row>
    <row r="770" customFormat="false" ht="12.75" hidden="false" customHeight="false" outlineLevel="0" collapsed="false">
      <c r="A770" s="1" t="s">
        <v>2</v>
      </c>
      <c r="B770" s="1" t="s">
        <v>786</v>
      </c>
      <c r="C770" s="21" t="n">
        <f aca="false">COUNTIF(expert!$A$2:$A$949, A770) &gt; 0</f>
        <v>1</v>
      </c>
      <c r="D770" s="21" t="n">
        <f aca="false">COUNTIF(task!$A$2:$A$2000, B770) &gt; 0</f>
        <v>1</v>
      </c>
    </row>
    <row r="771" customFormat="false" ht="12.75" hidden="false" customHeight="false" outlineLevel="0" collapsed="false">
      <c r="A771" s="1" t="s">
        <v>2</v>
      </c>
      <c r="B771" s="1" t="s">
        <v>787</v>
      </c>
      <c r="C771" s="21" t="n">
        <f aca="false">COUNTIF(expert!$A$2:$A$949, A771) &gt; 0</f>
        <v>1</v>
      </c>
      <c r="D771" s="21" t="n">
        <f aca="false">COUNTIF(task!$A$2:$A$2000, B771) &gt; 0</f>
        <v>1</v>
      </c>
    </row>
    <row r="772" customFormat="false" ht="12.75" hidden="false" customHeight="false" outlineLevel="0" collapsed="false">
      <c r="A772" s="1" t="s">
        <v>2</v>
      </c>
      <c r="B772" s="1" t="s">
        <v>788</v>
      </c>
      <c r="C772" s="21" t="n">
        <f aca="false">COUNTIF(expert!$A$2:$A$949, A772) &gt; 0</f>
        <v>1</v>
      </c>
      <c r="D772" s="21" t="n">
        <f aca="false">COUNTIF(task!$A$2:$A$2000, B772) &gt; 0</f>
        <v>1</v>
      </c>
    </row>
    <row r="773" customFormat="false" ht="12.75" hidden="false" customHeight="false" outlineLevel="0" collapsed="false">
      <c r="A773" s="1" t="s">
        <v>2</v>
      </c>
      <c r="B773" s="1" t="s">
        <v>789</v>
      </c>
      <c r="C773" s="21" t="n">
        <f aca="false">COUNTIF(expert!$A$2:$A$949, A773) &gt; 0</f>
        <v>1</v>
      </c>
      <c r="D773" s="21" t="n">
        <f aca="false">COUNTIF(task!$A$2:$A$2000, B773) &gt; 0</f>
        <v>1</v>
      </c>
    </row>
    <row r="774" customFormat="false" ht="12.75" hidden="false" customHeight="false" outlineLevel="0" collapsed="false">
      <c r="A774" s="1" t="s">
        <v>2</v>
      </c>
      <c r="B774" s="1" t="s">
        <v>790</v>
      </c>
      <c r="C774" s="21" t="n">
        <f aca="false">COUNTIF(expert!$A$2:$A$949, A774) &gt; 0</f>
        <v>1</v>
      </c>
      <c r="D774" s="21" t="n">
        <f aca="false">COUNTIF(task!$A$2:$A$2000, B774) &gt; 0</f>
        <v>1</v>
      </c>
    </row>
    <row r="775" customFormat="false" ht="12.75" hidden="false" customHeight="false" outlineLevel="0" collapsed="false">
      <c r="A775" s="1" t="s">
        <v>2</v>
      </c>
      <c r="B775" s="1" t="s">
        <v>791</v>
      </c>
      <c r="C775" s="21" t="n">
        <f aca="false">COUNTIF(expert!$A$2:$A$949, A775) &gt; 0</f>
        <v>1</v>
      </c>
      <c r="D775" s="21" t="n">
        <f aca="false">COUNTIF(task!$A$2:$A$2000, B775) &gt; 0</f>
        <v>1</v>
      </c>
    </row>
    <row r="776" customFormat="false" ht="12.75" hidden="false" customHeight="false" outlineLevel="0" collapsed="false">
      <c r="A776" s="1" t="s">
        <v>2</v>
      </c>
      <c r="B776" s="1" t="s">
        <v>792</v>
      </c>
      <c r="C776" s="21" t="n">
        <f aca="false">COUNTIF(expert!$A$2:$A$949, A776) &gt; 0</f>
        <v>1</v>
      </c>
      <c r="D776" s="21" t="n">
        <f aca="false">COUNTIF(task!$A$2:$A$2000, B776) &gt; 0</f>
        <v>1</v>
      </c>
    </row>
    <row r="777" customFormat="false" ht="12.75" hidden="false" customHeight="false" outlineLevel="0" collapsed="false">
      <c r="A777" s="1" t="s">
        <v>2</v>
      </c>
      <c r="B777" s="1" t="s">
        <v>793</v>
      </c>
      <c r="C777" s="21" t="n">
        <f aca="false">COUNTIF(expert!$A$2:$A$949, A777) &gt; 0</f>
        <v>1</v>
      </c>
      <c r="D777" s="21" t="n">
        <f aca="false">COUNTIF(task!$A$2:$A$2000, B777) &gt; 0</f>
        <v>1</v>
      </c>
    </row>
    <row r="778" customFormat="false" ht="12.75" hidden="false" customHeight="false" outlineLevel="0" collapsed="false">
      <c r="A778" s="1" t="s">
        <v>2</v>
      </c>
      <c r="B778" s="1" t="s">
        <v>794</v>
      </c>
      <c r="C778" s="21" t="n">
        <f aca="false">COUNTIF(expert!$A$2:$A$949, A778) &gt; 0</f>
        <v>1</v>
      </c>
      <c r="D778" s="21" t="n">
        <f aca="false">COUNTIF(task!$A$2:$A$2000, B778) &gt; 0</f>
        <v>1</v>
      </c>
    </row>
    <row r="779" customFormat="false" ht="12.75" hidden="false" customHeight="false" outlineLevel="0" collapsed="false">
      <c r="A779" s="1" t="s">
        <v>2</v>
      </c>
      <c r="B779" s="1" t="s">
        <v>795</v>
      </c>
      <c r="C779" s="21" t="n">
        <f aca="false">COUNTIF(expert!$A$2:$A$949, A779) &gt; 0</f>
        <v>1</v>
      </c>
      <c r="D779" s="21" t="n">
        <f aca="false">COUNTIF(task!$A$2:$A$2000, B779) &gt; 0</f>
        <v>1</v>
      </c>
    </row>
    <row r="780" customFormat="false" ht="12.75" hidden="false" customHeight="false" outlineLevel="0" collapsed="false">
      <c r="A780" s="1" t="s">
        <v>2</v>
      </c>
      <c r="B780" s="1" t="s">
        <v>796</v>
      </c>
      <c r="C780" s="21" t="n">
        <f aca="false">COUNTIF(expert!$A$2:$A$949, A780) &gt; 0</f>
        <v>1</v>
      </c>
      <c r="D780" s="21" t="n">
        <f aca="false">COUNTIF(task!$A$2:$A$2000, B780) &gt; 0</f>
        <v>1</v>
      </c>
    </row>
    <row r="781" customFormat="false" ht="12.75" hidden="false" customHeight="false" outlineLevel="0" collapsed="false">
      <c r="A781" s="1" t="s">
        <v>2</v>
      </c>
      <c r="B781" s="1" t="s">
        <v>797</v>
      </c>
      <c r="C781" s="21" t="n">
        <f aca="false">COUNTIF(expert!$A$2:$A$949, A781) &gt; 0</f>
        <v>1</v>
      </c>
      <c r="D781" s="21" t="n">
        <f aca="false">COUNTIF(task!$A$2:$A$2000, B781) &gt; 0</f>
        <v>1</v>
      </c>
    </row>
    <row r="782" customFormat="false" ht="12.75" hidden="false" customHeight="false" outlineLevel="0" collapsed="false">
      <c r="A782" s="1" t="s">
        <v>2</v>
      </c>
      <c r="B782" s="1" t="s">
        <v>798</v>
      </c>
      <c r="C782" s="21" t="n">
        <f aca="false">COUNTIF(expert!$A$2:$A$949, A782) &gt; 0</f>
        <v>1</v>
      </c>
      <c r="D782" s="21" t="n">
        <f aca="false">COUNTIF(task!$A$2:$A$2000, B782) &gt; 0</f>
        <v>1</v>
      </c>
    </row>
    <row r="783" customFormat="false" ht="12.75" hidden="false" customHeight="false" outlineLevel="0" collapsed="false">
      <c r="A783" s="1" t="s">
        <v>2</v>
      </c>
      <c r="B783" s="1" t="s">
        <v>799</v>
      </c>
      <c r="C783" s="21" t="n">
        <f aca="false">COUNTIF(expert!$A$2:$A$949, A783) &gt; 0</f>
        <v>1</v>
      </c>
      <c r="D783" s="21" t="n">
        <f aca="false">COUNTIF(task!$A$2:$A$2000, B783) &gt; 0</f>
        <v>1</v>
      </c>
    </row>
    <row r="784" customFormat="false" ht="12.75" hidden="false" customHeight="false" outlineLevel="0" collapsed="false">
      <c r="A784" s="1" t="s">
        <v>2</v>
      </c>
      <c r="B784" s="1" t="s">
        <v>800</v>
      </c>
      <c r="C784" s="21" t="n">
        <f aca="false">COUNTIF(expert!$A$2:$A$949, A784) &gt; 0</f>
        <v>1</v>
      </c>
      <c r="D784" s="21" t="n">
        <f aca="false">COUNTIF(task!$A$2:$A$2000, B784) &gt; 0</f>
        <v>1</v>
      </c>
    </row>
    <row r="785" customFormat="false" ht="12.75" hidden="false" customHeight="false" outlineLevel="0" collapsed="false">
      <c r="A785" s="1" t="s">
        <v>2</v>
      </c>
      <c r="B785" s="1" t="s">
        <v>801</v>
      </c>
      <c r="C785" s="21" t="n">
        <f aca="false">COUNTIF(expert!$A$2:$A$949, A785) &gt; 0</f>
        <v>1</v>
      </c>
      <c r="D785" s="21" t="n">
        <f aca="false">COUNTIF(task!$A$2:$A$2000, B785) &gt; 0</f>
        <v>1</v>
      </c>
    </row>
    <row r="786" customFormat="false" ht="12.75" hidden="false" customHeight="false" outlineLevel="0" collapsed="false">
      <c r="A786" s="1" t="s">
        <v>2</v>
      </c>
      <c r="B786" s="1" t="s">
        <v>802</v>
      </c>
      <c r="C786" s="21" t="n">
        <f aca="false">COUNTIF(expert!$A$2:$A$949, A786) &gt; 0</f>
        <v>1</v>
      </c>
      <c r="D786" s="21" t="n">
        <f aca="false">COUNTIF(task!$A$2:$A$2000, B786) &gt; 0</f>
        <v>1</v>
      </c>
    </row>
    <row r="787" customFormat="false" ht="12.75" hidden="false" customHeight="false" outlineLevel="0" collapsed="false">
      <c r="A787" s="1" t="s">
        <v>2</v>
      </c>
      <c r="B787" s="1" t="s">
        <v>803</v>
      </c>
      <c r="C787" s="21" t="n">
        <f aca="false">COUNTIF(expert!$A$2:$A$949, A787) &gt; 0</f>
        <v>1</v>
      </c>
      <c r="D787" s="21" t="n">
        <f aca="false">COUNTIF(task!$A$2:$A$2000, B787) &gt; 0</f>
        <v>1</v>
      </c>
    </row>
    <row r="788" customFormat="false" ht="12.75" hidden="false" customHeight="false" outlineLevel="0" collapsed="false">
      <c r="A788" s="1" t="s">
        <v>2</v>
      </c>
      <c r="B788" s="1" t="s">
        <v>804</v>
      </c>
      <c r="C788" s="21" t="n">
        <f aca="false">COUNTIF(expert!$A$2:$A$949, A788) &gt; 0</f>
        <v>1</v>
      </c>
      <c r="D788" s="21" t="n">
        <f aca="false">COUNTIF(task!$A$2:$A$2000, B788) &gt; 0</f>
        <v>1</v>
      </c>
    </row>
    <row r="789" customFormat="false" ht="12.75" hidden="false" customHeight="false" outlineLevel="0" collapsed="false">
      <c r="A789" s="1" t="s">
        <v>2</v>
      </c>
      <c r="B789" s="1" t="s">
        <v>805</v>
      </c>
      <c r="C789" s="21" t="n">
        <f aca="false">COUNTIF(expert!$A$2:$A$949, A789) &gt; 0</f>
        <v>1</v>
      </c>
      <c r="D789" s="21" t="n">
        <f aca="false">COUNTIF(task!$A$2:$A$2000, B789) &gt; 0</f>
        <v>1</v>
      </c>
    </row>
    <row r="790" customFormat="false" ht="12.75" hidden="false" customHeight="false" outlineLevel="0" collapsed="false">
      <c r="A790" s="1" t="s">
        <v>2</v>
      </c>
      <c r="B790" s="1" t="s">
        <v>806</v>
      </c>
      <c r="C790" s="21" t="n">
        <f aca="false">COUNTIF(expert!$A$2:$A$949, A790) &gt; 0</f>
        <v>1</v>
      </c>
      <c r="D790" s="21" t="n">
        <f aca="false">COUNTIF(task!$A$2:$A$2000, B790) &gt; 0</f>
        <v>1</v>
      </c>
    </row>
    <row r="791" customFormat="false" ht="12.75" hidden="false" customHeight="false" outlineLevel="0" collapsed="false">
      <c r="A791" s="1" t="s">
        <v>2</v>
      </c>
      <c r="B791" s="1" t="s">
        <v>807</v>
      </c>
      <c r="C791" s="21" t="n">
        <f aca="false">COUNTIF(expert!$A$2:$A$949, A791) &gt; 0</f>
        <v>1</v>
      </c>
      <c r="D791" s="21" t="n">
        <f aca="false">COUNTIF(task!$A$2:$A$2000, B791) &gt; 0</f>
        <v>1</v>
      </c>
    </row>
    <row r="792" customFormat="false" ht="12.75" hidden="false" customHeight="false" outlineLevel="0" collapsed="false">
      <c r="A792" s="1" t="s">
        <v>2</v>
      </c>
      <c r="B792" s="1" t="s">
        <v>808</v>
      </c>
      <c r="C792" s="21" t="n">
        <f aca="false">COUNTIF(expert!$A$2:$A$949, A792) &gt; 0</f>
        <v>1</v>
      </c>
      <c r="D792" s="21" t="n">
        <f aca="false">COUNTIF(task!$A$2:$A$2000, B792) &gt; 0</f>
        <v>1</v>
      </c>
    </row>
    <row r="793" customFormat="false" ht="12.75" hidden="false" customHeight="false" outlineLevel="0" collapsed="false">
      <c r="A793" s="1" t="s">
        <v>2</v>
      </c>
      <c r="B793" s="1" t="s">
        <v>809</v>
      </c>
      <c r="C793" s="21" t="n">
        <f aca="false">COUNTIF(expert!$A$2:$A$949, A793) &gt; 0</f>
        <v>1</v>
      </c>
      <c r="D793" s="21" t="n">
        <f aca="false">COUNTIF(task!$A$2:$A$2000, B793) &gt; 0</f>
        <v>1</v>
      </c>
    </row>
    <row r="794" customFormat="false" ht="12.75" hidden="false" customHeight="false" outlineLevel="0" collapsed="false">
      <c r="A794" s="1" t="s">
        <v>2</v>
      </c>
      <c r="B794" s="1" t="s">
        <v>810</v>
      </c>
      <c r="C794" s="21" t="n">
        <f aca="false">COUNTIF(expert!$A$2:$A$949, A794) &gt; 0</f>
        <v>1</v>
      </c>
      <c r="D794" s="21" t="n">
        <f aca="false">COUNTIF(task!$A$2:$A$2000, B794) &gt; 0</f>
        <v>1</v>
      </c>
    </row>
    <row r="795" customFormat="false" ht="12.75" hidden="false" customHeight="false" outlineLevel="0" collapsed="false">
      <c r="A795" s="1" t="s">
        <v>2</v>
      </c>
      <c r="B795" s="1" t="s">
        <v>811</v>
      </c>
      <c r="C795" s="21" t="n">
        <f aca="false">COUNTIF(expert!$A$2:$A$949, A795) &gt; 0</f>
        <v>1</v>
      </c>
      <c r="D795" s="21" t="n">
        <f aca="false">COUNTIF(task!$A$2:$A$2000, B795) &gt; 0</f>
        <v>1</v>
      </c>
    </row>
    <row r="796" customFormat="false" ht="12.75" hidden="false" customHeight="false" outlineLevel="0" collapsed="false">
      <c r="A796" s="1" t="s">
        <v>2</v>
      </c>
      <c r="B796" s="1" t="s">
        <v>812</v>
      </c>
      <c r="C796" s="21" t="n">
        <f aca="false">COUNTIF(expert!$A$2:$A$949, A796) &gt; 0</f>
        <v>1</v>
      </c>
      <c r="D796" s="21" t="n">
        <f aca="false">COUNTIF(task!$A$2:$A$2000, B796) &gt; 0</f>
        <v>1</v>
      </c>
    </row>
    <row r="797" customFormat="false" ht="12.75" hidden="false" customHeight="false" outlineLevel="0" collapsed="false">
      <c r="A797" s="1" t="s">
        <v>2</v>
      </c>
      <c r="B797" s="1" t="s">
        <v>813</v>
      </c>
      <c r="C797" s="21" t="n">
        <f aca="false">COUNTIF(expert!$A$2:$A$949, A797) &gt; 0</f>
        <v>1</v>
      </c>
      <c r="D797" s="21" t="n">
        <f aca="false">COUNTIF(task!$A$2:$A$2000, B797) &gt; 0</f>
        <v>1</v>
      </c>
    </row>
    <row r="798" customFormat="false" ht="12.75" hidden="false" customHeight="false" outlineLevel="0" collapsed="false">
      <c r="A798" s="1" t="s">
        <v>2</v>
      </c>
      <c r="B798" s="1" t="s">
        <v>814</v>
      </c>
      <c r="C798" s="21" t="n">
        <f aca="false">COUNTIF(expert!$A$2:$A$949, A798) &gt; 0</f>
        <v>1</v>
      </c>
      <c r="D798" s="21" t="n">
        <f aca="false">COUNTIF(task!$A$2:$A$2000, B798) &gt; 0</f>
        <v>1</v>
      </c>
    </row>
    <row r="799" customFormat="false" ht="12.75" hidden="false" customHeight="false" outlineLevel="0" collapsed="false">
      <c r="A799" s="1" t="s">
        <v>2</v>
      </c>
      <c r="B799" s="1" t="s">
        <v>815</v>
      </c>
      <c r="C799" s="21" t="n">
        <f aca="false">COUNTIF(expert!$A$2:$A$949, A799) &gt; 0</f>
        <v>1</v>
      </c>
      <c r="D799" s="21" t="n">
        <f aca="false">COUNTIF(task!$A$2:$A$2000, B799) &gt; 0</f>
        <v>1</v>
      </c>
    </row>
    <row r="800" customFormat="false" ht="12.75" hidden="false" customHeight="false" outlineLevel="0" collapsed="false">
      <c r="A800" s="1" t="s">
        <v>2</v>
      </c>
      <c r="B800" s="1" t="s">
        <v>816</v>
      </c>
      <c r="C800" s="21" t="n">
        <f aca="false">COUNTIF(expert!$A$2:$A$949, A800) &gt; 0</f>
        <v>1</v>
      </c>
      <c r="D800" s="21" t="n">
        <f aca="false">COUNTIF(task!$A$2:$A$2000, B800) &gt; 0</f>
        <v>1</v>
      </c>
    </row>
    <row r="801" customFormat="false" ht="12.75" hidden="false" customHeight="false" outlineLevel="0" collapsed="false">
      <c r="A801" s="1" t="s">
        <v>2</v>
      </c>
      <c r="B801" s="1" t="s">
        <v>817</v>
      </c>
      <c r="C801" s="21" t="n">
        <f aca="false">COUNTIF(expert!$A$2:$A$949, A801) &gt; 0</f>
        <v>1</v>
      </c>
      <c r="D801" s="21" t="n">
        <f aca="false">COUNTIF(task!$A$2:$A$2000, B801) &gt; 0</f>
        <v>1</v>
      </c>
    </row>
    <row r="802" customFormat="false" ht="12.75" hidden="false" customHeight="false" outlineLevel="0" collapsed="false">
      <c r="A802" s="1" t="s">
        <v>2</v>
      </c>
      <c r="B802" s="1" t="s">
        <v>818</v>
      </c>
      <c r="C802" s="21" t="n">
        <f aca="false">COUNTIF(expert!$A$2:$A$949, A802) &gt; 0</f>
        <v>1</v>
      </c>
      <c r="D802" s="21" t="n">
        <f aca="false">COUNTIF(task!$A$2:$A$2000, B802) &gt; 0</f>
        <v>1</v>
      </c>
    </row>
    <row r="803" customFormat="false" ht="12.75" hidden="false" customHeight="false" outlineLevel="0" collapsed="false">
      <c r="A803" s="1" t="s">
        <v>2</v>
      </c>
      <c r="B803" s="1" t="s">
        <v>819</v>
      </c>
      <c r="C803" s="21" t="n">
        <f aca="false">COUNTIF(expert!$A$2:$A$949, A803) &gt; 0</f>
        <v>1</v>
      </c>
      <c r="D803" s="21" t="n">
        <f aca="false">COUNTIF(task!$A$2:$A$2000, B803) &gt; 0</f>
        <v>1</v>
      </c>
    </row>
    <row r="804" customFormat="false" ht="12.75" hidden="false" customHeight="false" outlineLevel="0" collapsed="false">
      <c r="A804" s="1" t="s">
        <v>2</v>
      </c>
      <c r="B804" s="1" t="s">
        <v>820</v>
      </c>
      <c r="C804" s="21" t="n">
        <f aca="false">COUNTIF(expert!$A$2:$A$949, A804) &gt; 0</f>
        <v>1</v>
      </c>
      <c r="D804" s="21" t="n">
        <f aca="false">COUNTIF(task!$A$2:$A$2000, B804) &gt; 0</f>
        <v>1</v>
      </c>
    </row>
    <row r="805" customFormat="false" ht="12.75" hidden="false" customHeight="false" outlineLevel="0" collapsed="false">
      <c r="A805" s="1" t="s">
        <v>2</v>
      </c>
      <c r="B805" s="1" t="s">
        <v>821</v>
      </c>
      <c r="C805" s="21" t="n">
        <f aca="false">COUNTIF(expert!$A$2:$A$949, A805) &gt; 0</f>
        <v>1</v>
      </c>
      <c r="D805" s="21" t="n">
        <f aca="false">COUNTIF(task!$A$2:$A$2000, B805) &gt; 0</f>
        <v>1</v>
      </c>
    </row>
    <row r="806" customFormat="false" ht="12.75" hidden="false" customHeight="false" outlineLevel="0" collapsed="false">
      <c r="A806" s="1" t="s">
        <v>2</v>
      </c>
      <c r="B806" s="1" t="s">
        <v>822</v>
      </c>
      <c r="C806" s="21" t="n">
        <f aca="false">COUNTIF(expert!$A$2:$A$949, A806) &gt; 0</f>
        <v>1</v>
      </c>
      <c r="D806" s="21" t="n">
        <f aca="false">COUNTIF(task!$A$2:$A$2000, B806) &gt; 0</f>
        <v>1</v>
      </c>
    </row>
    <row r="807" customFormat="false" ht="12.75" hidden="false" customHeight="false" outlineLevel="0" collapsed="false">
      <c r="A807" s="1" t="s">
        <v>2</v>
      </c>
      <c r="B807" s="1" t="s">
        <v>823</v>
      </c>
      <c r="C807" s="21" t="n">
        <f aca="false">COUNTIF(expert!$A$2:$A$949, A807) &gt; 0</f>
        <v>1</v>
      </c>
      <c r="D807" s="21" t="n">
        <f aca="false">COUNTIF(task!$A$2:$A$2000, B807) &gt; 0</f>
        <v>1</v>
      </c>
    </row>
    <row r="808" customFormat="false" ht="12.75" hidden="false" customHeight="false" outlineLevel="0" collapsed="false">
      <c r="A808" s="1" t="s">
        <v>2</v>
      </c>
      <c r="B808" s="1" t="s">
        <v>824</v>
      </c>
      <c r="C808" s="21" t="n">
        <f aca="false">COUNTIF(expert!$A$2:$A$949, A808) &gt; 0</f>
        <v>1</v>
      </c>
      <c r="D808" s="21" t="n">
        <f aca="false">COUNTIF(task!$A$2:$A$2000, B808) &gt; 0</f>
        <v>1</v>
      </c>
    </row>
    <row r="809" customFormat="false" ht="12.75" hidden="false" customHeight="false" outlineLevel="0" collapsed="false">
      <c r="A809" s="1" t="s">
        <v>2</v>
      </c>
      <c r="B809" s="1" t="s">
        <v>825</v>
      </c>
      <c r="C809" s="21" t="n">
        <f aca="false">COUNTIF(expert!$A$2:$A$949, A809) &gt; 0</f>
        <v>1</v>
      </c>
      <c r="D809" s="21" t="n">
        <f aca="false">COUNTIF(task!$A$2:$A$2000, B809) &gt; 0</f>
        <v>1</v>
      </c>
    </row>
    <row r="810" customFormat="false" ht="12.75" hidden="false" customHeight="false" outlineLevel="0" collapsed="false">
      <c r="A810" s="1" t="s">
        <v>2</v>
      </c>
      <c r="B810" s="1" t="s">
        <v>826</v>
      </c>
      <c r="C810" s="21" t="n">
        <f aca="false">COUNTIF(expert!$A$2:$A$949, A810) &gt; 0</f>
        <v>1</v>
      </c>
      <c r="D810" s="21" t="n">
        <f aca="false">COUNTIF(task!$A$2:$A$2000, B810) &gt; 0</f>
        <v>1</v>
      </c>
    </row>
    <row r="811" customFormat="false" ht="12.75" hidden="false" customHeight="false" outlineLevel="0" collapsed="false">
      <c r="A811" s="1" t="s">
        <v>2</v>
      </c>
      <c r="B811" s="1" t="s">
        <v>827</v>
      </c>
      <c r="C811" s="21" t="n">
        <f aca="false">COUNTIF(expert!$A$2:$A$949, A811) &gt; 0</f>
        <v>1</v>
      </c>
      <c r="D811" s="21" t="n">
        <f aca="false">COUNTIF(task!$A$2:$A$2000, B811) &gt; 0</f>
        <v>1</v>
      </c>
    </row>
    <row r="812" customFormat="false" ht="12.75" hidden="false" customHeight="false" outlineLevel="0" collapsed="false">
      <c r="A812" s="1" t="s">
        <v>2</v>
      </c>
      <c r="B812" s="1" t="s">
        <v>828</v>
      </c>
      <c r="C812" s="21" t="n">
        <f aca="false">COUNTIF(expert!$A$2:$A$949, A812) &gt; 0</f>
        <v>1</v>
      </c>
      <c r="D812" s="21" t="n">
        <f aca="false">COUNTIF(task!$A$2:$A$2000, B812) &gt; 0</f>
        <v>1</v>
      </c>
    </row>
    <row r="813" customFormat="false" ht="12.75" hidden="false" customHeight="false" outlineLevel="0" collapsed="false">
      <c r="A813" s="1" t="s">
        <v>2</v>
      </c>
      <c r="B813" s="1" t="s">
        <v>829</v>
      </c>
      <c r="C813" s="21" t="n">
        <f aca="false">COUNTIF(expert!$A$2:$A$949, A813) &gt; 0</f>
        <v>1</v>
      </c>
      <c r="D813" s="21" t="n">
        <f aca="false">COUNTIF(task!$A$2:$A$2000, B813) &gt; 0</f>
        <v>1</v>
      </c>
    </row>
    <row r="814" customFormat="false" ht="12.75" hidden="false" customHeight="false" outlineLevel="0" collapsed="false">
      <c r="A814" s="1" t="s">
        <v>2</v>
      </c>
      <c r="B814" s="1" t="s">
        <v>830</v>
      </c>
      <c r="C814" s="21" t="n">
        <f aca="false">COUNTIF(expert!$A$2:$A$949, A814) &gt; 0</f>
        <v>1</v>
      </c>
      <c r="D814" s="21" t="n">
        <f aca="false">COUNTIF(task!$A$2:$A$2000, B814) &gt; 0</f>
        <v>1</v>
      </c>
    </row>
    <row r="815" customFormat="false" ht="12.75" hidden="false" customHeight="false" outlineLevel="0" collapsed="false">
      <c r="A815" s="1" t="s">
        <v>2</v>
      </c>
      <c r="B815" s="1" t="s">
        <v>831</v>
      </c>
      <c r="C815" s="21" t="n">
        <f aca="false">COUNTIF(expert!$A$2:$A$949, A815) &gt; 0</f>
        <v>1</v>
      </c>
      <c r="D815" s="21" t="n">
        <f aca="false">COUNTIF(task!$A$2:$A$2000, B815) &gt; 0</f>
        <v>1</v>
      </c>
    </row>
    <row r="816" customFormat="false" ht="12.75" hidden="false" customHeight="false" outlineLevel="0" collapsed="false">
      <c r="A816" s="1" t="s">
        <v>2</v>
      </c>
      <c r="B816" s="1" t="s">
        <v>832</v>
      </c>
      <c r="C816" s="21" t="n">
        <f aca="false">COUNTIF(expert!$A$2:$A$949, A816) &gt; 0</f>
        <v>1</v>
      </c>
      <c r="D816" s="21" t="n">
        <f aca="false">COUNTIF(task!$A$2:$A$2000, B816) &gt; 0</f>
        <v>1</v>
      </c>
    </row>
    <row r="817" customFormat="false" ht="12.75" hidden="false" customHeight="false" outlineLevel="0" collapsed="false">
      <c r="A817" s="1" t="s">
        <v>2</v>
      </c>
      <c r="B817" s="1" t="s">
        <v>833</v>
      </c>
      <c r="C817" s="21" t="n">
        <f aca="false">COUNTIF(expert!$A$2:$A$949, A817) &gt; 0</f>
        <v>1</v>
      </c>
      <c r="D817" s="21" t="n">
        <f aca="false">COUNTIF(task!$A$2:$A$2000, B817) &gt; 0</f>
        <v>1</v>
      </c>
    </row>
    <row r="818" customFormat="false" ht="12.75" hidden="false" customHeight="false" outlineLevel="0" collapsed="false">
      <c r="A818" s="1" t="s">
        <v>2</v>
      </c>
      <c r="B818" s="1" t="s">
        <v>834</v>
      </c>
      <c r="C818" s="21" t="n">
        <f aca="false">COUNTIF(expert!$A$2:$A$949, A818) &gt; 0</f>
        <v>1</v>
      </c>
      <c r="D818" s="21" t="n">
        <f aca="false">COUNTIF(task!$A$2:$A$2000, B818) &gt; 0</f>
        <v>1</v>
      </c>
    </row>
    <row r="819" customFormat="false" ht="12.75" hidden="false" customHeight="false" outlineLevel="0" collapsed="false">
      <c r="A819" s="1" t="s">
        <v>2</v>
      </c>
      <c r="B819" s="1" t="s">
        <v>835</v>
      </c>
      <c r="C819" s="21" t="n">
        <f aca="false">COUNTIF(expert!$A$2:$A$949, A819) &gt; 0</f>
        <v>1</v>
      </c>
      <c r="D819" s="21" t="n">
        <f aca="false">COUNTIF(task!$A$2:$A$2000, B819) &gt; 0</f>
        <v>1</v>
      </c>
    </row>
    <row r="820" customFormat="false" ht="12.75" hidden="false" customHeight="false" outlineLevel="0" collapsed="false">
      <c r="A820" s="1" t="s">
        <v>2</v>
      </c>
      <c r="B820" s="1" t="s">
        <v>836</v>
      </c>
      <c r="C820" s="21" t="n">
        <f aca="false">COUNTIF(expert!$A$2:$A$949, A820) &gt; 0</f>
        <v>1</v>
      </c>
      <c r="D820" s="21" t="n">
        <f aca="false">COUNTIF(task!$A$2:$A$2000, B820) &gt; 0</f>
        <v>1</v>
      </c>
    </row>
    <row r="821" customFormat="false" ht="12.75" hidden="false" customHeight="false" outlineLevel="0" collapsed="false">
      <c r="A821" s="1" t="s">
        <v>2</v>
      </c>
      <c r="B821" s="1" t="s">
        <v>837</v>
      </c>
      <c r="C821" s="21" t="n">
        <f aca="false">COUNTIF(expert!$A$2:$A$949, A821) &gt; 0</f>
        <v>1</v>
      </c>
      <c r="D821" s="21" t="n">
        <f aca="false">COUNTIF(task!$A$2:$A$2000, B821) &gt; 0</f>
        <v>1</v>
      </c>
    </row>
    <row r="822" customFormat="false" ht="12.75" hidden="false" customHeight="false" outlineLevel="0" collapsed="false">
      <c r="A822" s="1" t="s">
        <v>2</v>
      </c>
      <c r="B822" s="1" t="s">
        <v>838</v>
      </c>
      <c r="C822" s="21" t="n">
        <f aca="false">COUNTIF(expert!$A$2:$A$949, A822) &gt; 0</f>
        <v>1</v>
      </c>
      <c r="D822" s="21" t="n">
        <f aca="false">COUNTIF(task!$A$2:$A$2000, B822) &gt; 0</f>
        <v>1</v>
      </c>
    </row>
    <row r="823" customFormat="false" ht="12.75" hidden="false" customHeight="false" outlineLevel="0" collapsed="false">
      <c r="A823" s="1" t="s">
        <v>2</v>
      </c>
      <c r="B823" s="1" t="s">
        <v>839</v>
      </c>
      <c r="C823" s="21" t="n">
        <f aca="false">COUNTIF(expert!$A$2:$A$949, A823) &gt; 0</f>
        <v>1</v>
      </c>
      <c r="D823" s="21" t="n">
        <f aca="false">COUNTIF(task!$A$2:$A$2000, B823) &gt; 0</f>
        <v>1</v>
      </c>
    </row>
    <row r="824" customFormat="false" ht="12.75" hidden="false" customHeight="false" outlineLevel="0" collapsed="false">
      <c r="A824" s="1" t="s">
        <v>2</v>
      </c>
      <c r="B824" s="1" t="s">
        <v>840</v>
      </c>
      <c r="C824" s="21" t="n">
        <f aca="false">COUNTIF(expert!$A$2:$A$949, A824) &gt; 0</f>
        <v>1</v>
      </c>
      <c r="D824" s="21" t="n">
        <f aca="false">COUNTIF(task!$A$2:$A$2000, B824) &gt; 0</f>
        <v>1</v>
      </c>
    </row>
    <row r="825" customFormat="false" ht="12.75" hidden="false" customHeight="false" outlineLevel="0" collapsed="false">
      <c r="A825" s="1" t="s">
        <v>2</v>
      </c>
      <c r="B825" s="1" t="s">
        <v>841</v>
      </c>
      <c r="C825" s="21" t="n">
        <f aca="false">COUNTIF(expert!$A$2:$A$949, A825) &gt; 0</f>
        <v>1</v>
      </c>
      <c r="D825" s="21" t="n">
        <f aca="false">COUNTIF(task!$A$2:$A$2000, B825) &gt; 0</f>
        <v>1</v>
      </c>
    </row>
    <row r="826" customFormat="false" ht="12.75" hidden="false" customHeight="false" outlineLevel="0" collapsed="false">
      <c r="A826" s="1" t="s">
        <v>2</v>
      </c>
      <c r="B826" s="1" t="s">
        <v>842</v>
      </c>
      <c r="C826" s="21" t="n">
        <f aca="false">COUNTIF(expert!$A$2:$A$949, A826) &gt; 0</f>
        <v>1</v>
      </c>
      <c r="D826" s="21" t="n">
        <f aca="false">COUNTIF(task!$A$2:$A$2000, B826) &gt; 0</f>
        <v>1</v>
      </c>
    </row>
    <row r="827" customFormat="false" ht="12.75" hidden="false" customHeight="false" outlineLevel="0" collapsed="false">
      <c r="A827" s="1" t="s">
        <v>2</v>
      </c>
      <c r="B827" s="1" t="s">
        <v>843</v>
      </c>
      <c r="C827" s="21" t="n">
        <f aca="false">COUNTIF(expert!$A$2:$A$949, A827) &gt; 0</f>
        <v>1</v>
      </c>
      <c r="D827" s="21" t="n">
        <f aca="false">COUNTIF(task!$A$2:$A$2000, B827) &gt; 0</f>
        <v>1</v>
      </c>
    </row>
    <row r="828" customFormat="false" ht="12.75" hidden="false" customHeight="false" outlineLevel="0" collapsed="false">
      <c r="A828" s="1" t="s">
        <v>2</v>
      </c>
      <c r="B828" s="1" t="s">
        <v>844</v>
      </c>
      <c r="C828" s="21" t="n">
        <f aca="false">COUNTIF(expert!$A$2:$A$949, A828) &gt; 0</f>
        <v>1</v>
      </c>
      <c r="D828" s="21" t="n">
        <f aca="false">COUNTIF(task!$A$2:$A$2000, B828) &gt; 0</f>
        <v>1</v>
      </c>
    </row>
    <row r="829" customFormat="false" ht="12.75" hidden="false" customHeight="false" outlineLevel="0" collapsed="false">
      <c r="A829" s="1" t="s">
        <v>2</v>
      </c>
      <c r="B829" s="1" t="s">
        <v>845</v>
      </c>
      <c r="C829" s="21" t="n">
        <f aca="false">COUNTIF(expert!$A$2:$A$949, A829) &gt; 0</f>
        <v>1</v>
      </c>
      <c r="D829" s="21" t="n">
        <f aca="false">COUNTIF(task!$A$2:$A$2000, B829) &gt; 0</f>
        <v>1</v>
      </c>
    </row>
    <row r="830" customFormat="false" ht="12.75" hidden="false" customHeight="false" outlineLevel="0" collapsed="false">
      <c r="A830" s="1" t="s">
        <v>2</v>
      </c>
      <c r="B830" s="1" t="s">
        <v>846</v>
      </c>
      <c r="C830" s="21" t="n">
        <f aca="false">COUNTIF(expert!$A$2:$A$949, A830) &gt; 0</f>
        <v>1</v>
      </c>
      <c r="D830" s="21" t="n">
        <f aca="false">COUNTIF(task!$A$2:$A$2000, B830) &gt; 0</f>
        <v>1</v>
      </c>
    </row>
    <row r="831" customFormat="false" ht="12.75" hidden="false" customHeight="false" outlineLevel="0" collapsed="false">
      <c r="A831" s="1" t="s">
        <v>2</v>
      </c>
      <c r="B831" s="1" t="s">
        <v>847</v>
      </c>
      <c r="C831" s="21" t="n">
        <f aca="false">COUNTIF(expert!$A$2:$A$949, A831) &gt; 0</f>
        <v>1</v>
      </c>
      <c r="D831" s="21" t="n">
        <f aca="false">COUNTIF(task!$A$2:$A$2000, B831) &gt; 0</f>
        <v>1</v>
      </c>
    </row>
    <row r="832" customFormat="false" ht="12.75" hidden="false" customHeight="false" outlineLevel="0" collapsed="false">
      <c r="A832" s="1" t="s">
        <v>2</v>
      </c>
      <c r="B832" s="1" t="s">
        <v>848</v>
      </c>
      <c r="C832" s="21" t="n">
        <f aca="false">COUNTIF(expert!$A$2:$A$949, A832) &gt; 0</f>
        <v>1</v>
      </c>
      <c r="D832" s="21" t="n">
        <f aca="false">COUNTIF(task!$A$2:$A$2000, B832) &gt; 0</f>
        <v>1</v>
      </c>
    </row>
    <row r="833" customFormat="false" ht="12.75" hidden="false" customHeight="false" outlineLevel="0" collapsed="false">
      <c r="A833" s="1" t="s">
        <v>2</v>
      </c>
      <c r="B833" s="1" t="s">
        <v>849</v>
      </c>
      <c r="C833" s="21" t="n">
        <f aca="false">COUNTIF(expert!$A$2:$A$949, A833) &gt; 0</f>
        <v>1</v>
      </c>
      <c r="D833" s="21" t="n">
        <f aca="false">COUNTIF(task!$A$2:$A$2000, B833) &gt; 0</f>
        <v>1</v>
      </c>
    </row>
    <row r="834" customFormat="false" ht="12.75" hidden="false" customHeight="false" outlineLevel="0" collapsed="false">
      <c r="A834" s="1" t="s">
        <v>2</v>
      </c>
      <c r="B834" s="1" t="s">
        <v>850</v>
      </c>
      <c r="C834" s="21" t="n">
        <f aca="false">COUNTIF(expert!$A$2:$A$949, A834) &gt; 0</f>
        <v>1</v>
      </c>
      <c r="D834" s="21" t="n">
        <f aca="false">COUNTIF(task!$A$2:$A$2000, B834) &gt; 0</f>
        <v>1</v>
      </c>
    </row>
    <row r="835" customFormat="false" ht="12.75" hidden="false" customHeight="false" outlineLevel="0" collapsed="false">
      <c r="A835" s="1" t="s">
        <v>2</v>
      </c>
      <c r="B835" s="1" t="s">
        <v>851</v>
      </c>
      <c r="C835" s="21" t="n">
        <f aca="false">COUNTIF(expert!$A$2:$A$949, A835) &gt; 0</f>
        <v>1</v>
      </c>
      <c r="D835" s="21" t="n">
        <f aca="false">COUNTIF(task!$A$2:$A$2000, B835) &gt; 0</f>
        <v>1</v>
      </c>
    </row>
    <row r="836" customFormat="false" ht="12.75" hidden="false" customHeight="false" outlineLevel="0" collapsed="false">
      <c r="A836" s="1" t="s">
        <v>2</v>
      </c>
      <c r="B836" s="1" t="s">
        <v>852</v>
      </c>
      <c r="C836" s="21" t="n">
        <f aca="false">COUNTIF(expert!$A$2:$A$949, A836) &gt; 0</f>
        <v>1</v>
      </c>
      <c r="D836" s="21" t="n">
        <f aca="false">COUNTIF(task!$A$2:$A$2000, B836) &gt; 0</f>
        <v>1</v>
      </c>
    </row>
    <row r="837" customFormat="false" ht="12.75" hidden="false" customHeight="false" outlineLevel="0" collapsed="false">
      <c r="A837" s="1" t="s">
        <v>2</v>
      </c>
      <c r="B837" s="1" t="s">
        <v>853</v>
      </c>
      <c r="C837" s="21" t="n">
        <f aca="false">COUNTIF(expert!$A$2:$A$949, A837) &gt; 0</f>
        <v>1</v>
      </c>
      <c r="D837" s="21" t="n">
        <f aca="false">COUNTIF(task!$A$2:$A$2000, B837) &gt; 0</f>
        <v>1</v>
      </c>
    </row>
    <row r="838" customFormat="false" ht="12.75" hidden="false" customHeight="false" outlineLevel="0" collapsed="false">
      <c r="A838" s="1" t="s">
        <v>2</v>
      </c>
      <c r="B838" s="1" t="s">
        <v>854</v>
      </c>
      <c r="C838" s="21" t="n">
        <f aca="false">COUNTIF(expert!$A$2:$A$949, A838) &gt; 0</f>
        <v>1</v>
      </c>
      <c r="D838" s="21" t="n">
        <f aca="false">COUNTIF(task!$A$2:$A$2000, B838) &gt; 0</f>
        <v>1</v>
      </c>
    </row>
    <row r="839" customFormat="false" ht="12.75" hidden="false" customHeight="false" outlineLevel="0" collapsed="false">
      <c r="A839" s="1" t="s">
        <v>2</v>
      </c>
      <c r="B839" s="1" t="s">
        <v>855</v>
      </c>
      <c r="C839" s="21" t="n">
        <f aca="false">COUNTIF(expert!$A$2:$A$949, A839) &gt; 0</f>
        <v>1</v>
      </c>
      <c r="D839" s="21" t="n">
        <f aca="false">COUNTIF(task!$A$2:$A$2000, B839) &gt; 0</f>
        <v>1</v>
      </c>
    </row>
    <row r="840" customFormat="false" ht="12.75" hidden="false" customHeight="false" outlineLevel="0" collapsed="false">
      <c r="A840" s="1" t="s">
        <v>2</v>
      </c>
      <c r="B840" s="1" t="s">
        <v>856</v>
      </c>
      <c r="C840" s="21" t="n">
        <f aca="false">COUNTIF(expert!$A$2:$A$949, A840) &gt; 0</f>
        <v>1</v>
      </c>
      <c r="D840" s="21" t="n">
        <f aca="false">COUNTIF(task!$A$2:$A$2000, B840) &gt; 0</f>
        <v>1</v>
      </c>
    </row>
    <row r="841" customFormat="false" ht="12.75" hidden="false" customHeight="false" outlineLevel="0" collapsed="false">
      <c r="A841" s="1" t="s">
        <v>2</v>
      </c>
      <c r="B841" s="1" t="s">
        <v>857</v>
      </c>
      <c r="C841" s="21" t="n">
        <f aca="false">COUNTIF(expert!$A$2:$A$949, A841) &gt; 0</f>
        <v>1</v>
      </c>
      <c r="D841" s="21" t="n">
        <f aca="false">COUNTIF(task!$A$2:$A$2000, B841) &gt; 0</f>
        <v>1</v>
      </c>
    </row>
    <row r="842" customFormat="false" ht="12.75" hidden="false" customHeight="false" outlineLevel="0" collapsed="false">
      <c r="A842" s="1" t="s">
        <v>2</v>
      </c>
      <c r="B842" s="1" t="s">
        <v>858</v>
      </c>
      <c r="C842" s="21" t="n">
        <f aca="false">COUNTIF(expert!$A$2:$A$949, A842) &gt; 0</f>
        <v>1</v>
      </c>
      <c r="D842" s="21" t="n">
        <f aca="false">COUNTIF(task!$A$2:$A$2000, B842) &gt; 0</f>
        <v>1</v>
      </c>
    </row>
    <row r="843" customFormat="false" ht="12.75" hidden="false" customHeight="false" outlineLevel="0" collapsed="false">
      <c r="A843" s="1" t="s">
        <v>2</v>
      </c>
      <c r="B843" s="1" t="s">
        <v>859</v>
      </c>
      <c r="C843" s="21" t="n">
        <f aca="false">COUNTIF(expert!$A$2:$A$949, A843) &gt; 0</f>
        <v>1</v>
      </c>
      <c r="D843" s="21" t="n">
        <f aca="false">COUNTIF(task!$A$2:$A$2000, B843) &gt; 0</f>
        <v>1</v>
      </c>
    </row>
    <row r="844" customFormat="false" ht="12.75" hidden="false" customHeight="false" outlineLevel="0" collapsed="false">
      <c r="A844" s="1" t="s">
        <v>2</v>
      </c>
      <c r="B844" s="1" t="s">
        <v>860</v>
      </c>
      <c r="C844" s="21" t="n">
        <f aca="false">COUNTIF(expert!$A$2:$A$949, A844) &gt; 0</f>
        <v>1</v>
      </c>
      <c r="D844" s="21" t="n">
        <f aca="false">COUNTIF(task!$A$2:$A$2000, B844) &gt; 0</f>
        <v>1</v>
      </c>
    </row>
    <row r="845" customFormat="false" ht="12.75" hidden="false" customHeight="false" outlineLevel="0" collapsed="false">
      <c r="A845" s="1" t="s">
        <v>2</v>
      </c>
      <c r="B845" s="1" t="s">
        <v>861</v>
      </c>
      <c r="C845" s="21" t="n">
        <f aca="false">COUNTIF(expert!$A$2:$A$949, A845) &gt; 0</f>
        <v>1</v>
      </c>
      <c r="D845" s="21" t="n">
        <f aca="false">COUNTIF(task!$A$2:$A$2000, B845) &gt; 0</f>
        <v>1</v>
      </c>
    </row>
    <row r="846" customFormat="false" ht="12.75" hidden="false" customHeight="false" outlineLevel="0" collapsed="false">
      <c r="A846" s="1" t="s">
        <v>2</v>
      </c>
      <c r="B846" s="1" t="s">
        <v>862</v>
      </c>
      <c r="C846" s="21" t="n">
        <f aca="false">COUNTIF(expert!$A$2:$A$949, A846) &gt; 0</f>
        <v>1</v>
      </c>
      <c r="D846" s="21" t="n">
        <f aca="false">COUNTIF(task!$A$2:$A$2000, B846) &gt; 0</f>
        <v>1</v>
      </c>
    </row>
    <row r="847" customFormat="false" ht="12.75" hidden="false" customHeight="false" outlineLevel="0" collapsed="false">
      <c r="A847" s="1" t="s">
        <v>2</v>
      </c>
      <c r="B847" s="1" t="s">
        <v>863</v>
      </c>
      <c r="C847" s="21" t="n">
        <f aca="false">COUNTIF(expert!$A$2:$A$949, A847) &gt; 0</f>
        <v>1</v>
      </c>
      <c r="D847" s="21" t="n">
        <f aca="false">COUNTIF(task!$A$2:$A$2000, B847) &gt; 0</f>
        <v>1</v>
      </c>
    </row>
    <row r="848" customFormat="false" ht="12.75" hidden="false" customHeight="false" outlineLevel="0" collapsed="false">
      <c r="A848" s="1" t="s">
        <v>2</v>
      </c>
      <c r="B848" s="1" t="s">
        <v>864</v>
      </c>
      <c r="C848" s="21" t="n">
        <f aca="false">COUNTIF(expert!$A$2:$A$949, A848) &gt; 0</f>
        <v>1</v>
      </c>
      <c r="D848" s="21" t="n">
        <f aca="false">COUNTIF(task!$A$2:$A$2000, B848) &gt; 0</f>
        <v>1</v>
      </c>
    </row>
    <row r="849" customFormat="false" ht="12.75" hidden="false" customHeight="false" outlineLevel="0" collapsed="false">
      <c r="A849" s="1" t="s">
        <v>2</v>
      </c>
      <c r="B849" s="1" t="s">
        <v>865</v>
      </c>
      <c r="C849" s="21" t="n">
        <f aca="false">COUNTIF(expert!$A$2:$A$949, A849) &gt; 0</f>
        <v>1</v>
      </c>
      <c r="D849" s="21" t="n">
        <f aca="false">COUNTIF(task!$A$2:$A$2000, B849) &gt; 0</f>
        <v>1</v>
      </c>
    </row>
    <row r="850" customFormat="false" ht="12.75" hidden="false" customHeight="false" outlineLevel="0" collapsed="false">
      <c r="A850" s="1" t="s">
        <v>2</v>
      </c>
      <c r="B850" s="1" t="s">
        <v>866</v>
      </c>
      <c r="C850" s="21" t="n">
        <f aca="false">COUNTIF(expert!$A$2:$A$949, A850) &gt; 0</f>
        <v>1</v>
      </c>
      <c r="D850" s="21" t="n">
        <f aca="false">COUNTIF(task!$A$2:$A$2000, B850) &gt; 0</f>
        <v>1</v>
      </c>
    </row>
    <row r="851" customFormat="false" ht="12.75" hidden="false" customHeight="false" outlineLevel="0" collapsed="false">
      <c r="A851" s="1" t="s">
        <v>2</v>
      </c>
      <c r="B851" s="1" t="s">
        <v>867</v>
      </c>
      <c r="C851" s="21" t="n">
        <f aca="false">COUNTIF(expert!$A$2:$A$949, A851) &gt; 0</f>
        <v>1</v>
      </c>
      <c r="D851" s="21" t="n">
        <f aca="false">COUNTIF(task!$A$2:$A$2000, B851) &gt; 0</f>
        <v>1</v>
      </c>
    </row>
    <row r="852" customFormat="false" ht="12.75" hidden="false" customHeight="false" outlineLevel="0" collapsed="false">
      <c r="A852" s="1" t="s">
        <v>2</v>
      </c>
      <c r="B852" s="1" t="s">
        <v>868</v>
      </c>
      <c r="C852" s="21" t="n">
        <f aca="false">COUNTIF(expert!$A$2:$A$949, A852) &gt; 0</f>
        <v>1</v>
      </c>
      <c r="D852" s="21" t="n">
        <f aca="false">COUNTIF(task!$A$2:$A$2000, B852) &gt; 0</f>
        <v>1</v>
      </c>
    </row>
    <row r="853" customFormat="false" ht="12.75" hidden="false" customHeight="false" outlineLevel="0" collapsed="false">
      <c r="A853" s="1" t="s">
        <v>2</v>
      </c>
      <c r="B853" s="1" t="s">
        <v>869</v>
      </c>
      <c r="C853" s="21" t="n">
        <f aca="false">COUNTIF(expert!$A$2:$A$949, A853) &gt; 0</f>
        <v>1</v>
      </c>
      <c r="D853" s="21" t="n">
        <f aca="false">COUNTIF(task!$A$2:$A$2000, B853) &gt; 0</f>
        <v>1</v>
      </c>
    </row>
    <row r="854" customFormat="false" ht="12.75" hidden="false" customHeight="false" outlineLevel="0" collapsed="false">
      <c r="A854" s="1" t="s">
        <v>2</v>
      </c>
      <c r="B854" s="1" t="s">
        <v>870</v>
      </c>
      <c r="C854" s="21" t="n">
        <f aca="false">COUNTIF(expert!$A$2:$A$949, A854) &gt; 0</f>
        <v>1</v>
      </c>
      <c r="D854" s="21" t="n">
        <f aca="false">COUNTIF(task!$A$2:$A$2000, B854) &gt; 0</f>
        <v>1</v>
      </c>
    </row>
    <row r="855" customFormat="false" ht="12.75" hidden="false" customHeight="false" outlineLevel="0" collapsed="false">
      <c r="A855" s="1" t="s">
        <v>2</v>
      </c>
      <c r="B855" s="1" t="s">
        <v>871</v>
      </c>
      <c r="C855" s="21" t="n">
        <f aca="false">COUNTIF(expert!$A$2:$A$949, A855) &gt; 0</f>
        <v>1</v>
      </c>
      <c r="D855" s="21" t="n">
        <f aca="false">COUNTIF(task!$A$2:$A$2000, B855) &gt; 0</f>
        <v>1</v>
      </c>
    </row>
    <row r="856" customFormat="false" ht="12.75" hidden="false" customHeight="false" outlineLevel="0" collapsed="false">
      <c r="A856" s="1" t="s">
        <v>2</v>
      </c>
      <c r="B856" s="1" t="s">
        <v>872</v>
      </c>
      <c r="C856" s="21" t="n">
        <f aca="false">COUNTIF(expert!$A$2:$A$949, A856) &gt; 0</f>
        <v>1</v>
      </c>
      <c r="D856" s="21" t="n">
        <f aca="false">COUNTIF(task!$A$2:$A$2000, B856) &gt; 0</f>
        <v>1</v>
      </c>
    </row>
    <row r="857" customFormat="false" ht="12.75" hidden="false" customHeight="false" outlineLevel="0" collapsed="false">
      <c r="A857" s="1" t="s">
        <v>2</v>
      </c>
      <c r="B857" s="1" t="s">
        <v>873</v>
      </c>
      <c r="C857" s="21" t="n">
        <f aca="false">COUNTIF(expert!$A$2:$A$949, A857) &gt; 0</f>
        <v>1</v>
      </c>
      <c r="D857" s="21" t="n">
        <f aca="false">COUNTIF(task!$A$2:$A$2000, B857) &gt; 0</f>
        <v>1</v>
      </c>
    </row>
    <row r="858" customFormat="false" ht="12.75" hidden="false" customHeight="false" outlineLevel="0" collapsed="false">
      <c r="A858" s="1" t="s">
        <v>2</v>
      </c>
      <c r="B858" s="1" t="s">
        <v>874</v>
      </c>
      <c r="C858" s="21" t="n">
        <f aca="false">COUNTIF(expert!$A$2:$A$949, A858) &gt; 0</f>
        <v>1</v>
      </c>
      <c r="D858" s="21" t="n">
        <f aca="false">COUNTIF(task!$A$2:$A$2000, B858) &gt; 0</f>
        <v>1</v>
      </c>
    </row>
    <row r="859" customFormat="false" ht="12.75" hidden="false" customHeight="false" outlineLevel="0" collapsed="false">
      <c r="A859" s="1" t="s">
        <v>2</v>
      </c>
      <c r="B859" s="1" t="s">
        <v>875</v>
      </c>
      <c r="C859" s="21" t="n">
        <f aca="false">COUNTIF(expert!$A$2:$A$949, A859) &gt; 0</f>
        <v>1</v>
      </c>
      <c r="D859" s="21" t="n">
        <f aca="false">COUNTIF(task!$A$2:$A$2000, B859) &gt; 0</f>
        <v>1</v>
      </c>
    </row>
    <row r="860" customFormat="false" ht="12.75" hidden="false" customHeight="false" outlineLevel="0" collapsed="false">
      <c r="A860" s="1" t="s">
        <v>2</v>
      </c>
      <c r="B860" s="1" t="s">
        <v>876</v>
      </c>
      <c r="C860" s="21" t="n">
        <f aca="false">COUNTIF(expert!$A$2:$A$949, A860) &gt; 0</f>
        <v>1</v>
      </c>
      <c r="D860" s="21" t="n">
        <f aca="false">COUNTIF(task!$A$2:$A$2000, B860) &gt; 0</f>
        <v>1</v>
      </c>
    </row>
    <row r="861" customFormat="false" ht="12.75" hidden="false" customHeight="false" outlineLevel="0" collapsed="false">
      <c r="A861" s="1" t="s">
        <v>2</v>
      </c>
      <c r="B861" s="1" t="s">
        <v>877</v>
      </c>
      <c r="C861" s="21" t="n">
        <f aca="false">COUNTIF(expert!$A$2:$A$949, A861) &gt; 0</f>
        <v>1</v>
      </c>
      <c r="D861" s="21" t="n">
        <f aca="false">COUNTIF(task!$A$2:$A$2000, B861) &gt; 0</f>
        <v>1</v>
      </c>
    </row>
    <row r="862" customFormat="false" ht="12.75" hidden="false" customHeight="false" outlineLevel="0" collapsed="false">
      <c r="A862" s="1" t="s">
        <v>2</v>
      </c>
      <c r="B862" s="1" t="s">
        <v>878</v>
      </c>
      <c r="C862" s="21" t="n">
        <f aca="false">COUNTIF(expert!$A$2:$A$949, A862) &gt; 0</f>
        <v>1</v>
      </c>
      <c r="D862" s="21" t="n">
        <f aca="false">COUNTIF(task!$A$2:$A$2000, B862) &gt; 0</f>
        <v>1</v>
      </c>
    </row>
    <row r="863" customFormat="false" ht="12.75" hidden="false" customHeight="false" outlineLevel="0" collapsed="false">
      <c r="A863" s="1" t="s">
        <v>2</v>
      </c>
      <c r="B863" s="1" t="s">
        <v>879</v>
      </c>
      <c r="C863" s="21" t="n">
        <f aca="false">COUNTIF(expert!$A$2:$A$949, A863) &gt; 0</f>
        <v>1</v>
      </c>
      <c r="D863" s="21" t="n">
        <f aca="false">COUNTIF(task!$A$2:$A$2000, B863) &gt; 0</f>
        <v>1</v>
      </c>
    </row>
    <row r="864" customFormat="false" ht="12.75" hidden="false" customHeight="false" outlineLevel="0" collapsed="false">
      <c r="A864" s="1" t="s">
        <v>2</v>
      </c>
      <c r="B864" s="1" t="s">
        <v>880</v>
      </c>
      <c r="C864" s="21" t="n">
        <f aca="false">COUNTIF(expert!$A$2:$A$949, A864) &gt; 0</f>
        <v>1</v>
      </c>
      <c r="D864" s="21" t="n">
        <f aca="false">COUNTIF(task!$A$2:$A$2000, B864) &gt; 0</f>
        <v>1</v>
      </c>
    </row>
    <row r="865" customFormat="false" ht="12.75" hidden="false" customHeight="false" outlineLevel="0" collapsed="false">
      <c r="A865" s="1" t="s">
        <v>2</v>
      </c>
      <c r="B865" s="1" t="s">
        <v>881</v>
      </c>
      <c r="C865" s="21" t="n">
        <f aca="false">COUNTIF(expert!$A$2:$A$949, A865) &gt; 0</f>
        <v>1</v>
      </c>
      <c r="D865" s="21" t="n">
        <f aca="false">COUNTIF(task!$A$2:$A$2000, B865) &gt; 0</f>
        <v>1</v>
      </c>
    </row>
    <row r="866" customFormat="false" ht="12.75" hidden="false" customHeight="false" outlineLevel="0" collapsed="false">
      <c r="A866" s="1" t="s">
        <v>2</v>
      </c>
      <c r="B866" s="1" t="s">
        <v>882</v>
      </c>
      <c r="C866" s="21" t="n">
        <f aca="false">COUNTIF(expert!$A$2:$A$949, A866) &gt; 0</f>
        <v>1</v>
      </c>
      <c r="D866" s="21" t="n">
        <f aca="false">COUNTIF(task!$A$2:$A$2000, B866) &gt; 0</f>
        <v>1</v>
      </c>
    </row>
    <row r="867" customFormat="false" ht="12.75" hidden="false" customHeight="false" outlineLevel="0" collapsed="false">
      <c r="A867" s="1" t="s">
        <v>2</v>
      </c>
      <c r="B867" s="1" t="s">
        <v>883</v>
      </c>
      <c r="C867" s="21" t="n">
        <f aca="false">COUNTIF(expert!$A$2:$A$949, A867) &gt; 0</f>
        <v>1</v>
      </c>
      <c r="D867" s="21" t="n">
        <f aca="false">COUNTIF(task!$A$2:$A$2000, B867) &gt; 0</f>
        <v>1</v>
      </c>
    </row>
    <row r="868" customFormat="false" ht="12.75" hidden="false" customHeight="false" outlineLevel="0" collapsed="false">
      <c r="A868" s="1" t="s">
        <v>2</v>
      </c>
      <c r="B868" s="1" t="s">
        <v>884</v>
      </c>
      <c r="C868" s="21" t="n">
        <f aca="false">COUNTIF(expert!$A$2:$A$949, A868) &gt; 0</f>
        <v>1</v>
      </c>
      <c r="D868" s="21" t="n">
        <f aca="false">COUNTIF(task!$A$2:$A$2000, B868) &gt; 0</f>
        <v>1</v>
      </c>
    </row>
    <row r="869" customFormat="false" ht="12.75" hidden="false" customHeight="false" outlineLevel="0" collapsed="false">
      <c r="A869" s="1" t="s">
        <v>2</v>
      </c>
      <c r="B869" s="1" t="s">
        <v>885</v>
      </c>
      <c r="C869" s="21" t="n">
        <f aca="false">COUNTIF(expert!$A$2:$A$949, A869) &gt; 0</f>
        <v>1</v>
      </c>
      <c r="D869" s="21" t="n">
        <f aca="false">COUNTIF(task!$A$2:$A$2000, B869) &gt; 0</f>
        <v>1</v>
      </c>
    </row>
    <row r="870" customFormat="false" ht="12.75" hidden="false" customHeight="false" outlineLevel="0" collapsed="false">
      <c r="A870" s="1" t="s">
        <v>2</v>
      </c>
      <c r="B870" s="1" t="s">
        <v>886</v>
      </c>
      <c r="C870" s="21" t="n">
        <f aca="false">COUNTIF(expert!$A$2:$A$949, A870) &gt; 0</f>
        <v>1</v>
      </c>
      <c r="D870" s="21" t="n">
        <f aca="false">COUNTIF(task!$A$2:$A$2000, B870) &gt; 0</f>
        <v>1</v>
      </c>
    </row>
    <row r="871" customFormat="false" ht="12.75" hidden="false" customHeight="false" outlineLevel="0" collapsed="false">
      <c r="A871" s="1" t="s">
        <v>2</v>
      </c>
      <c r="B871" s="1" t="s">
        <v>887</v>
      </c>
      <c r="C871" s="21" t="n">
        <f aca="false">COUNTIF(expert!$A$2:$A$949, A871) &gt; 0</f>
        <v>1</v>
      </c>
      <c r="D871" s="21" t="n">
        <f aca="false">COUNTIF(task!$A$2:$A$2000, B871) &gt; 0</f>
        <v>1</v>
      </c>
    </row>
    <row r="872" customFormat="false" ht="12.75" hidden="false" customHeight="false" outlineLevel="0" collapsed="false">
      <c r="A872" s="1" t="s">
        <v>2</v>
      </c>
      <c r="B872" s="1" t="s">
        <v>888</v>
      </c>
      <c r="C872" s="21" t="n">
        <f aca="false">COUNTIF(expert!$A$2:$A$949, A872) &gt; 0</f>
        <v>1</v>
      </c>
      <c r="D872" s="21" t="n">
        <f aca="false">COUNTIF(task!$A$2:$A$2000, B872) &gt; 0</f>
        <v>1</v>
      </c>
    </row>
    <row r="873" customFormat="false" ht="12.75" hidden="false" customHeight="false" outlineLevel="0" collapsed="false">
      <c r="A873" s="1" t="s">
        <v>2</v>
      </c>
      <c r="B873" s="1" t="s">
        <v>889</v>
      </c>
      <c r="C873" s="21" t="n">
        <f aca="false">COUNTIF(expert!$A$2:$A$949, A873) &gt; 0</f>
        <v>1</v>
      </c>
      <c r="D873" s="21" t="n">
        <f aca="false">COUNTIF(task!$A$2:$A$2000, B873) &gt; 0</f>
        <v>1</v>
      </c>
    </row>
    <row r="874" customFormat="false" ht="12.75" hidden="false" customHeight="false" outlineLevel="0" collapsed="false">
      <c r="A874" s="1" t="s">
        <v>2</v>
      </c>
      <c r="B874" s="1" t="s">
        <v>890</v>
      </c>
      <c r="C874" s="21" t="n">
        <f aca="false">COUNTIF(expert!$A$2:$A$949, A874) &gt; 0</f>
        <v>1</v>
      </c>
      <c r="D874" s="21" t="n">
        <f aca="false">COUNTIF(task!$A$2:$A$2000, B874) &gt; 0</f>
        <v>1</v>
      </c>
    </row>
    <row r="875" customFormat="false" ht="12.75" hidden="false" customHeight="false" outlineLevel="0" collapsed="false">
      <c r="A875" s="1" t="s">
        <v>2</v>
      </c>
      <c r="B875" s="1" t="s">
        <v>891</v>
      </c>
      <c r="C875" s="21" t="n">
        <f aca="false">COUNTIF(expert!$A$2:$A$949, A875) &gt; 0</f>
        <v>1</v>
      </c>
      <c r="D875" s="21" t="n">
        <f aca="false">COUNTIF(task!$A$2:$A$2000, B875) &gt; 0</f>
        <v>1</v>
      </c>
    </row>
    <row r="876" customFormat="false" ht="12.75" hidden="false" customHeight="false" outlineLevel="0" collapsed="false">
      <c r="A876" s="1" t="s">
        <v>2</v>
      </c>
      <c r="B876" s="1" t="s">
        <v>892</v>
      </c>
      <c r="C876" s="21" t="n">
        <f aca="false">COUNTIF(expert!$A$2:$A$949, A876) &gt; 0</f>
        <v>1</v>
      </c>
      <c r="D876" s="21" t="n">
        <f aca="false">COUNTIF(task!$A$2:$A$2000, B876) &gt; 0</f>
        <v>1</v>
      </c>
    </row>
    <row r="877" customFormat="false" ht="12.75" hidden="false" customHeight="false" outlineLevel="0" collapsed="false">
      <c r="A877" s="1" t="s">
        <v>2</v>
      </c>
      <c r="B877" s="1" t="s">
        <v>893</v>
      </c>
      <c r="C877" s="21" t="n">
        <f aca="false">COUNTIF(expert!$A$2:$A$949, A877) &gt; 0</f>
        <v>1</v>
      </c>
      <c r="D877" s="21" t="n">
        <f aca="false">COUNTIF(task!$A$2:$A$2000, B877) &gt; 0</f>
        <v>1</v>
      </c>
    </row>
    <row r="878" customFormat="false" ht="12.75" hidden="false" customHeight="false" outlineLevel="0" collapsed="false">
      <c r="A878" s="1" t="s">
        <v>2</v>
      </c>
      <c r="B878" s="1" t="s">
        <v>894</v>
      </c>
      <c r="C878" s="21" t="n">
        <f aca="false">COUNTIF(expert!$A$2:$A$949, A878) &gt; 0</f>
        <v>1</v>
      </c>
      <c r="D878" s="21" t="n">
        <f aca="false">COUNTIF(task!$A$2:$A$2000, B878) &gt; 0</f>
        <v>1</v>
      </c>
    </row>
    <row r="879" customFormat="false" ht="12.75" hidden="false" customHeight="false" outlineLevel="0" collapsed="false">
      <c r="A879" s="1" t="s">
        <v>2</v>
      </c>
      <c r="B879" s="1" t="s">
        <v>895</v>
      </c>
      <c r="C879" s="21" t="n">
        <f aca="false">COUNTIF(expert!$A$2:$A$949, A879) &gt; 0</f>
        <v>1</v>
      </c>
      <c r="D879" s="21" t="n">
        <f aca="false">COUNTIF(task!$A$2:$A$2000, B879) &gt; 0</f>
        <v>1</v>
      </c>
    </row>
    <row r="880" customFormat="false" ht="12.75" hidden="false" customHeight="false" outlineLevel="0" collapsed="false">
      <c r="A880" s="1" t="s">
        <v>2</v>
      </c>
      <c r="B880" s="1" t="s">
        <v>896</v>
      </c>
      <c r="C880" s="21" t="n">
        <f aca="false">COUNTIF(expert!$A$2:$A$949, A880) &gt; 0</f>
        <v>1</v>
      </c>
      <c r="D880" s="21" t="n">
        <f aca="false">COUNTIF(task!$A$2:$A$2000, B880) &gt; 0</f>
        <v>1</v>
      </c>
    </row>
    <row r="881" customFormat="false" ht="12.75" hidden="false" customHeight="false" outlineLevel="0" collapsed="false">
      <c r="A881" s="1" t="s">
        <v>2</v>
      </c>
      <c r="B881" s="1" t="s">
        <v>897</v>
      </c>
      <c r="C881" s="21" t="n">
        <f aca="false">COUNTIF(expert!$A$2:$A$949, A881) &gt; 0</f>
        <v>1</v>
      </c>
      <c r="D881" s="21" t="n">
        <f aca="false">COUNTIF(task!$A$2:$A$2000, B881) &gt; 0</f>
        <v>1</v>
      </c>
    </row>
    <row r="882" customFormat="false" ht="12.75" hidden="false" customHeight="false" outlineLevel="0" collapsed="false">
      <c r="A882" s="1" t="s">
        <v>2</v>
      </c>
      <c r="B882" s="1" t="s">
        <v>898</v>
      </c>
      <c r="C882" s="21" t="n">
        <f aca="false">COUNTIF(expert!$A$2:$A$949, A882) &gt; 0</f>
        <v>1</v>
      </c>
      <c r="D882" s="21" t="n">
        <f aca="false">COUNTIF(task!$A$2:$A$2000, B882) &gt; 0</f>
        <v>1</v>
      </c>
    </row>
    <row r="883" customFormat="false" ht="12.75" hidden="false" customHeight="false" outlineLevel="0" collapsed="false">
      <c r="A883" s="1" t="s">
        <v>2</v>
      </c>
      <c r="B883" s="1" t="s">
        <v>899</v>
      </c>
      <c r="C883" s="21" t="n">
        <f aca="false">COUNTIF(expert!$A$2:$A$949, A883) &gt; 0</f>
        <v>1</v>
      </c>
      <c r="D883" s="21" t="n">
        <f aca="false">COUNTIF(task!$A$2:$A$2000, B883) &gt; 0</f>
        <v>1</v>
      </c>
    </row>
    <row r="884" customFormat="false" ht="12.75" hidden="false" customHeight="false" outlineLevel="0" collapsed="false">
      <c r="A884" s="1" t="s">
        <v>2</v>
      </c>
      <c r="B884" s="1" t="s">
        <v>900</v>
      </c>
      <c r="C884" s="21" t="n">
        <f aca="false">COUNTIF(expert!$A$2:$A$949, A884) &gt; 0</f>
        <v>1</v>
      </c>
      <c r="D884" s="21" t="n">
        <f aca="false">COUNTIF(task!$A$2:$A$2000, B884) &gt; 0</f>
        <v>1</v>
      </c>
    </row>
    <row r="885" customFormat="false" ht="12.75" hidden="false" customHeight="false" outlineLevel="0" collapsed="false">
      <c r="A885" s="1" t="s">
        <v>2</v>
      </c>
      <c r="B885" s="1" t="s">
        <v>901</v>
      </c>
      <c r="C885" s="21" t="n">
        <f aca="false">COUNTIF(expert!$A$2:$A$949, A885) &gt; 0</f>
        <v>1</v>
      </c>
      <c r="D885" s="21" t="n">
        <f aca="false">COUNTIF(task!$A$2:$A$2000, B885) &gt; 0</f>
        <v>1</v>
      </c>
    </row>
    <row r="886" customFormat="false" ht="12.75" hidden="false" customHeight="false" outlineLevel="0" collapsed="false">
      <c r="A886" s="1" t="s">
        <v>2</v>
      </c>
      <c r="B886" s="1" t="s">
        <v>902</v>
      </c>
      <c r="C886" s="21" t="n">
        <f aca="false">COUNTIF(expert!$A$2:$A$949, A886) &gt; 0</f>
        <v>1</v>
      </c>
      <c r="D886" s="21" t="n">
        <f aca="false">COUNTIF(task!$A$2:$A$2000, B886) &gt; 0</f>
        <v>1</v>
      </c>
    </row>
    <row r="887" customFormat="false" ht="12.75" hidden="false" customHeight="false" outlineLevel="0" collapsed="false">
      <c r="A887" s="1" t="s">
        <v>2</v>
      </c>
      <c r="B887" s="1" t="s">
        <v>903</v>
      </c>
      <c r="C887" s="21" t="n">
        <f aca="false">COUNTIF(expert!$A$2:$A$949, A887) &gt; 0</f>
        <v>1</v>
      </c>
      <c r="D887" s="21" t="n">
        <f aca="false">COUNTIF(task!$A$2:$A$2000, B887) &gt; 0</f>
        <v>1</v>
      </c>
    </row>
    <row r="888" customFormat="false" ht="12.75" hidden="false" customHeight="false" outlineLevel="0" collapsed="false">
      <c r="A888" s="1" t="s">
        <v>2</v>
      </c>
      <c r="B888" s="1" t="s">
        <v>904</v>
      </c>
      <c r="C888" s="21" t="n">
        <f aca="false">COUNTIF(expert!$A$2:$A$949, A888) &gt; 0</f>
        <v>1</v>
      </c>
      <c r="D888" s="21" t="n">
        <f aca="false">COUNTIF(task!$A$2:$A$2000, B888) &gt; 0</f>
        <v>1</v>
      </c>
    </row>
    <row r="889" customFormat="false" ht="12.75" hidden="false" customHeight="false" outlineLevel="0" collapsed="false">
      <c r="A889" s="1" t="s">
        <v>2</v>
      </c>
      <c r="B889" s="1" t="s">
        <v>905</v>
      </c>
      <c r="C889" s="21" t="n">
        <f aca="false">COUNTIF(expert!$A$2:$A$949, A889) &gt; 0</f>
        <v>1</v>
      </c>
      <c r="D889" s="21" t="n">
        <f aca="false">COUNTIF(task!$A$2:$A$2000, B889) &gt; 0</f>
        <v>1</v>
      </c>
    </row>
    <row r="890" customFormat="false" ht="12.75" hidden="false" customHeight="false" outlineLevel="0" collapsed="false">
      <c r="A890" s="1" t="s">
        <v>2</v>
      </c>
      <c r="B890" s="1" t="s">
        <v>906</v>
      </c>
      <c r="C890" s="21" t="n">
        <f aca="false">COUNTIF(expert!$A$2:$A$949, A890) &gt; 0</f>
        <v>1</v>
      </c>
      <c r="D890" s="21" t="n">
        <f aca="false">COUNTIF(task!$A$2:$A$2000, B890) &gt; 0</f>
        <v>1</v>
      </c>
    </row>
    <row r="891" customFormat="false" ht="12.75" hidden="false" customHeight="false" outlineLevel="0" collapsed="false">
      <c r="A891" s="1" t="s">
        <v>2</v>
      </c>
      <c r="B891" s="1" t="s">
        <v>907</v>
      </c>
      <c r="C891" s="21" t="n">
        <f aca="false">COUNTIF(expert!$A$2:$A$949, A891) &gt; 0</f>
        <v>1</v>
      </c>
      <c r="D891" s="21" t="n">
        <f aca="false">COUNTIF(task!$A$2:$A$2000, B891) &gt; 0</f>
        <v>1</v>
      </c>
    </row>
    <row r="892" customFormat="false" ht="12.75" hidden="false" customHeight="false" outlineLevel="0" collapsed="false">
      <c r="A892" s="1" t="s">
        <v>2</v>
      </c>
      <c r="B892" s="1" t="s">
        <v>908</v>
      </c>
      <c r="C892" s="21" t="n">
        <f aca="false">COUNTIF(expert!$A$2:$A$949, A892) &gt; 0</f>
        <v>1</v>
      </c>
      <c r="D892" s="21" t="n">
        <f aca="false">COUNTIF(task!$A$2:$A$2000, B892) &gt; 0</f>
        <v>1</v>
      </c>
    </row>
    <row r="893" customFormat="false" ht="12.75" hidden="false" customHeight="false" outlineLevel="0" collapsed="false">
      <c r="A893" s="1" t="s">
        <v>2</v>
      </c>
      <c r="B893" s="1" t="s">
        <v>909</v>
      </c>
      <c r="C893" s="21" t="n">
        <f aca="false">COUNTIF(expert!$A$2:$A$949, A893) &gt; 0</f>
        <v>1</v>
      </c>
      <c r="D893" s="21" t="n">
        <f aca="false">COUNTIF(task!$A$2:$A$2000, B893) &gt; 0</f>
        <v>1</v>
      </c>
    </row>
    <row r="894" customFormat="false" ht="12.75" hidden="false" customHeight="false" outlineLevel="0" collapsed="false">
      <c r="A894" s="1" t="s">
        <v>2</v>
      </c>
      <c r="B894" s="1" t="s">
        <v>910</v>
      </c>
      <c r="C894" s="21" t="n">
        <f aca="false">COUNTIF(expert!$A$2:$A$949, A894) &gt; 0</f>
        <v>1</v>
      </c>
      <c r="D894" s="21" t="n">
        <f aca="false">COUNTIF(task!$A$2:$A$2000, B894) &gt; 0</f>
        <v>1</v>
      </c>
    </row>
    <row r="895" customFormat="false" ht="12.75" hidden="false" customHeight="false" outlineLevel="0" collapsed="false">
      <c r="A895" s="1" t="s">
        <v>2</v>
      </c>
      <c r="B895" s="1" t="s">
        <v>911</v>
      </c>
      <c r="C895" s="21" t="n">
        <f aca="false">COUNTIF(expert!$A$2:$A$949, A895) &gt; 0</f>
        <v>1</v>
      </c>
      <c r="D895" s="21" t="n">
        <f aca="false">COUNTIF(task!$A$2:$A$2000, B895) &gt; 0</f>
        <v>1</v>
      </c>
    </row>
    <row r="896" customFormat="false" ht="12.75" hidden="false" customHeight="false" outlineLevel="0" collapsed="false">
      <c r="A896" s="1" t="s">
        <v>2</v>
      </c>
      <c r="B896" s="1" t="s">
        <v>912</v>
      </c>
      <c r="C896" s="21" t="n">
        <f aca="false">COUNTIF(expert!$A$2:$A$949, A896) &gt; 0</f>
        <v>1</v>
      </c>
      <c r="D896" s="21" t="n">
        <f aca="false">COUNTIF(task!$A$2:$A$2000, B896) &gt; 0</f>
        <v>1</v>
      </c>
    </row>
    <row r="897" customFormat="false" ht="12.75" hidden="false" customHeight="false" outlineLevel="0" collapsed="false">
      <c r="A897" s="1" t="s">
        <v>2</v>
      </c>
      <c r="B897" s="1" t="s">
        <v>913</v>
      </c>
      <c r="C897" s="21" t="n">
        <f aca="false">COUNTIF(expert!$A$2:$A$949, A897) &gt; 0</f>
        <v>1</v>
      </c>
      <c r="D897" s="21" t="n">
        <f aca="false">COUNTIF(task!$A$2:$A$2000, B897) &gt; 0</f>
        <v>1</v>
      </c>
    </row>
    <row r="898" customFormat="false" ht="12.75" hidden="false" customHeight="false" outlineLevel="0" collapsed="false">
      <c r="A898" s="1" t="s">
        <v>2</v>
      </c>
      <c r="B898" s="1" t="s">
        <v>914</v>
      </c>
      <c r="C898" s="21" t="n">
        <f aca="false">COUNTIF(expert!$A$2:$A$949, A898) &gt; 0</f>
        <v>1</v>
      </c>
      <c r="D898" s="21" t="n">
        <f aca="false">COUNTIF(task!$A$2:$A$2000, B898) &gt; 0</f>
        <v>1</v>
      </c>
    </row>
    <row r="899" customFormat="false" ht="12.75" hidden="false" customHeight="false" outlineLevel="0" collapsed="false">
      <c r="A899" s="1" t="s">
        <v>2</v>
      </c>
      <c r="B899" s="1" t="s">
        <v>915</v>
      </c>
      <c r="C899" s="21" t="n">
        <f aca="false">COUNTIF(expert!$A$2:$A$949, A899) &gt; 0</f>
        <v>1</v>
      </c>
      <c r="D899" s="21" t="n">
        <f aca="false">COUNTIF(task!$A$2:$A$2000, B899) &gt; 0</f>
        <v>1</v>
      </c>
    </row>
    <row r="900" customFormat="false" ht="12.75" hidden="false" customHeight="false" outlineLevel="0" collapsed="false">
      <c r="A900" s="1" t="s">
        <v>2</v>
      </c>
      <c r="B900" s="1" t="s">
        <v>916</v>
      </c>
      <c r="C900" s="21" t="n">
        <f aca="false">COUNTIF(expert!$A$2:$A$949, A900) &gt; 0</f>
        <v>1</v>
      </c>
      <c r="D900" s="21" t="n">
        <f aca="false">COUNTIF(task!$A$2:$A$2000, B900) &gt; 0</f>
        <v>1</v>
      </c>
    </row>
    <row r="901" customFormat="false" ht="12.75" hidden="false" customHeight="false" outlineLevel="0" collapsed="false">
      <c r="A901" s="1" t="s">
        <v>2</v>
      </c>
      <c r="B901" s="1" t="s">
        <v>917</v>
      </c>
      <c r="C901" s="21" t="n">
        <f aca="false">COUNTIF(expert!$A$2:$A$949, A901) &gt; 0</f>
        <v>1</v>
      </c>
      <c r="D901" s="21" t="n">
        <f aca="false">COUNTIF(task!$A$2:$A$2000, B901) &gt; 0</f>
        <v>1</v>
      </c>
    </row>
    <row r="902" customFormat="false" ht="12.75" hidden="false" customHeight="false" outlineLevel="0" collapsed="false">
      <c r="A902" s="1" t="s">
        <v>2</v>
      </c>
      <c r="B902" s="1" t="s">
        <v>918</v>
      </c>
      <c r="C902" s="21" t="n">
        <f aca="false">COUNTIF(expert!$A$2:$A$949, A902) &gt; 0</f>
        <v>1</v>
      </c>
      <c r="D902" s="21" t="n">
        <f aca="false">COUNTIF(task!$A$2:$A$2000, B902) &gt; 0</f>
        <v>1</v>
      </c>
    </row>
    <row r="903" customFormat="false" ht="12.75" hidden="false" customHeight="false" outlineLevel="0" collapsed="false">
      <c r="A903" s="1" t="s">
        <v>2</v>
      </c>
      <c r="B903" s="1" t="s">
        <v>919</v>
      </c>
      <c r="C903" s="21" t="n">
        <f aca="false">COUNTIF(expert!$A$2:$A$949, A903) &gt; 0</f>
        <v>1</v>
      </c>
      <c r="D903" s="21" t="n">
        <f aca="false">COUNTIF(task!$A$2:$A$2000, B903) &gt; 0</f>
        <v>1</v>
      </c>
    </row>
    <row r="904" customFormat="false" ht="12.75" hidden="false" customHeight="false" outlineLevel="0" collapsed="false">
      <c r="A904" s="1" t="s">
        <v>2</v>
      </c>
      <c r="B904" s="1" t="s">
        <v>920</v>
      </c>
      <c r="C904" s="21" t="n">
        <f aca="false">COUNTIF(expert!$A$2:$A$949, A904) &gt; 0</f>
        <v>1</v>
      </c>
      <c r="D904" s="21" t="n">
        <f aca="false">COUNTIF(task!$A$2:$A$2000, B904) &gt; 0</f>
        <v>1</v>
      </c>
    </row>
    <row r="905" customFormat="false" ht="12.75" hidden="false" customHeight="false" outlineLevel="0" collapsed="false">
      <c r="A905" s="1" t="s">
        <v>2</v>
      </c>
      <c r="B905" s="1" t="s">
        <v>921</v>
      </c>
      <c r="C905" s="21" t="n">
        <f aca="false">COUNTIF(expert!$A$2:$A$949, A905) &gt; 0</f>
        <v>1</v>
      </c>
      <c r="D905" s="21" t="n">
        <f aca="false">COUNTIF(task!$A$2:$A$2000, B905) &gt; 0</f>
        <v>1</v>
      </c>
    </row>
    <row r="906" customFormat="false" ht="12.75" hidden="false" customHeight="false" outlineLevel="0" collapsed="false">
      <c r="A906" s="1" t="s">
        <v>2</v>
      </c>
      <c r="B906" s="1" t="s">
        <v>922</v>
      </c>
      <c r="C906" s="21" t="n">
        <f aca="false">COUNTIF(expert!$A$2:$A$949, A906) &gt; 0</f>
        <v>1</v>
      </c>
      <c r="D906" s="21" t="n">
        <f aca="false">COUNTIF(task!$A$2:$A$2000, B906) &gt; 0</f>
        <v>1</v>
      </c>
    </row>
    <row r="907" customFormat="false" ht="12.75" hidden="false" customHeight="false" outlineLevel="0" collapsed="false">
      <c r="A907" s="1" t="s">
        <v>2</v>
      </c>
      <c r="B907" s="1" t="s">
        <v>923</v>
      </c>
      <c r="C907" s="21" t="n">
        <f aca="false">COUNTIF(expert!$A$2:$A$949, A907) &gt; 0</f>
        <v>1</v>
      </c>
      <c r="D907" s="21" t="n">
        <f aca="false">COUNTIF(task!$A$2:$A$2000, B907) &gt; 0</f>
        <v>1</v>
      </c>
    </row>
    <row r="908" customFormat="false" ht="12.75" hidden="false" customHeight="false" outlineLevel="0" collapsed="false">
      <c r="A908" s="1" t="s">
        <v>2</v>
      </c>
      <c r="B908" s="1" t="s">
        <v>924</v>
      </c>
      <c r="C908" s="21" t="n">
        <f aca="false">COUNTIF(expert!$A$2:$A$949, A908) &gt; 0</f>
        <v>1</v>
      </c>
      <c r="D908" s="21" t="n">
        <f aca="false">COUNTIF(task!$A$2:$A$2000, B908) &gt; 0</f>
        <v>1</v>
      </c>
    </row>
    <row r="909" customFormat="false" ht="12.75" hidden="false" customHeight="false" outlineLevel="0" collapsed="false">
      <c r="A909" s="1" t="s">
        <v>2</v>
      </c>
      <c r="B909" s="1" t="s">
        <v>925</v>
      </c>
      <c r="C909" s="21" t="n">
        <f aca="false">COUNTIF(expert!$A$2:$A$949, A909) &gt; 0</f>
        <v>1</v>
      </c>
      <c r="D909" s="21" t="n">
        <f aca="false">COUNTIF(task!$A$2:$A$2000, B909) &gt; 0</f>
        <v>1</v>
      </c>
    </row>
    <row r="910" customFormat="false" ht="12.75" hidden="false" customHeight="false" outlineLevel="0" collapsed="false">
      <c r="A910" s="1" t="s">
        <v>2</v>
      </c>
      <c r="B910" s="1" t="s">
        <v>926</v>
      </c>
      <c r="C910" s="21" t="n">
        <f aca="false">COUNTIF(expert!$A$2:$A$949, A910) &gt; 0</f>
        <v>1</v>
      </c>
      <c r="D910" s="21" t="n">
        <f aca="false">COUNTIF(task!$A$2:$A$2000, B910) &gt; 0</f>
        <v>1</v>
      </c>
    </row>
    <row r="911" customFormat="false" ht="12.75" hidden="false" customHeight="false" outlineLevel="0" collapsed="false">
      <c r="A911" s="1" t="s">
        <v>2</v>
      </c>
      <c r="B911" s="1" t="s">
        <v>927</v>
      </c>
      <c r="C911" s="21" t="n">
        <f aca="false">COUNTIF(expert!$A$2:$A$949, A911) &gt; 0</f>
        <v>1</v>
      </c>
      <c r="D911" s="21" t="n">
        <f aca="false">COUNTIF(task!$A$2:$A$2000, B911) &gt; 0</f>
        <v>1</v>
      </c>
    </row>
    <row r="912" customFormat="false" ht="12.75" hidden="false" customHeight="false" outlineLevel="0" collapsed="false">
      <c r="A912" s="1" t="s">
        <v>2</v>
      </c>
      <c r="B912" s="1" t="s">
        <v>928</v>
      </c>
      <c r="C912" s="21" t="n">
        <f aca="false">COUNTIF(expert!$A$2:$A$949, A912) &gt; 0</f>
        <v>1</v>
      </c>
      <c r="D912" s="21" t="n">
        <f aca="false">COUNTIF(task!$A$2:$A$2000, B912) &gt; 0</f>
        <v>1</v>
      </c>
    </row>
    <row r="913" customFormat="false" ht="12.75" hidden="false" customHeight="false" outlineLevel="0" collapsed="false">
      <c r="A913" s="1" t="s">
        <v>2</v>
      </c>
      <c r="B913" s="1" t="s">
        <v>929</v>
      </c>
      <c r="C913" s="21" t="n">
        <f aca="false">COUNTIF(expert!$A$2:$A$949, A913) &gt; 0</f>
        <v>1</v>
      </c>
      <c r="D913" s="21" t="n">
        <f aca="false">COUNTIF(task!$A$2:$A$2000, B913) &gt; 0</f>
        <v>1</v>
      </c>
    </row>
    <row r="914" customFormat="false" ht="12.75" hidden="false" customHeight="false" outlineLevel="0" collapsed="false">
      <c r="A914" s="1" t="s">
        <v>2</v>
      </c>
      <c r="B914" s="1" t="s">
        <v>930</v>
      </c>
      <c r="C914" s="21" t="n">
        <f aca="false">COUNTIF(expert!$A$2:$A$949, A914) &gt; 0</f>
        <v>1</v>
      </c>
      <c r="D914" s="21" t="n">
        <f aca="false">COUNTIF(task!$A$2:$A$2000, B914) &gt; 0</f>
        <v>1</v>
      </c>
    </row>
    <row r="915" customFormat="false" ht="12.75" hidden="false" customHeight="false" outlineLevel="0" collapsed="false">
      <c r="A915" s="1" t="s">
        <v>2</v>
      </c>
      <c r="B915" s="1" t="s">
        <v>931</v>
      </c>
      <c r="C915" s="21" t="n">
        <f aca="false">COUNTIF(expert!$A$2:$A$949, A915) &gt; 0</f>
        <v>1</v>
      </c>
      <c r="D915" s="21" t="n">
        <f aca="false">COUNTIF(task!$A$2:$A$2000, B915) &gt; 0</f>
        <v>1</v>
      </c>
    </row>
    <row r="916" customFormat="false" ht="12.75" hidden="false" customHeight="false" outlineLevel="0" collapsed="false">
      <c r="A916" s="1" t="s">
        <v>2</v>
      </c>
      <c r="B916" s="1" t="s">
        <v>932</v>
      </c>
      <c r="C916" s="21" t="n">
        <f aca="false">COUNTIF(expert!$A$2:$A$949, A916) &gt; 0</f>
        <v>1</v>
      </c>
      <c r="D916" s="21" t="n">
        <f aca="false">COUNTIF(task!$A$2:$A$2000, B916) &gt; 0</f>
        <v>1</v>
      </c>
    </row>
    <row r="917" customFormat="false" ht="12.75" hidden="false" customHeight="false" outlineLevel="0" collapsed="false">
      <c r="A917" s="1" t="s">
        <v>2</v>
      </c>
      <c r="B917" s="1" t="s">
        <v>933</v>
      </c>
      <c r="C917" s="21" t="n">
        <f aca="false">COUNTIF(expert!$A$2:$A$949, A917) &gt; 0</f>
        <v>1</v>
      </c>
      <c r="D917" s="21" t="n">
        <f aca="false">COUNTIF(task!$A$2:$A$2000, B917) &gt; 0</f>
        <v>1</v>
      </c>
    </row>
    <row r="918" customFormat="false" ht="12.75" hidden="false" customHeight="false" outlineLevel="0" collapsed="false">
      <c r="A918" s="1" t="s">
        <v>2</v>
      </c>
      <c r="B918" s="1" t="s">
        <v>934</v>
      </c>
      <c r="C918" s="21" t="n">
        <f aca="false">COUNTIF(expert!$A$2:$A$949, A918) &gt; 0</f>
        <v>1</v>
      </c>
      <c r="D918" s="21" t="n">
        <f aca="false">COUNTIF(task!$A$2:$A$2000, B918) &gt; 0</f>
        <v>1</v>
      </c>
    </row>
    <row r="919" customFormat="false" ht="12.75" hidden="false" customHeight="false" outlineLevel="0" collapsed="false">
      <c r="A919" s="1" t="s">
        <v>2</v>
      </c>
      <c r="B919" s="1" t="s">
        <v>935</v>
      </c>
      <c r="C919" s="21" t="n">
        <f aca="false">COUNTIF(expert!$A$2:$A$949, A919) &gt; 0</f>
        <v>1</v>
      </c>
      <c r="D919" s="21" t="n">
        <f aca="false">COUNTIF(task!$A$2:$A$2000, B919) &gt; 0</f>
        <v>1</v>
      </c>
    </row>
    <row r="920" customFormat="false" ht="12.75" hidden="false" customHeight="false" outlineLevel="0" collapsed="false">
      <c r="A920" s="1" t="s">
        <v>2</v>
      </c>
      <c r="B920" s="1" t="s">
        <v>936</v>
      </c>
      <c r="C920" s="21" t="n">
        <f aca="false">COUNTIF(expert!$A$2:$A$949, A920) &gt; 0</f>
        <v>1</v>
      </c>
      <c r="D920" s="21" t="n">
        <f aca="false">COUNTIF(task!$A$2:$A$2000, B920) &gt; 0</f>
        <v>1</v>
      </c>
    </row>
    <row r="921" customFormat="false" ht="12.75" hidden="false" customHeight="false" outlineLevel="0" collapsed="false">
      <c r="A921" s="1" t="s">
        <v>2</v>
      </c>
      <c r="B921" s="1" t="s">
        <v>937</v>
      </c>
      <c r="C921" s="21" t="n">
        <f aca="false">COUNTIF(expert!$A$2:$A$949, A921) &gt; 0</f>
        <v>1</v>
      </c>
      <c r="D921" s="21" t="n">
        <f aca="false">COUNTIF(task!$A$2:$A$2000, B921) &gt; 0</f>
        <v>1</v>
      </c>
    </row>
    <row r="922" customFormat="false" ht="12.75" hidden="false" customHeight="false" outlineLevel="0" collapsed="false">
      <c r="A922" s="1" t="s">
        <v>2</v>
      </c>
      <c r="B922" s="1" t="s">
        <v>938</v>
      </c>
      <c r="C922" s="21" t="n">
        <f aca="false">COUNTIF(expert!$A$2:$A$949, A922) &gt; 0</f>
        <v>1</v>
      </c>
      <c r="D922" s="21" t="n">
        <f aca="false">COUNTIF(task!$A$2:$A$2000, B922) &gt; 0</f>
        <v>1</v>
      </c>
    </row>
    <row r="923" customFormat="false" ht="12.75" hidden="false" customHeight="false" outlineLevel="0" collapsed="false">
      <c r="A923" s="1" t="s">
        <v>2</v>
      </c>
      <c r="B923" s="1" t="s">
        <v>939</v>
      </c>
      <c r="C923" s="21" t="n">
        <f aca="false">COUNTIF(expert!$A$2:$A$949, A923) &gt; 0</f>
        <v>1</v>
      </c>
      <c r="D923" s="21" t="n">
        <f aca="false">COUNTIF(task!$A$2:$A$2000, B923) &gt; 0</f>
        <v>1</v>
      </c>
    </row>
    <row r="924" customFormat="false" ht="12.75" hidden="false" customHeight="false" outlineLevel="0" collapsed="false">
      <c r="A924" s="1" t="s">
        <v>2</v>
      </c>
      <c r="B924" s="1" t="s">
        <v>940</v>
      </c>
      <c r="C924" s="21" t="n">
        <f aca="false">COUNTIF(expert!$A$2:$A$949, A924) &gt; 0</f>
        <v>1</v>
      </c>
      <c r="D924" s="21" t="n">
        <f aca="false">COUNTIF(task!$A$2:$A$2000, B924) &gt; 0</f>
        <v>1</v>
      </c>
    </row>
    <row r="925" customFormat="false" ht="12.75" hidden="false" customHeight="false" outlineLevel="0" collapsed="false">
      <c r="A925" s="1" t="s">
        <v>2</v>
      </c>
      <c r="B925" s="1" t="s">
        <v>941</v>
      </c>
      <c r="C925" s="21" t="n">
        <f aca="false">COUNTIF(expert!$A$2:$A$949, A925) &gt; 0</f>
        <v>1</v>
      </c>
      <c r="D925" s="21" t="n">
        <f aca="false">COUNTIF(task!$A$2:$A$2000, B925) &gt; 0</f>
        <v>1</v>
      </c>
    </row>
    <row r="926" customFormat="false" ht="12.75" hidden="false" customHeight="false" outlineLevel="0" collapsed="false">
      <c r="A926" s="1" t="s">
        <v>2</v>
      </c>
      <c r="B926" s="1" t="s">
        <v>942</v>
      </c>
      <c r="C926" s="21" t="n">
        <f aca="false">COUNTIF(expert!$A$2:$A$949, A926) &gt; 0</f>
        <v>1</v>
      </c>
      <c r="D926" s="21" t="n">
        <f aca="false">COUNTIF(task!$A$2:$A$2000, B926) &gt; 0</f>
        <v>1</v>
      </c>
    </row>
    <row r="927" customFormat="false" ht="12.75" hidden="false" customHeight="false" outlineLevel="0" collapsed="false">
      <c r="A927" s="1" t="s">
        <v>2</v>
      </c>
      <c r="B927" s="1" t="s">
        <v>943</v>
      </c>
      <c r="C927" s="21" t="n">
        <f aca="false">COUNTIF(expert!$A$2:$A$949, A927) &gt; 0</f>
        <v>1</v>
      </c>
      <c r="D927" s="21" t="n">
        <f aca="false">COUNTIF(task!$A$2:$A$2000, B927) &gt; 0</f>
        <v>1</v>
      </c>
    </row>
    <row r="928" customFormat="false" ht="12.75" hidden="false" customHeight="false" outlineLevel="0" collapsed="false">
      <c r="A928" s="1" t="s">
        <v>2</v>
      </c>
      <c r="B928" s="1" t="s">
        <v>944</v>
      </c>
      <c r="C928" s="21" t="n">
        <f aca="false">COUNTIF(expert!$A$2:$A$949, A928) &gt; 0</f>
        <v>1</v>
      </c>
      <c r="D928" s="21" t="n">
        <f aca="false">COUNTIF(task!$A$2:$A$2000, B928) &gt; 0</f>
        <v>1</v>
      </c>
    </row>
    <row r="929" customFormat="false" ht="12.75" hidden="false" customHeight="false" outlineLevel="0" collapsed="false">
      <c r="A929" s="1" t="s">
        <v>2</v>
      </c>
      <c r="B929" s="1" t="s">
        <v>945</v>
      </c>
      <c r="C929" s="21" t="n">
        <f aca="false">COUNTIF(expert!$A$2:$A$949, A929) &gt; 0</f>
        <v>1</v>
      </c>
      <c r="D929" s="21" t="n">
        <f aca="false">COUNTIF(task!$A$2:$A$2000, B929) &gt; 0</f>
        <v>1</v>
      </c>
    </row>
    <row r="930" customFormat="false" ht="12.75" hidden="false" customHeight="false" outlineLevel="0" collapsed="false">
      <c r="A930" s="1" t="s">
        <v>2</v>
      </c>
      <c r="B930" s="1" t="s">
        <v>946</v>
      </c>
      <c r="C930" s="21" t="n">
        <f aca="false">COUNTIF(expert!$A$2:$A$949, A930) &gt; 0</f>
        <v>1</v>
      </c>
      <c r="D930" s="21" t="n">
        <f aca="false">COUNTIF(task!$A$2:$A$2000, B930) &gt; 0</f>
        <v>1</v>
      </c>
    </row>
    <row r="931" customFormat="false" ht="12.75" hidden="false" customHeight="false" outlineLevel="0" collapsed="false">
      <c r="A931" s="1" t="s">
        <v>2</v>
      </c>
      <c r="B931" s="1" t="s">
        <v>947</v>
      </c>
      <c r="C931" s="21" t="n">
        <f aca="false">COUNTIF(expert!$A$2:$A$949, A931) &gt; 0</f>
        <v>1</v>
      </c>
      <c r="D931" s="21" t="n">
        <f aca="false">COUNTIF(task!$A$2:$A$2000, B931) &gt; 0</f>
        <v>1</v>
      </c>
    </row>
    <row r="932" customFormat="false" ht="12.75" hidden="false" customHeight="false" outlineLevel="0" collapsed="false">
      <c r="A932" s="1" t="s">
        <v>2</v>
      </c>
      <c r="B932" s="1" t="s">
        <v>948</v>
      </c>
      <c r="C932" s="21" t="n">
        <f aca="false">COUNTIF(expert!$A$2:$A$949, A932) &gt; 0</f>
        <v>1</v>
      </c>
      <c r="D932" s="21" t="n">
        <f aca="false">COUNTIF(task!$A$2:$A$2000, B932) &gt; 0</f>
        <v>1</v>
      </c>
    </row>
    <row r="933" customFormat="false" ht="12.75" hidden="false" customHeight="false" outlineLevel="0" collapsed="false">
      <c r="A933" s="1" t="s">
        <v>2</v>
      </c>
      <c r="B933" s="1" t="s">
        <v>949</v>
      </c>
      <c r="C933" s="21" t="n">
        <f aca="false">COUNTIF(expert!$A$2:$A$949, A933) &gt; 0</f>
        <v>1</v>
      </c>
      <c r="D933" s="21" t="n">
        <f aca="false">COUNTIF(task!$A$2:$A$2000, B933) &gt; 0</f>
        <v>1</v>
      </c>
    </row>
    <row r="934" customFormat="false" ht="12.75" hidden="false" customHeight="false" outlineLevel="0" collapsed="false">
      <c r="A934" s="1" t="s">
        <v>2</v>
      </c>
      <c r="B934" s="1" t="s">
        <v>950</v>
      </c>
      <c r="C934" s="21" t="n">
        <f aca="false">COUNTIF(expert!$A$2:$A$949, A934) &gt; 0</f>
        <v>1</v>
      </c>
      <c r="D934" s="21" t="n">
        <f aca="false">COUNTIF(task!$A$2:$A$2000, B934) &gt; 0</f>
        <v>1</v>
      </c>
    </row>
    <row r="935" customFormat="false" ht="12.75" hidden="false" customHeight="false" outlineLevel="0" collapsed="false">
      <c r="A935" s="1" t="s">
        <v>2</v>
      </c>
      <c r="B935" s="1" t="s">
        <v>951</v>
      </c>
      <c r="C935" s="21" t="n">
        <f aca="false">COUNTIF(expert!$A$2:$A$949, A935) &gt; 0</f>
        <v>1</v>
      </c>
      <c r="D935" s="21" t="n">
        <f aca="false">COUNTIF(task!$A$2:$A$2000, B935) &gt; 0</f>
        <v>1</v>
      </c>
    </row>
    <row r="936" customFormat="false" ht="12.75" hidden="false" customHeight="false" outlineLevel="0" collapsed="false">
      <c r="A936" s="1" t="s">
        <v>2</v>
      </c>
      <c r="B936" s="1" t="s">
        <v>952</v>
      </c>
      <c r="C936" s="21" t="n">
        <f aca="false">COUNTIF(expert!$A$2:$A$949, A936) &gt; 0</f>
        <v>1</v>
      </c>
      <c r="D936" s="21" t="n">
        <f aca="false">COUNTIF(task!$A$2:$A$2000, B936) &gt; 0</f>
        <v>1</v>
      </c>
    </row>
    <row r="937" customFormat="false" ht="12.75" hidden="false" customHeight="false" outlineLevel="0" collapsed="false">
      <c r="A937" s="1" t="s">
        <v>2</v>
      </c>
      <c r="B937" s="1" t="s">
        <v>953</v>
      </c>
      <c r="C937" s="21" t="n">
        <f aca="false">COUNTIF(expert!$A$2:$A$949, A937) &gt; 0</f>
        <v>1</v>
      </c>
      <c r="D937" s="21" t="n">
        <f aca="false">COUNTIF(task!$A$2:$A$2000, B937) &gt; 0</f>
        <v>1</v>
      </c>
    </row>
    <row r="938" customFormat="false" ht="12.75" hidden="false" customHeight="false" outlineLevel="0" collapsed="false">
      <c r="A938" s="1" t="s">
        <v>2</v>
      </c>
      <c r="B938" s="1" t="s">
        <v>954</v>
      </c>
      <c r="C938" s="21" t="n">
        <f aca="false">COUNTIF(expert!$A$2:$A$949, A938) &gt; 0</f>
        <v>1</v>
      </c>
      <c r="D938" s="21" t="n">
        <f aca="false">COUNTIF(task!$A$2:$A$2000, B938) &gt; 0</f>
        <v>1</v>
      </c>
    </row>
    <row r="939" customFormat="false" ht="12.75" hidden="false" customHeight="false" outlineLevel="0" collapsed="false">
      <c r="A939" s="1" t="s">
        <v>2</v>
      </c>
      <c r="B939" s="1" t="s">
        <v>955</v>
      </c>
      <c r="C939" s="21" t="n">
        <f aca="false">COUNTIF(expert!$A$2:$A$949, A939) &gt; 0</f>
        <v>1</v>
      </c>
      <c r="D939" s="21" t="n">
        <f aca="false">COUNTIF(task!$A$2:$A$2000, B939) &gt; 0</f>
        <v>1</v>
      </c>
    </row>
    <row r="940" customFormat="false" ht="12.75" hidden="false" customHeight="false" outlineLevel="0" collapsed="false">
      <c r="A940" s="1" t="s">
        <v>2</v>
      </c>
      <c r="B940" s="1" t="s">
        <v>956</v>
      </c>
      <c r="C940" s="21" t="n">
        <f aca="false">COUNTIF(expert!$A$2:$A$949, A940) &gt; 0</f>
        <v>1</v>
      </c>
      <c r="D940" s="21" t="n">
        <f aca="false">COUNTIF(task!$A$2:$A$2000, B940) &gt; 0</f>
        <v>1</v>
      </c>
    </row>
    <row r="941" customFormat="false" ht="12.75" hidden="false" customHeight="false" outlineLevel="0" collapsed="false">
      <c r="A941" s="1" t="s">
        <v>2</v>
      </c>
      <c r="B941" s="1" t="s">
        <v>957</v>
      </c>
      <c r="C941" s="21" t="n">
        <f aca="false">COUNTIF(expert!$A$2:$A$949, A941) &gt; 0</f>
        <v>1</v>
      </c>
      <c r="D941" s="21" t="n">
        <f aca="false">COUNTIF(task!$A$2:$A$2000, B941) &gt; 0</f>
        <v>1</v>
      </c>
    </row>
    <row r="942" customFormat="false" ht="12.75" hidden="false" customHeight="false" outlineLevel="0" collapsed="false">
      <c r="A942" s="1" t="s">
        <v>2</v>
      </c>
      <c r="B942" s="1" t="s">
        <v>958</v>
      </c>
      <c r="C942" s="21" t="n">
        <f aca="false">COUNTIF(expert!$A$2:$A$949, A942) &gt; 0</f>
        <v>1</v>
      </c>
      <c r="D942" s="21" t="n">
        <f aca="false">COUNTIF(task!$A$2:$A$2000, B942) &gt; 0</f>
        <v>1</v>
      </c>
    </row>
    <row r="943" customFormat="false" ht="12.75" hidden="false" customHeight="false" outlineLevel="0" collapsed="false">
      <c r="A943" s="1" t="s">
        <v>2</v>
      </c>
      <c r="B943" s="1" t="s">
        <v>959</v>
      </c>
      <c r="C943" s="21" t="n">
        <f aca="false">COUNTIF(expert!$A$2:$A$949, A943) &gt; 0</f>
        <v>1</v>
      </c>
      <c r="D943" s="21" t="n">
        <f aca="false">COUNTIF(task!$A$2:$A$2000, B943) &gt; 0</f>
        <v>1</v>
      </c>
    </row>
    <row r="944" customFormat="false" ht="12.75" hidden="false" customHeight="false" outlineLevel="0" collapsed="false">
      <c r="A944" s="1" t="s">
        <v>2</v>
      </c>
      <c r="B944" s="1" t="s">
        <v>960</v>
      </c>
      <c r="C944" s="21" t="n">
        <f aca="false">COUNTIF(expert!$A$2:$A$949, A944) &gt; 0</f>
        <v>1</v>
      </c>
      <c r="D944" s="21" t="n">
        <f aca="false">COUNTIF(task!$A$2:$A$2000, B944) &gt; 0</f>
        <v>1</v>
      </c>
    </row>
    <row r="945" customFormat="false" ht="12.75" hidden="false" customHeight="false" outlineLevel="0" collapsed="false">
      <c r="A945" s="1" t="s">
        <v>2</v>
      </c>
      <c r="B945" s="1" t="s">
        <v>961</v>
      </c>
      <c r="C945" s="21" t="n">
        <f aca="false">COUNTIF(expert!$A$2:$A$949, A945) &gt; 0</f>
        <v>1</v>
      </c>
      <c r="D945" s="21" t="n">
        <f aca="false">COUNTIF(task!$A$2:$A$2000, B945) &gt; 0</f>
        <v>1</v>
      </c>
    </row>
    <row r="946" customFormat="false" ht="12.75" hidden="false" customHeight="false" outlineLevel="0" collapsed="false">
      <c r="A946" s="1" t="s">
        <v>2</v>
      </c>
      <c r="B946" s="1" t="s">
        <v>962</v>
      </c>
      <c r="C946" s="21" t="n">
        <f aca="false">COUNTIF(expert!$A$2:$A$949, A946) &gt; 0</f>
        <v>1</v>
      </c>
      <c r="D946" s="21" t="n">
        <f aca="false">COUNTIF(task!$A$2:$A$2000, B946) &gt; 0</f>
        <v>1</v>
      </c>
    </row>
    <row r="947" customFormat="false" ht="12.75" hidden="false" customHeight="false" outlineLevel="0" collapsed="false">
      <c r="A947" s="1" t="s">
        <v>2</v>
      </c>
      <c r="B947" s="1" t="s">
        <v>963</v>
      </c>
      <c r="C947" s="21" t="n">
        <f aca="false">COUNTIF(expert!$A$2:$A$949, A947) &gt; 0</f>
        <v>1</v>
      </c>
      <c r="D947" s="21" t="n">
        <f aca="false">COUNTIF(task!$A$2:$A$2000, B947) &gt; 0</f>
        <v>1</v>
      </c>
    </row>
    <row r="948" customFormat="false" ht="12.75" hidden="false" customHeight="false" outlineLevel="0" collapsed="false">
      <c r="A948" s="1" t="s">
        <v>2</v>
      </c>
      <c r="B948" s="1" t="s">
        <v>964</v>
      </c>
      <c r="C948" s="21" t="n">
        <f aca="false">COUNTIF(expert!$A$2:$A$949, A948) &gt; 0</f>
        <v>1</v>
      </c>
      <c r="D948" s="21" t="n">
        <f aca="false">COUNTIF(task!$A$2:$A$2000, B948) &gt; 0</f>
        <v>1</v>
      </c>
    </row>
    <row r="949" customFormat="false" ht="12.75" hidden="false" customHeight="false" outlineLevel="0" collapsed="false">
      <c r="A949" s="1" t="s">
        <v>2</v>
      </c>
      <c r="B949" s="1" t="s">
        <v>965</v>
      </c>
      <c r="C949" s="21" t="n">
        <f aca="false">COUNTIF(expert!$A$2:$A$949, A949) &gt; 0</f>
        <v>1</v>
      </c>
      <c r="D949" s="21" t="n">
        <f aca="false">COUNTIF(task!$A$2:$A$2000, B949) &gt; 0</f>
        <v>1</v>
      </c>
    </row>
    <row r="950" customFormat="false" ht="12.75" hidden="false" customHeight="false" outlineLevel="0" collapsed="false">
      <c r="A950" s="1" t="s">
        <v>2</v>
      </c>
      <c r="B950" s="1" t="s">
        <v>966</v>
      </c>
      <c r="C950" s="21" t="n">
        <f aca="false">COUNTIF(expert!$A$2:$A$949, A950) &gt; 0</f>
        <v>1</v>
      </c>
      <c r="D950" s="21" t="n">
        <f aca="false">COUNTIF(task!$A$2:$A$2000, B950) &gt; 0</f>
        <v>1</v>
      </c>
    </row>
    <row r="951" customFormat="false" ht="12.75" hidden="false" customHeight="false" outlineLevel="0" collapsed="false">
      <c r="A951" s="1" t="s">
        <v>2</v>
      </c>
      <c r="B951" s="1" t="s">
        <v>967</v>
      </c>
      <c r="C951" s="21" t="n">
        <f aca="false">COUNTIF(expert!$A$2:$A$949, A951) &gt; 0</f>
        <v>1</v>
      </c>
      <c r="D951" s="21" t="n">
        <f aca="false">COUNTIF(task!$A$2:$A$2000, B951) &gt; 0</f>
        <v>1</v>
      </c>
    </row>
    <row r="952" customFormat="false" ht="12.75" hidden="false" customHeight="false" outlineLevel="0" collapsed="false">
      <c r="A952" s="1" t="s">
        <v>2</v>
      </c>
      <c r="B952" s="1" t="s">
        <v>968</v>
      </c>
      <c r="C952" s="21" t="n">
        <f aca="false">COUNTIF(expert!$A$2:$A$949, A952) &gt; 0</f>
        <v>1</v>
      </c>
      <c r="D952" s="21" t="n">
        <f aca="false">COUNTIF(task!$A$2:$A$2000, B952) &gt; 0</f>
        <v>1</v>
      </c>
    </row>
    <row r="953" customFormat="false" ht="12.75" hidden="false" customHeight="false" outlineLevel="0" collapsed="false">
      <c r="A953" s="1" t="s">
        <v>2</v>
      </c>
      <c r="B953" s="1" t="s">
        <v>969</v>
      </c>
      <c r="C953" s="21" t="n">
        <f aca="false">COUNTIF(expert!$A$2:$A$949, A953) &gt; 0</f>
        <v>1</v>
      </c>
      <c r="D953" s="21" t="n">
        <f aca="false">COUNTIF(task!$A$2:$A$2000, B953) &gt; 0</f>
        <v>1</v>
      </c>
    </row>
    <row r="954" customFormat="false" ht="12.75" hidden="false" customHeight="false" outlineLevel="0" collapsed="false">
      <c r="A954" s="1" t="s">
        <v>2</v>
      </c>
      <c r="B954" s="1" t="s">
        <v>970</v>
      </c>
      <c r="C954" s="21" t="n">
        <f aca="false">COUNTIF(expert!$A$2:$A$949, A954) &gt; 0</f>
        <v>1</v>
      </c>
      <c r="D954" s="21" t="n">
        <f aca="false">COUNTIF(task!$A$2:$A$2000, B954) &gt; 0</f>
        <v>1</v>
      </c>
    </row>
    <row r="955" customFormat="false" ht="12.75" hidden="false" customHeight="false" outlineLevel="0" collapsed="false">
      <c r="A955" s="1" t="s">
        <v>2</v>
      </c>
      <c r="B955" s="1" t="s">
        <v>971</v>
      </c>
      <c r="C955" s="21" t="n">
        <f aca="false">COUNTIF(expert!$A$2:$A$949, A955) &gt; 0</f>
        <v>1</v>
      </c>
      <c r="D955" s="21" t="n">
        <f aca="false">COUNTIF(task!$A$2:$A$2000, B955) &gt; 0</f>
        <v>1</v>
      </c>
    </row>
    <row r="956" customFormat="false" ht="12.75" hidden="false" customHeight="false" outlineLevel="0" collapsed="false">
      <c r="A956" s="1" t="s">
        <v>2</v>
      </c>
      <c r="B956" s="1" t="s">
        <v>972</v>
      </c>
      <c r="C956" s="21" t="n">
        <f aca="false">COUNTIF(expert!$A$2:$A$949, A956) &gt; 0</f>
        <v>1</v>
      </c>
      <c r="D956" s="21" t="n">
        <f aca="false">COUNTIF(task!$A$2:$A$2000, B956) &gt; 0</f>
        <v>1</v>
      </c>
    </row>
    <row r="957" customFormat="false" ht="12.75" hidden="false" customHeight="false" outlineLevel="0" collapsed="false">
      <c r="A957" s="1" t="s">
        <v>2</v>
      </c>
      <c r="B957" s="1" t="s">
        <v>973</v>
      </c>
      <c r="C957" s="21" t="n">
        <f aca="false">COUNTIF(expert!$A$2:$A$949, A957) &gt; 0</f>
        <v>1</v>
      </c>
      <c r="D957" s="21" t="n">
        <f aca="false">COUNTIF(task!$A$2:$A$2000, B957) &gt; 0</f>
        <v>1</v>
      </c>
    </row>
    <row r="958" customFormat="false" ht="12.75" hidden="false" customHeight="false" outlineLevel="0" collapsed="false">
      <c r="A958" s="1" t="s">
        <v>2</v>
      </c>
      <c r="B958" s="1" t="s">
        <v>974</v>
      </c>
      <c r="C958" s="21" t="n">
        <f aca="false">COUNTIF(expert!$A$2:$A$949, A958) &gt; 0</f>
        <v>1</v>
      </c>
      <c r="D958" s="21" t="n">
        <f aca="false">COUNTIF(task!$A$2:$A$2000, B958) &gt; 0</f>
        <v>1</v>
      </c>
    </row>
    <row r="959" customFormat="false" ht="12.75" hidden="false" customHeight="false" outlineLevel="0" collapsed="false">
      <c r="A959" s="1" t="s">
        <v>2</v>
      </c>
      <c r="B959" s="1" t="s">
        <v>975</v>
      </c>
      <c r="C959" s="21" t="n">
        <f aca="false">COUNTIF(expert!$A$2:$A$949, A959) &gt; 0</f>
        <v>1</v>
      </c>
      <c r="D959" s="21" t="n">
        <f aca="false">COUNTIF(task!$A$2:$A$2000, B959) &gt; 0</f>
        <v>1</v>
      </c>
    </row>
    <row r="960" customFormat="false" ht="12.75" hidden="false" customHeight="false" outlineLevel="0" collapsed="false">
      <c r="A960" s="1" t="s">
        <v>2</v>
      </c>
      <c r="B960" s="1" t="s">
        <v>976</v>
      </c>
      <c r="C960" s="21" t="n">
        <f aca="false">COUNTIF(expert!$A$2:$A$949, A960) &gt; 0</f>
        <v>1</v>
      </c>
      <c r="D960" s="21" t="n">
        <f aca="false">COUNTIF(task!$A$2:$A$2000, B960) &gt; 0</f>
        <v>1</v>
      </c>
    </row>
    <row r="961" customFormat="false" ht="12.75" hidden="false" customHeight="false" outlineLevel="0" collapsed="false">
      <c r="A961" s="1" t="s">
        <v>2</v>
      </c>
      <c r="B961" s="1" t="s">
        <v>977</v>
      </c>
      <c r="C961" s="21" t="n">
        <f aca="false">COUNTIF(expert!$A$2:$A$949, A961) &gt; 0</f>
        <v>1</v>
      </c>
      <c r="D961" s="21" t="n">
        <f aca="false">COUNTIF(task!$A$2:$A$2000, B961) &gt; 0</f>
        <v>1</v>
      </c>
    </row>
    <row r="962" customFormat="false" ht="12.75" hidden="false" customHeight="false" outlineLevel="0" collapsed="false">
      <c r="A962" s="1" t="s">
        <v>2</v>
      </c>
      <c r="B962" s="1" t="s">
        <v>978</v>
      </c>
      <c r="C962" s="21" t="n">
        <f aca="false">COUNTIF(expert!$A$2:$A$949, A962) &gt; 0</f>
        <v>1</v>
      </c>
      <c r="D962" s="21" t="n">
        <f aca="false">COUNTIF(task!$A$2:$A$2000, B962) &gt; 0</f>
        <v>1</v>
      </c>
    </row>
    <row r="963" customFormat="false" ht="12.75" hidden="false" customHeight="false" outlineLevel="0" collapsed="false">
      <c r="A963" s="1" t="s">
        <v>2</v>
      </c>
      <c r="B963" s="1" t="s">
        <v>979</v>
      </c>
      <c r="C963" s="21" t="n">
        <f aca="false">COUNTIF(expert!$A$2:$A$949, A963) &gt; 0</f>
        <v>1</v>
      </c>
      <c r="D963" s="21" t="n">
        <f aca="false">COUNTIF(task!$A$2:$A$2000, B963) &gt; 0</f>
        <v>1</v>
      </c>
    </row>
    <row r="964" customFormat="false" ht="12.75" hidden="false" customHeight="false" outlineLevel="0" collapsed="false">
      <c r="A964" s="1" t="s">
        <v>2</v>
      </c>
      <c r="B964" s="1" t="s">
        <v>980</v>
      </c>
      <c r="C964" s="21" t="n">
        <f aca="false">COUNTIF(expert!$A$2:$A$949, A964) &gt; 0</f>
        <v>1</v>
      </c>
      <c r="D964" s="21" t="n">
        <f aca="false">COUNTIF(task!$A$2:$A$2000, B964) &gt; 0</f>
        <v>1</v>
      </c>
    </row>
    <row r="965" customFormat="false" ht="12.75" hidden="false" customHeight="false" outlineLevel="0" collapsed="false">
      <c r="A965" s="1" t="s">
        <v>2</v>
      </c>
      <c r="B965" s="1" t="s">
        <v>981</v>
      </c>
      <c r="C965" s="21" t="n">
        <f aca="false">COUNTIF(expert!$A$2:$A$949, A965) &gt; 0</f>
        <v>1</v>
      </c>
      <c r="D965" s="21" t="n">
        <f aca="false">COUNTIF(task!$A$2:$A$2000, B965) &gt; 0</f>
        <v>1</v>
      </c>
    </row>
    <row r="966" customFormat="false" ht="12.75" hidden="false" customHeight="false" outlineLevel="0" collapsed="false">
      <c r="A966" s="1" t="s">
        <v>2</v>
      </c>
      <c r="B966" s="1" t="s">
        <v>982</v>
      </c>
      <c r="C966" s="21" t="n">
        <f aca="false">COUNTIF(expert!$A$2:$A$949, A966) &gt; 0</f>
        <v>1</v>
      </c>
      <c r="D966" s="21" t="n">
        <f aca="false">COUNTIF(task!$A$2:$A$2000, B966) &gt; 0</f>
        <v>1</v>
      </c>
    </row>
    <row r="967" customFormat="false" ht="12.75" hidden="false" customHeight="false" outlineLevel="0" collapsed="false">
      <c r="A967" s="1" t="s">
        <v>2</v>
      </c>
      <c r="B967" s="1" t="s">
        <v>983</v>
      </c>
      <c r="C967" s="21" t="n">
        <f aca="false">COUNTIF(expert!$A$2:$A$949, A967) &gt; 0</f>
        <v>1</v>
      </c>
      <c r="D967" s="21" t="n">
        <f aca="false">COUNTIF(task!$A$2:$A$2000, B967) &gt; 0</f>
        <v>1</v>
      </c>
    </row>
    <row r="968" customFormat="false" ht="12.75" hidden="false" customHeight="false" outlineLevel="0" collapsed="false">
      <c r="A968" s="1" t="s">
        <v>2</v>
      </c>
      <c r="B968" s="1" t="s">
        <v>984</v>
      </c>
      <c r="C968" s="21" t="n">
        <f aca="false">COUNTIF(expert!$A$2:$A$949, A968) &gt; 0</f>
        <v>1</v>
      </c>
      <c r="D968" s="21" t="n">
        <f aca="false">COUNTIF(task!$A$2:$A$2000, B968) &gt; 0</f>
        <v>1</v>
      </c>
    </row>
    <row r="969" customFormat="false" ht="12.75" hidden="false" customHeight="false" outlineLevel="0" collapsed="false">
      <c r="A969" s="1" t="s">
        <v>2</v>
      </c>
      <c r="B969" s="1" t="s">
        <v>985</v>
      </c>
      <c r="C969" s="21" t="n">
        <f aca="false">COUNTIF(expert!$A$2:$A$949, A969) &gt; 0</f>
        <v>1</v>
      </c>
      <c r="D969" s="21" t="n">
        <f aca="false">COUNTIF(task!$A$2:$A$2000, B969) &gt; 0</f>
        <v>1</v>
      </c>
    </row>
    <row r="970" customFormat="false" ht="12.75" hidden="false" customHeight="false" outlineLevel="0" collapsed="false">
      <c r="A970" s="1" t="s">
        <v>2</v>
      </c>
      <c r="B970" s="1" t="s">
        <v>986</v>
      </c>
      <c r="C970" s="21" t="n">
        <f aca="false">COUNTIF(expert!$A$2:$A$949, A970) &gt; 0</f>
        <v>1</v>
      </c>
      <c r="D970" s="21" t="n">
        <f aca="false">COUNTIF(task!$A$2:$A$2000, B970) &gt; 0</f>
        <v>1</v>
      </c>
    </row>
    <row r="971" customFormat="false" ht="12.75" hidden="false" customHeight="false" outlineLevel="0" collapsed="false">
      <c r="A971" s="1" t="s">
        <v>2</v>
      </c>
      <c r="B971" s="1" t="s">
        <v>987</v>
      </c>
      <c r="C971" s="21" t="n">
        <f aca="false">COUNTIF(expert!$A$2:$A$949, A971) &gt; 0</f>
        <v>1</v>
      </c>
      <c r="D971" s="21" t="n">
        <f aca="false">COUNTIF(task!$A$2:$A$2000, B971) &gt; 0</f>
        <v>1</v>
      </c>
    </row>
    <row r="972" customFormat="false" ht="12.75" hidden="false" customHeight="false" outlineLevel="0" collapsed="false">
      <c r="A972" s="1" t="s">
        <v>2</v>
      </c>
      <c r="B972" s="1" t="s">
        <v>988</v>
      </c>
      <c r="C972" s="21" t="n">
        <f aca="false">COUNTIF(expert!$A$2:$A$949, A972) &gt; 0</f>
        <v>1</v>
      </c>
      <c r="D972" s="21" t="n">
        <f aca="false">COUNTIF(task!$A$2:$A$2000, B972) &gt; 0</f>
        <v>1</v>
      </c>
    </row>
    <row r="973" customFormat="false" ht="12.75" hidden="false" customHeight="false" outlineLevel="0" collapsed="false">
      <c r="A973" s="1" t="s">
        <v>2</v>
      </c>
      <c r="B973" s="1" t="s">
        <v>989</v>
      </c>
      <c r="C973" s="21" t="n">
        <f aca="false">COUNTIF(expert!$A$2:$A$949, A973) &gt; 0</f>
        <v>1</v>
      </c>
      <c r="D973" s="21" t="n">
        <f aca="false">COUNTIF(task!$A$2:$A$2000, B973) &gt; 0</f>
        <v>1</v>
      </c>
    </row>
    <row r="974" customFormat="false" ht="12.75" hidden="false" customHeight="false" outlineLevel="0" collapsed="false">
      <c r="A974" s="1" t="s">
        <v>2</v>
      </c>
      <c r="B974" s="1" t="s">
        <v>990</v>
      </c>
      <c r="C974" s="21" t="n">
        <f aca="false">COUNTIF(expert!$A$2:$A$949, A974) &gt; 0</f>
        <v>1</v>
      </c>
      <c r="D974" s="21" t="n">
        <f aca="false">COUNTIF(task!$A$2:$A$2000, B974) &gt; 0</f>
        <v>1</v>
      </c>
    </row>
    <row r="975" customFormat="false" ht="12.75" hidden="false" customHeight="false" outlineLevel="0" collapsed="false">
      <c r="A975" s="1" t="s">
        <v>2</v>
      </c>
      <c r="B975" s="1" t="s">
        <v>991</v>
      </c>
      <c r="C975" s="21" t="n">
        <f aca="false">COUNTIF(expert!$A$2:$A$949, A975) &gt; 0</f>
        <v>1</v>
      </c>
      <c r="D975" s="21" t="n">
        <f aca="false">COUNTIF(task!$A$2:$A$2000, B975) &gt; 0</f>
        <v>1</v>
      </c>
    </row>
    <row r="976" customFormat="false" ht="12.75" hidden="false" customHeight="false" outlineLevel="0" collapsed="false">
      <c r="A976" s="1" t="s">
        <v>2</v>
      </c>
      <c r="B976" s="1" t="s">
        <v>992</v>
      </c>
      <c r="C976" s="21" t="n">
        <f aca="false">COUNTIF(expert!$A$2:$A$949, A976) &gt; 0</f>
        <v>1</v>
      </c>
      <c r="D976" s="21" t="n">
        <f aca="false">COUNTIF(task!$A$2:$A$2000, B976) &gt; 0</f>
        <v>1</v>
      </c>
    </row>
    <row r="977" customFormat="false" ht="12.75" hidden="false" customHeight="false" outlineLevel="0" collapsed="false">
      <c r="A977" s="1" t="s">
        <v>2</v>
      </c>
      <c r="B977" s="1" t="s">
        <v>993</v>
      </c>
      <c r="C977" s="21" t="n">
        <f aca="false">COUNTIF(expert!$A$2:$A$949, A977) &gt; 0</f>
        <v>1</v>
      </c>
      <c r="D977" s="21" t="n">
        <f aca="false">COUNTIF(task!$A$2:$A$2000, B977) &gt; 0</f>
        <v>1</v>
      </c>
    </row>
    <row r="978" customFormat="false" ht="12.75" hidden="false" customHeight="false" outlineLevel="0" collapsed="false">
      <c r="A978" s="1" t="s">
        <v>2</v>
      </c>
      <c r="B978" s="1" t="s">
        <v>994</v>
      </c>
      <c r="C978" s="21" t="n">
        <f aca="false">COUNTIF(expert!$A$2:$A$949, A978) &gt; 0</f>
        <v>1</v>
      </c>
      <c r="D978" s="21" t="n">
        <f aca="false">COUNTIF(task!$A$2:$A$2000, B978) &gt; 0</f>
        <v>1</v>
      </c>
    </row>
    <row r="979" customFormat="false" ht="12.75" hidden="false" customHeight="false" outlineLevel="0" collapsed="false">
      <c r="A979" s="1" t="s">
        <v>2</v>
      </c>
      <c r="B979" s="1" t="s">
        <v>995</v>
      </c>
      <c r="C979" s="21" t="n">
        <f aca="false">COUNTIF(expert!$A$2:$A$949, A979) &gt; 0</f>
        <v>1</v>
      </c>
      <c r="D979" s="21" t="n">
        <f aca="false">COUNTIF(task!$A$2:$A$2000, B979) &gt; 0</f>
        <v>1</v>
      </c>
    </row>
    <row r="980" customFormat="false" ht="12.75" hidden="false" customHeight="false" outlineLevel="0" collapsed="false">
      <c r="A980" s="1" t="s">
        <v>2</v>
      </c>
      <c r="B980" s="1" t="s">
        <v>996</v>
      </c>
      <c r="C980" s="21" t="n">
        <f aca="false">COUNTIF(expert!$A$2:$A$949, A980) &gt; 0</f>
        <v>1</v>
      </c>
      <c r="D980" s="21" t="n">
        <f aca="false">COUNTIF(task!$A$2:$A$2000, B980) &gt; 0</f>
        <v>1</v>
      </c>
    </row>
    <row r="981" customFormat="false" ht="12.75" hidden="false" customHeight="false" outlineLevel="0" collapsed="false">
      <c r="A981" s="1" t="s">
        <v>2</v>
      </c>
      <c r="B981" s="1" t="s">
        <v>997</v>
      </c>
      <c r="C981" s="21" t="n">
        <f aca="false">COUNTIF(expert!$A$2:$A$949, A981) &gt; 0</f>
        <v>1</v>
      </c>
      <c r="D981" s="21" t="n">
        <f aca="false">COUNTIF(task!$A$2:$A$2000, B981) &gt; 0</f>
        <v>1</v>
      </c>
    </row>
    <row r="982" customFormat="false" ht="12.75" hidden="false" customHeight="false" outlineLevel="0" collapsed="false">
      <c r="A982" s="1" t="s">
        <v>2</v>
      </c>
      <c r="B982" s="1" t="s">
        <v>998</v>
      </c>
      <c r="C982" s="21" t="n">
        <f aca="false">COUNTIF(expert!$A$2:$A$949, A982) &gt; 0</f>
        <v>1</v>
      </c>
      <c r="D982" s="21" t="n">
        <f aca="false">COUNTIF(task!$A$2:$A$2000, B982) &gt; 0</f>
        <v>1</v>
      </c>
    </row>
    <row r="983" customFormat="false" ht="12.75" hidden="false" customHeight="false" outlineLevel="0" collapsed="false">
      <c r="A983" s="1" t="s">
        <v>2</v>
      </c>
      <c r="B983" s="1" t="s">
        <v>999</v>
      </c>
      <c r="C983" s="21" t="n">
        <f aca="false">COUNTIF(expert!$A$2:$A$949, A983) &gt; 0</f>
        <v>1</v>
      </c>
      <c r="D983" s="21" t="n">
        <f aca="false">COUNTIF(task!$A$2:$A$2000, B983) &gt; 0</f>
        <v>1</v>
      </c>
    </row>
    <row r="984" customFormat="false" ht="12.75" hidden="false" customHeight="false" outlineLevel="0" collapsed="false">
      <c r="A984" s="1" t="s">
        <v>2</v>
      </c>
      <c r="B984" s="1" t="s">
        <v>1000</v>
      </c>
      <c r="C984" s="21" t="n">
        <f aca="false">COUNTIF(expert!$A$2:$A$949, A984) &gt; 0</f>
        <v>1</v>
      </c>
      <c r="D984" s="21" t="n">
        <f aca="false">COUNTIF(task!$A$2:$A$2000, B984) &gt; 0</f>
        <v>1</v>
      </c>
    </row>
    <row r="985" customFormat="false" ht="12.75" hidden="false" customHeight="false" outlineLevel="0" collapsed="false">
      <c r="A985" s="1" t="s">
        <v>2</v>
      </c>
      <c r="B985" s="1" t="s">
        <v>1001</v>
      </c>
      <c r="C985" s="21" t="n">
        <f aca="false">COUNTIF(expert!$A$2:$A$949, A985) &gt; 0</f>
        <v>1</v>
      </c>
      <c r="D985" s="21" t="n">
        <f aca="false">COUNTIF(task!$A$2:$A$2000, B985) &gt; 0</f>
        <v>1</v>
      </c>
    </row>
    <row r="986" customFormat="false" ht="12.75" hidden="false" customHeight="false" outlineLevel="0" collapsed="false">
      <c r="A986" s="1" t="s">
        <v>2</v>
      </c>
      <c r="B986" s="1" t="s">
        <v>1002</v>
      </c>
      <c r="C986" s="21" t="n">
        <f aca="false">COUNTIF(expert!$A$2:$A$949, A986) &gt; 0</f>
        <v>1</v>
      </c>
      <c r="D986" s="21" t="n">
        <f aca="false">COUNTIF(task!$A$2:$A$2000, B986) &gt; 0</f>
        <v>1</v>
      </c>
    </row>
    <row r="987" customFormat="false" ht="12.75" hidden="false" customHeight="false" outlineLevel="0" collapsed="false">
      <c r="A987" s="1" t="s">
        <v>2</v>
      </c>
      <c r="B987" s="1" t="s">
        <v>1003</v>
      </c>
      <c r="C987" s="21" t="n">
        <f aca="false">COUNTIF(expert!$A$2:$A$949, A987) &gt; 0</f>
        <v>1</v>
      </c>
      <c r="D987" s="21" t="n">
        <f aca="false">COUNTIF(task!$A$2:$A$2000, B987) &gt; 0</f>
        <v>1</v>
      </c>
    </row>
    <row r="988" customFormat="false" ht="12.75" hidden="false" customHeight="false" outlineLevel="0" collapsed="false">
      <c r="A988" s="1" t="s">
        <v>2</v>
      </c>
      <c r="B988" s="1" t="s">
        <v>1004</v>
      </c>
      <c r="C988" s="21" t="n">
        <f aca="false">COUNTIF(expert!$A$2:$A$949, A988) &gt; 0</f>
        <v>1</v>
      </c>
      <c r="D988" s="21" t="n">
        <f aca="false">COUNTIF(task!$A$2:$A$2000, B988) &gt; 0</f>
        <v>1</v>
      </c>
    </row>
    <row r="989" customFormat="false" ht="12.75" hidden="false" customHeight="false" outlineLevel="0" collapsed="false">
      <c r="A989" s="1" t="s">
        <v>2</v>
      </c>
      <c r="B989" s="1" t="s">
        <v>1005</v>
      </c>
      <c r="C989" s="21" t="n">
        <f aca="false">COUNTIF(expert!$A$2:$A$949, A989) &gt; 0</f>
        <v>1</v>
      </c>
      <c r="D989" s="21" t="n">
        <f aca="false">COUNTIF(task!$A$2:$A$2000, B989) &gt; 0</f>
        <v>1</v>
      </c>
    </row>
    <row r="990" customFormat="false" ht="12.75" hidden="false" customHeight="false" outlineLevel="0" collapsed="false">
      <c r="A990" s="1" t="s">
        <v>2</v>
      </c>
      <c r="B990" s="1" t="s">
        <v>1006</v>
      </c>
      <c r="C990" s="21" t="n">
        <f aca="false">COUNTIF(expert!$A$2:$A$949, A990) &gt; 0</f>
        <v>1</v>
      </c>
      <c r="D990" s="21" t="n">
        <f aca="false">COUNTIF(task!$A$2:$A$2000, B990) &gt; 0</f>
        <v>1</v>
      </c>
    </row>
    <row r="991" customFormat="false" ht="12.75" hidden="false" customHeight="false" outlineLevel="0" collapsed="false">
      <c r="A991" s="1" t="s">
        <v>2</v>
      </c>
      <c r="B991" s="1" t="s">
        <v>1007</v>
      </c>
      <c r="C991" s="21" t="n">
        <f aca="false">COUNTIF(expert!$A$2:$A$949, A991) &gt; 0</f>
        <v>1</v>
      </c>
      <c r="D991" s="21" t="n">
        <f aca="false">COUNTIF(task!$A$2:$A$2000, B991) &gt; 0</f>
        <v>1</v>
      </c>
    </row>
    <row r="992" customFormat="false" ht="12.75" hidden="false" customHeight="false" outlineLevel="0" collapsed="false">
      <c r="A992" s="1" t="s">
        <v>2</v>
      </c>
      <c r="B992" s="1" t="s">
        <v>1008</v>
      </c>
      <c r="C992" s="21" t="n">
        <f aca="false">COUNTIF(expert!$A$2:$A$949, A992) &gt; 0</f>
        <v>1</v>
      </c>
      <c r="D992" s="21" t="n">
        <f aca="false">COUNTIF(task!$A$2:$A$2000, B992) &gt; 0</f>
        <v>1</v>
      </c>
    </row>
    <row r="993" customFormat="false" ht="12.75" hidden="false" customHeight="false" outlineLevel="0" collapsed="false">
      <c r="A993" s="1" t="s">
        <v>2</v>
      </c>
      <c r="B993" s="1" t="s">
        <v>1009</v>
      </c>
      <c r="C993" s="21" t="n">
        <f aca="false">COUNTIF(expert!$A$2:$A$949, A993) &gt; 0</f>
        <v>1</v>
      </c>
      <c r="D993" s="21" t="n">
        <f aca="false">COUNTIF(task!$A$2:$A$2000, B993) &gt; 0</f>
        <v>1</v>
      </c>
    </row>
    <row r="994" customFormat="false" ht="12.75" hidden="false" customHeight="false" outlineLevel="0" collapsed="false">
      <c r="A994" s="1" t="s">
        <v>2</v>
      </c>
      <c r="B994" s="1" t="s">
        <v>1010</v>
      </c>
      <c r="C994" s="21" t="n">
        <f aca="false">COUNTIF(expert!$A$2:$A$949, A994) &gt; 0</f>
        <v>1</v>
      </c>
      <c r="D994" s="21" t="n">
        <f aca="false">COUNTIF(task!$A$2:$A$2000, B994) &gt; 0</f>
        <v>1</v>
      </c>
    </row>
    <row r="995" customFormat="false" ht="12.75" hidden="false" customHeight="false" outlineLevel="0" collapsed="false">
      <c r="A995" s="1" t="s">
        <v>2</v>
      </c>
      <c r="B995" s="1" t="s">
        <v>1011</v>
      </c>
      <c r="C995" s="21" t="n">
        <f aca="false">COUNTIF(expert!$A$2:$A$949, A995) &gt; 0</f>
        <v>1</v>
      </c>
      <c r="D995" s="21" t="n">
        <f aca="false">COUNTIF(task!$A$2:$A$2000, B995) &gt; 0</f>
        <v>1</v>
      </c>
    </row>
    <row r="996" customFormat="false" ht="12.75" hidden="false" customHeight="false" outlineLevel="0" collapsed="false">
      <c r="A996" s="1" t="s">
        <v>2</v>
      </c>
      <c r="B996" s="1" t="s">
        <v>1012</v>
      </c>
      <c r="C996" s="21" t="n">
        <f aca="false">COUNTIF(expert!$A$2:$A$949, A996) &gt; 0</f>
        <v>1</v>
      </c>
      <c r="D996" s="21" t="n">
        <f aca="false">COUNTIF(task!$A$2:$A$2000, B996) &gt; 0</f>
        <v>1</v>
      </c>
    </row>
    <row r="997" customFormat="false" ht="12.75" hidden="false" customHeight="false" outlineLevel="0" collapsed="false">
      <c r="A997" s="1" t="s">
        <v>2</v>
      </c>
      <c r="B997" s="1" t="s">
        <v>1013</v>
      </c>
      <c r="C997" s="21" t="n">
        <f aca="false">COUNTIF(expert!$A$2:$A$949, A997) &gt; 0</f>
        <v>1</v>
      </c>
      <c r="D997" s="21" t="n">
        <f aca="false">COUNTIF(task!$A$2:$A$2000, B997) &gt; 0</f>
        <v>1</v>
      </c>
    </row>
    <row r="998" customFormat="false" ht="12.75" hidden="false" customHeight="false" outlineLevel="0" collapsed="false">
      <c r="A998" s="1" t="s">
        <v>2</v>
      </c>
      <c r="B998" s="1" t="s">
        <v>1014</v>
      </c>
      <c r="C998" s="21" t="n">
        <f aca="false">COUNTIF(expert!$A$2:$A$949, A998) &gt; 0</f>
        <v>1</v>
      </c>
      <c r="D998" s="21" t="n">
        <f aca="false">COUNTIF(task!$A$2:$A$2000, B998) &gt; 0</f>
        <v>1</v>
      </c>
    </row>
    <row r="999" customFormat="false" ht="12.75" hidden="false" customHeight="false" outlineLevel="0" collapsed="false">
      <c r="A999" s="1" t="s">
        <v>2</v>
      </c>
      <c r="B999" s="1" t="s">
        <v>1015</v>
      </c>
      <c r="C999" s="21" t="n">
        <f aca="false">COUNTIF(expert!$A$2:$A$949, A999) &gt; 0</f>
        <v>1</v>
      </c>
      <c r="D999" s="21" t="n">
        <f aca="false">COUNTIF(task!$A$2:$A$2000, B999) &gt; 0</f>
        <v>1</v>
      </c>
    </row>
    <row r="1000" customFormat="false" ht="12.75" hidden="false" customHeight="false" outlineLevel="0" collapsed="false">
      <c r="A1000" s="1" t="s">
        <v>2</v>
      </c>
      <c r="B1000" s="1" t="s">
        <v>1016</v>
      </c>
      <c r="C1000" s="21" t="n">
        <f aca="false">COUNTIF(expert!$A$2:$A$949, A1000) &gt; 0</f>
        <v>1</v>
      </c>
      <c r="D1000" s="21" t="n">
        <f aca="false">COUNTIF(task!$A$2:$A$2000, B1000) &gt; 0</f>
        <v>1</v>
      </c>
    </row>
    <row r="1001" customFormat="false" ht="12.75" hidden="false" customHeight="false" outlineLevel="0" collapsed="false">
      <c r="A1001" s="1" t="s">
        <v>2</v>
      </c>
      <c r="B1001" s="1" t="s">
        <v>1017</v>
      </c>
      <c r="C1001" s="21" t="n">
        <f aca="false">COUNTIF(expert!$A$2:$A$949, A1001) &gt; 0</f>
        <v>1</v>
      </c>
      <c r="D1001" s="21" t="n">
        <f aca="false">COUNTIF(task!$A$2:$A$2000, B1001) &gt; 0</f>
        <v>1</v>
      </c>
    </row>
    <row r="1002" customFormat="false" ht="12.75" hidden="false" customHeight="false" outlineLevel="0" collapsed="false">
      <c r="A1002" s="1" t="s">
        <v>4</v>
      </c>
      <c r="B1002" s="1" t="s">
        <v>18</v>
      </c>
      <c r="C1002" s="21" t="n">
        <f aca="false">COUNTIF(expert!$A$2:$A$949, A1002) &gt; 0</f>
        <v>1</v>
      </c>
      <c r="D1002" s="21" t="n">
        <f aca="false">COUNTIF(task!$A$2:$A$2000, B1002) &gt; 0</f>
        <v>1</v>
      </c>
    </row>
    <row r="1003" customFormat="false" ht="12.75" hidden="false" customHeight="false" outlineLevel="0" collapsed="false">
      <c r="A1003" s="1" t="s">
        <v>4</v>
      </c>
      <c r="B1003" s="1" t="s">
        <v>19</v>
      </c>
      <c r="C1003" s="21" t="n">
        <f aca="false">COUNTIF(expert!$A$2:$A$949, A1003) &gt; 0</f>
        <v>1</v>
      </c>
      <c r="D1003" s="21" t="n">
        <f aca="false">COUNTIF(task!$A$2:$A$2000, B1003) &gt; 0</f>
        <v>1</v>
      </c>
    </row>
    <row r="1004" customFormat="false" ht="12.75" hidden="false" customHeight="false" outlineLevel="0" collapsed="false">
      <c r="A1004" s="1" t="s">
        <v>4</v>
      </c>
      <c r="B1004" s="1" t="s">
        <v>20</v>
      </c>
      <c r="C1004" s="21" t="n">
        <f aca="false">COUNTIF(expert!$A$2:$A$949, A1004) &gt; 0</f>
        <v>1</v>
      </c>
      <c r="D1004" s="21" t="n">
        <f aca="false">COUNTIF(task!$A$2:$A$2000, B1004) &gt; 0</f>
        <v>1</v>
      </c>
    </row>
    <row r="1005" customFormat="false" ht="12.75" hidden="false" customHeight="false" outlineLevel="0" collapsed="false">
      <c r="A1005" s="1" t="s">
        <v>4</v>
      </c>
      <c r="B1005" s="1" t="s">
        <v>21</v>
      </c>
      <c r="C1005" s="21" t="n">
        <f aca="false">COUNTIF(expert!$A$2:$A$949, A1005) &gt; 0</f>
        <v>1</v>
      </c>
      <c r="D1005" s="21" t="n">
        <f aca="false">COUNTIF(task!$A$2:$A$2000, B1005) &gt; 0</f>
        <v>1</v>
      </c>
    </row>
    <row r="1006" customFormat="false" ht="12.75" hidden="false" customHeight="false" outlineLevel="0" collapsed="false">
      <c r="A1006" s="1" t="s">
        <v>4</v>
      </c>
      <c r="B1006" s="1" t="s">
        <v>22</v>
      </c>
      <c r="C1006" s="21" t="n">
        <f aca="false">COUNTIF(expert!$A$2:$A$949, A1006) &gt; 0</f>
        <v>1</v>
      </c>
      <c r="D1006" s="21" t="n">
        <f aca="false">COUNTIF(task!$A$2:$A$2000, B1006) &gt; 0</f>
        <v>1</v>
      </c>
    </row>
    <row r="1007" customFormat="false" ht="12.75" hidden="false" customHeight="false" outlineLevel="0" collapsed="false">
      <c r="A1007" s="1" t="s">
        <v>4</v>
      </c>
      <c r="B1007" s="1" t="s">
        <v>23</v>
      </c>
      <c r="C1007" s="21" t="n">
        <f aca="false">COUNTIF(expert!$A$2:$A$949, A1007) &gt; 0</f>
        <v>1</v>
      </c>
      <c r="D1007" s="21" t="n">
        <f aca="false">COUNTIF(task!$A$2:$A$2000, B1007) &gt; 0</f>
        <v>1</v>
      </c>
    </row>
    <row r="1008" customFormat="false" ht="12.75" hidden="false" customHeight="false" outlineLevel="0" collapsed="false">
      <c r="A1008" s="1" t="s">
        <v>4</v>
      </c>
      <c r="B1008" s="1" t="s">
        <v>24</v>
      </c>
      <c r="C1008" s="21" t="n">
        <f aca="false">COUNTIF(expert!$A$2:$A$949, A1008) &gt; 0</f>
        <v>1</v>
      </c>
      <c r="D1008" s="21" t="n">
        <f aca="false">COUNTIF(task!$A$2:$A$2000, B1008) &gt; 0</f>
        <v>1</v>
      </c>
    </row>
    <row r="1009" customFormat="false" ht="12.75" hidden="false" customHeight="false" outlineLevel="0" collapsed="false">
      <c r="A1009" s="1" t="s">
        <v>4</v>
      </c>
      <c r="B1009" s="1" t="s">
        <v>25</v>
      </c>
      <c r="C1009" s="21" t="n">
        <f aca="false">COUNTIF(expert!$A$2:$A$949, A1009) &gt; 0</f>
        <v>1</v>
      </c>
      <c r="D1009" s="21" t="n">
        <f aca="false">COUNTIF(task!$A$2:$A$2000, B1009) &gt; 0</f>
        <v>1</v>
      </c>
    </row>
    <row r="1010" customFormat="false" ht="12.75" hidden="false" customHeight="false" outlineLevel="0" collapsed="false">
      <c r="A1010" s="1" t="s">
        <v>4</v>
      </c>
      <c r="B1010" s="1" t="s">
        <v>26</v>
      </c>
      <c r="C1010" s="21" t="n">
        <f aca="false">COUNTIF(expert!$A$2:$A$949, A1010) &gt; 0</f>
        <v>1</v>
      </c>
      <c r="D1010" s="21" t="n">
        <f aca="false">COUNTIF(task!$A$2:$A$2000, B1010) &gt; 0</f>
        <v>1</v>
      </c>
    </row>
    <row r="1011" customFormat="false" ht="12.75" hidden="false" customHeight="false" outlineLevel="0" collapsed="false">
      <c r="A1011" s="1" t="s">
        <v>4</v>
      </c>
      <c r="B1011" s="1" t="s">
        <v>27</v>
      </c>
      <c r="C1011" s="21" t="n">
        <f aca="false">COUNTIF(expert!$A$2:$A$949, A1011) &gt; 0</f>
        <v>1</v>
      </c>
      <c r="D1011" s="21" t="n">
        <f aca="false">COUNTIF(task!$A$2:$A$2000, B1011) &gt; 0</f>
        <v>1</v>
      </c>
    </row>
    <row r="1012" customFormat="false" ht="12.75" hidden="false" customHeight="false" outlineLevel="0" collapsed="false">
      <c r="A1012" s="1" t="s">
        <v>4</v>
      </c>
      <c r="B1012" s="1" t="s">
        <v>28</v>
      </c>
      <c r="C1012" s="21" t="n">
        <f aca="false">COUNTIF(expert!$A$2:$A$949, A1012) &gt; 0</f>
        <v>1</v>
      </c>
      <c r="D1012" s="21" t="n">
        <f aca="false">COUNTIF(task!$A$2:$A$2000, B1012) &gt; 0</f>
        <v>1</v>
      </c>
    </row>
    <row r="1013" customFormat="false" ht="12.75" hidden="false" customHeight="false" outlineLevel="0" collapsed="false">
      <c r="A1013" s="1" t="s">
        <v>4</v>
      </c>
      <c r="B1013" s="1" t="s">
        <v>29</v>
      </c>
      <c r="C1013" s="21" t="n">
        <f aca="false">COUNTIF(expert!$A$2:$A$949, A1013) &gt; 0</f>
        <v>1</v>
      </c>
      <c r="D1013" s="21" t="n">
        <f aca="false">COUNTIF(task!$A$2:$A$2000, B1013) &gt; 0</f>
        <v>1</v>
      </c>
    </row>
    <row r="1014" customFormat="false" ht="12.75" hidden="false" customHeight="false" outlineLevel="0" collapsed="false">
      <c r="A1014" s="1" t="s">
        <v>4</v>
      </c>
      <c r="B1014" s="1" t="s">
        <v>30</v>
      </c>
      <c r="C1014" s="21" t="n">
        <f aca="false">COUNTIF(expert!$A$2:$A$949, A1014) &gt; 0</f>
        <v>1</v>
      </c>
      <c r="D1014" s="21" t="n">
        <f aca="false">COUNTIF(task!$A$2:$A$2000, B1014) &gt; 0</f>
        <v>1</v>
      </c>
    </row>
    <row r="1015" customFormat="false" ht="12.75" hidden="false" customHeight="false" outlineLevel="0" collapsed="false">
      <c r="A1015" s="1" t="s">
        <v>4</v>
      </c>
      <c r="B1015" s="1" t="s">
        <v>31</v>
      </c>
      <c r="C1015" s="21" t="n">
        <f aca="false">COUNTIF(expert!$A$2:$A$949, A1015) &gt; 0</f>
        <v>1</v>
      </c>
      <c r="D1015" s="21" t="n">
        <f aca="false">COUNTIF(task!$A$2:$A$2000, B1015) &gt; 0</f>
        <v>1</v>
      </c>
    </row>
    <row r="1016" customFormat="false" ht="12.75" hidden="false" customHeight="false" outlineLevel="0" collapsed="false">
      <c r="A1016" s="1" t="s">
        <v>4</v>
      </c>
      <c r="B1016" s="1" t="s">
        <v>32</v>
      </c>
      <c r="C1016" s="21" t="n">
        <f aca="false">COUNTIF(expert!$A$2:$A$949, A1016) &gt; 0</f>
        <v>1</v>
      </c>
      <c r="D1016" s="21" t="n">
        <f aca="false">COUNTIF(task!$A$2:$A$2000, B1016) &gt; 0</f>
        <v>1</v>
      </c>
    </row>
    <row r="1017" customFormat="false" ht="12.75" hidden="false" customHeight="false" outlineLevel="0" collapsed="false">
      <c r="A1017" s="1" t="s">
        <v>4</v>
      </c>
      <c r="B1017" s="1" t="s">
        <v>33</v>
      </c>
      <c r="C1017" s="21" t="n">
        <f aca="false">COUNTIF(expert!$A$2:$A$949, A1017) &gt; 0</f>
        <v>1</v>
      </c>
      <c r="D1017" s="21" t="n">
        <f aca="false">COUNTIF(task!$A$2:$A$2000, B1017) &gt; 0</f>
        <v>1</v>
      </c>
    </row>
    <row r="1018" customFormat="false" ht="12.75" hidden="false" customHeight="false" outlineLevel="0" collapsed="false">
      <c r="A1018" s="1" t="s">
        <v>4</v>
      </c>
      <c r="B1018" s="1" t="s">
        <v>34</v>
      </c>
      <c r="C1018" s="21" t="n">
        <f aca="false">COUNTIF(expert!$A$2:$A$949, A1018) &gt; 0</f>
        <v>1</v>
      </c>
      <c r="D1018" s="21" t="n">
        <f aca="false">COUNTIF(task!$A$2:$A$2000, B1018) &gt; 0</f>
        <v>1</v>
      </c>
    </row>
    <row r="1019" customFormat="false" ht="12.75" hidden="false" customHeight="false" outlineLevel="0" collapsed="false">
      <c r="A1019" s="1" t="s">
        <v>4</v>
      </c>
      <c r="B1019" s="1" t="s">
        <v>35</v>
      </c>
      <c r="C1019" s="21" t="n">
        <f aca="false">COUNTIF(expert!$A$2:$A$949, A1019) &gt; 0</f>
        <v>1</v>
      </c>
      <c r="D1019" s="21" t="n">
        <f aca="false">COUNTIF(task!$A$2:$A$2000, B1019) &gt; 0</f>
        <v>1</v>
      </c>
    </row>
    <row r="1020" customFormat="false" ht="12.75" hidden="false" customHeight="false" outlineLevel="0" collapsed="false">
      <c r="A1020" s="1" t="s">
        <v>4</v>
      </c>
      <c r="B1020" s="1" t="s">
        <v>36</v>
      </c>
      <c r="C1020" s="21" t="n">
        <f aca="false">COUNTIF(expert!$A$2:$A$949, A1020) &gt; 0</f>
        <v>1</v>
      </c>
      <c r="D1020" s="21" t="n">
        <f aca="false">COUNTIF(task!$A$2:$A$2000, B1020) &gt; 0</f>
        <v>1</v>
      </c>
    </row>
    <row r="1021" customFormat="false" ht="12.75" hidden="false" customHeight="false" outlineLevel="0" collapsed="false">
      <c r="A1021" s="1" t="s">
        <v>4</v>
      </c>
      <c r="B1021" s="1" t="s">
        <v>37</v>
      </c>
      <c r="C1021" s="21" t="n">
        <f aca="false">COUNTIF(expert!$A$2:$A$949, A1021) &gt; 0</f>
        <v>1</v>
      </c>
      <c r="D1021" s="21" t="n">
        <f aca="false">COUNTIF(task!$A$2:$A$2000, B1021) &gt; 0</f>
        <v>1</v>
      </c>
    </row>
    <row r="1022" customFormat="false" ht="12.75" hidden="false" customHeight="false" outlineLevel="0" collapsed="false">
      <c r="A1022" s="1" t="s">
        <v>4</v>
      </c>
      <c r="B1022" s="1" t="s">
        <v>38</v>
      </c>
      <c r="C1022" s="21" t="n">
        <f aca="false">COUNTIF(expert!$A$2:$A$949, A1022) &gt; 0</f>
        <v>1</v>
      </c>
      <c r="D1022" s="21" t="n">
        <f aca="false">COUNTIF(task!$A$2:$A$2000, B1022) &gt; 0</f>
        <v>1</v>
      </c>
    </row>
    <row r="1023" customFormat="false" ht="12.75" hidden="false" customHeight="false" outlineLevel="0" collapsed="false">
      <c r="A1023" s="1" t="s">
        <v>4</v>
      </c>
      <c r="B1023" s="1" t="s">
        <v>39</v>
      </c>
      <c r="C1023" s="21" t="n">
        <f aca="false">COUNTIF(expert!$A$2:$A$949, A1023) &gt; 0</f>
        <v>1</v>
      </c>
      <c r="D1023" s="21" t="n">
        <f aca="false">COUNTIF(task!$A$2:$A$2000, B1023) &gt; 0</f>
        <v>1</v>
      </c>
    </row>
    <row r="1024" customFormat="false" ht="12.75" hidden="false" customHeight="false" outlineLevel="0" collapsed="false">
      <c r="A1024" s="1" t="s">
        <v>4</v>
      </c>
      <c r="B1024" s="1" t="s">
        <v>40</v>
      </c>
      <c r="C1024" s="21" t="n">
        <f aca="false">COUNTIF(expert!$A$2:$A$949, A1024) &gt; 0</f>
        <v>1</v>
      </c>
      <c r="D1024" s="21" t="n">
        <f aca="false">COUNTIF(task!$A$2:$A$2000, B1024) &gt; 0</f>
        <v>1</v>
      </c>
    </row>
    <row r="1025" customFormat="false" ht="12.75" hidden="false" customHeight="false" outlineLevel="0" collapsed="false">
      <c r="A1025" s="1" t="s">
        <v>4</v>
      </c>
      <c r="B1025" s="1" t="s">
        <v>41</v>
      </c>
      <c r="C1025" s="21" t="n">
        <f aca="false">COUNTIF(expert!$A$2:$A$949, A1025) &gt; 0</f>
        <v>1</v>
      </c>
      <c r="D1025" s="21" t="n">
        <f aca="false">COUNTIF(task!$A$2:$A$2000, B1025) &gt; 0</f>
        <v>1</v>
      </c>
    </row>
    <row r="1026" customFormat="false" ht="12.75" hidden="false" customHeight="false" outlineLevel="0" collapsed="false">
      <c r="A1026" s="1" t="s">
        <v>4</v>
      </c>
      <c r="B1026" s="1" t="s">
        <v>42</v>
      </c>
      <c r="C1026" s="21" t="n">
        <f aca="false">COUNTIF(expert!$A$2:$A$949, A1026) &gt; 0</f>
        <v>1</v>
      </c>
      <c r="D1026" s="21" t="n">
        <f aca="false">COUNTIF(task!$A$2:$A$2000, B1026) &gt; 0</f>
        <v>1</v>
      </c>
    </row>
    <row r="1027" customFormat="false" ht="12.75" hidden="false" customHeight="false" outlineLevel="0" collapsed="false">
      <c r="A1027" s="1" t="s">
        <v>4</v>
      </c>
      <c r="B1027" s="1" t="s">
        <v>43</v>
      </c>
      <c r="C1027" s="21" t="n">
        <f aca="false">COUNTIF(expert!$A$2:$A$949, A1027) &gt; 0</f>
        <v>1</v>
      </c>
      <c r="D1027" s="21" t="n">
        <f aca="false">COUNTIF(task!$A$2:$A$2000, B1027) &gt; 0</f>
        <v>1</v>
      </c>
    </row>
    <row r="1028" customFormat="false" ht="12.75" hidden="false" customHeight="false" outlineLevel="0" collapsed="false">
      <c r="A1028" s="1" t="s">
        <v>4</v>
      </c>
      <c r="B1028" s="1" t="s">
        <v>44</v>
      </c>
      <c r="C1028" s="21" t="n">
        <f aca="false">COUNTIF(expert!$A$2:$A$949, A1028) &gt; 0</f>
        <v>1</v>
      </c>
      <c r="D1028" s="21" t="n">
        <f aca="false">COUNTIF(task!$A$2:$A$2000, B1028) &gt; 0</f>
        <v>1</v>
      </c>
    </row>
    <row r="1029" customFormat="false" ht="12.75" hidden="false" customHeight="false" outlineLevel="0" collapsed="false">
      <c r="A1029" s="1" t="s">
        <v>4</v>
      </c>
      <c r="B1029" s="1" t="s">
        <v>45</v>
      </c>
      <c r="C1029" s="21" t="n">
        <f aca="false">COUNTIF(expert!$A$2:$A$949, A1029) &gt; 0</f>
        <v>1</v>
      </c>
      <c r="D1029" s="21" t="n">
        <f aca="false">COUNTIF(task!$A$2:$A$2000, B1029) &gt; 0</f>
        <v>1</v>
      </c>
    </row>
    <row r="1030" customFormat="false" ht="12.75" hidden="false" customHeight="false" outlineLevel="0" collapsed="false">
      <c r="A1030" s="1" t="s">
        <v>4</v>
      </c>
      <c r="B1030" s="1" t="s">
        <v>46</v>
      </c>
      <c r="C1030" s="21" t="n">
        <f aca="false">COUNTIF(expert!$A$2:$A$949, A1030) &gt; 0</f>
        <v>1</v>
      </c>
      <c r="D1030" s="21" t="n">
        <f aca="false">COUNTIF(task!$A$2:$A$2000, B1030) &gt; 0</f>
        <v>1</v>
      </c>
    </row>
    <row r="1031" customFormat="false" ht="12.75" hidden="false" customHeight="false" outlineLevel="0" collapsed="false">
      <c r="A1031" s="1" t="s">
        <v>4</v>
      </c>
      <c r="B1031" s="1" t="s">
        <v>47</v>
      </c>
      <c r="C1031" s="21" t="n">
        <f aca="false">COUNTIF(expert!$A$2:$A$949, A1031) &gt; 0</f>
        <v>1</v>
      </c>
      <c r="D1031" s="21" t="n">
        <f aca="false">COUNTIF(task!$A$2:$A$2000, B1031) &gt; 0</f>
        <v>1</v>
      </c>
    </row>
    <row r="1032" customFormat="false" ht="12.75" hidden="false" customHeight="false" outlineLevel="0" collapsed="false">
      <c r="A1032" s="1" t="s">
        <v>4</v>
      </c>
      <c r="B1032" s="1" t="s">
        <v>48</v>
      </c>
      <c r="C1032" s="21" t="n">
        <f aca="false">COUNTIF(expert!$A$2:$A$949, A1032) &gt; 0</f>
        <v>1</v>
      </c>
      <c r="D1032" s="21" t="n">
        <f aca="false">COUNTIF(task!$A$2:$A$2000, B1032) &gt; 0</f>
        <v>1</v>
      </c>
    </row>
    <row r="1033" customFormat="false" ht="12.75" hidden="false" customHeight="false" outlineLevel="0" collapsed="false">
      <c r="A1033" s="1" t="s">
        <v>4</v>
      </c>
      <c r="B1033" s="1" t="s">
        <v>49</v>
      </c>
      <c r="C1033" s="21" t="n">
        <f aca="false">COUNTIF(expert!$A$2:$A$949, A1033) &gt; 0</f>
        <v>1</v>
      </c>
      <c r="D1033" s="21" t="n">
        <f aca="false">COUNTIF(task!$A$2:$A$2000, B1033) &gt; 0</f>
        <v>1</v>
      </c>
    </row>
    <row r="1034" customFormat="false" ht="12.75" hidden="false" customHeight="false" outlineLevel="0" collapsed="false">
      <c r="A1034" s="1" t="s">
        <v>4</v>
      </c>
      <c r="B1034" s="1" t="s">
        <v>50</v>
      </c>
      <c r="C1034" s="21" t="n">
        <f aca="false">COUNTIF(expert!$A$2:$A$949, A1034) &gt; 0</f>
        <v>1</v>
      </c>
      <c r="D1034" s="21" t="n">
        <f aca="false">COUNTIF(task!$A$2:$A$2000, B1034) &gt; 0</f>
        <v>1</v>
      </c>
    </row>
    <row r="1035" customFormat="false" ht="12.75" hidden="false" customHeight="false" outlineLevel="0" collapsed="false">
      <c r="A1035" s="1" t="s">
        <v>4</v>
      </c>
      <c r="B1035" s="1" t="s">
        <v>51</v>
      </c>
      <c r="C1035" s="21" t="n">
        <f aca="false">COUNTIF(expert!$A$2:$A$949, A1035) &gt; 0</f>
        <v>1</v>
      </c>
      <c r="D1035" s="21" t="n">
        <f aca="false">COUNTIF(task!$A$2:$A$2000, B1035) &gt; 0</f>
        <v>1</v>
      </c>
    </row>
    <row r="1036" customFormat="false" ht="12.75" hidden="false" customHeight="false" outlineLevel="0" collapsed="false">
      <c r="A1036" s="1" t="s">
        <v>4</v>
      </c>
      <c r="B1036" s="1" t="s">
        <v>52</v>
      </c>
      <c r="C1036" s="21" t="n">
        <f aca="false">COUNTIF(expert!$A$2:$A$949, A1036) &gt; 0</f>
        <v>1</v>
      </c>
      <c r="D1036" s="21" t="n">
        <f aca="false">COUNTIF(task!$A$2:$A$2000, B1036) &gt; 0</f>
        <v>1</v>
      </c>
    </row>
    <row r="1037" customFormat="false" ht="12.75" hidden="false" customHeight="false" outlineLevel="0" collapsed="false">
      <c r="A1037" s="1" t="s">
        <v>4</v>
      </c>
      <c r="B1037" s="1" t="s">
        <v>53</v>
      </c>
      <c r="C1037" s="21" t="n">
        <f aca="false">COUNTIF(expert!$A$2:$A$949, A1037) &gt; 0</f>
        <v>1</v>
      </c>
      <c r="D1037" s="21" t="n">
        <f aca="false">COUNTIF(task!$A$2:$A$2000, B1037) &gt; 0</f>
        <v>1</v>
      </c>
    </row>
    <row r="1038" customFormat="false" ht="12.75" hidden="false" customHeight="false" outlineLevel="0" collapsed="false">
      <c r="A1038" s="1" t="s">
        <v>4</v>
      </c>
      <c r="B1038" s="1" t="s">
        <v>54</v>
      </c>
      <c r="C1038" s="21" t="n">
        <f aca="false">COUNTIF(expert!$A$2:$A$949, A1038) &gt; 0</f>
        <v>1</v>
      </c>
      <c r="D1038" s="21" t="n">
        <f aca="false">COUNTIF(task!$A$2:$A$2000, B1038) &gt; 0</f>
        <v>1</v>
      </c>
    </row>
    <row r="1039" customFormat="false" ht="12.75" hidden="false" customHeight="false" outlineLevel="0" collapsed="false">
      <c r="A1039" s="1" t="s">
        <v>4</v>
      </c>
      <c r="B1039" s="1" t="s">
        <v>55</v>
      </c>
      <c r="C1039" s="21" t="n">
        <f aca="false">COUNTIF(expert!$A$2:$A$949, A1039) &gt; 0</f>
        <v>1</v>
      </c>
      <c r="D1039" s="21" t="n">
        <f aca="false">COUNTIF(task!$A$2:$A$2000, B1039) &gt; 0</f>
        <v>1</v>
      </c>
    </row>
    <row r="1040" customFormat="false" ht="12.75" hidden="false" customHeight="false" outlineLevel="0" collapsed="false">
      <c r="A1040" s="1" t="s">
        <v>4</v>
      </c>
      <c r="B1040" s="1" t="s">
        <v>56</v>
      </c>
      <c r="C1040" s="21" t="n">
        <f aca="false">COUNTIF(expert!$A$2:$A$949, A1040) &gt; 0</f>
        <v>1</v>
      </c>
      <c r="D1040" s="21" t="n">
        <f aca="false">COUNTIF(task!$A$2:$A$2000, B1040) &gt; 0</f>
        <v>1</v>
      </c>
    </row>
    <row r="1041" customFormat="false" ht="12.75" hidden="false" customHeight="false" outlineLevel="0" collapsed="false">
      <c r="A1041" s="1" t="s">
        <v>4</v>
      </c>
      <c r="B1041" s="1" t="s">
        <v>57</v>
      </c>
      <c r="C1041" s="21" t="n">
        <f aca="false">COUNTIF(expert!$A$2:$A$949, A1041) &gt; 0</f>
        <v>1</v>
      </c>
      <c r="D1041" s="21" t="n">
        <f aca="false">COUNTIF(task!$A$2:$A$2000, B1041) &gt; 0</f>
        <v>1</v>
      </c>
    </row>
    <row r="1042" customFormat="false" ht="12.75" hidden="false" customHeight="false" outlineLevel="0" collapsed="false">
      <c r="A1042" s="1" t="s">
        <v>4</v>
      </c>
      <c r="B1042" s="1" t="s">
        <v>58</v>
      </c>
      <c r="C1042" s="21" t="n">
        <f aca="false">COUNTIF(expert!$A$2:$A$949, A1042) &gt; 0</f>
        <v>1</v>
      </c>
      <c r="D1042" s="21" t="n">
        <f aca="false">COUNTIF(task!$A$2:$A$2000, B1042) &gt; 0</f>
        <v>1</v>
      </c>
    </row>
    <row r="1043" customFormat="false" ht="12.75" hidden="false" customHeight="false" outlineLevel="0" collapsed="false">
      <c r="A1043" s="1" t="s">
        <v>4</v>
      </c>
      <c r="B1043" s="1" t="s">
        <v>59</v>
      </c>
      <c r="C1043" s="21" t="n">
        <f aca="false">COUNTIF(expert!$A$2:$A$949, A1043) &gt; 0</f>
        <v>1</v>
      </c>
      <c r="D1043" s="21" t="n">
        <f aca="false">COUNTIF(task!$A$2:$A$2000, B1043) &gt; 0</f>
        <v>1</v>
      </c>
    </row>
    <row r="1044" customFormat="false" ht="12.75" hidden="false" customHeight="false" outlineLevel="0" collapsed="false">
      <c r="A1044" s="1" t="s">
        <v>4</v>
      </c>
      <c r="B1044" s="1" t="s">
        <v>60</v>
      </c>
      <c r="C1044" s="21" t="n">
        <f aca="false">COUNTIF(expert!$A$2:$A$949, A1044) &gt; 0</f>
        <v>1</v>
      </c>
      <c r="D1044" s="21" t="n">
        <f aca="false">COUNTIF(task!$A$2:$A$2000, B1044) &gt; 0</f>
        <v>1</v>
      </c>
    </row>
    <row r="1045" customFormat="false" ht="12.75" hidden="false" customHeight="false" outlineLevel="0" collapsed="false">
      <c r="A1045" s="1" t="s">
        <v>4</v>
      </c>
      <c r="B1045" s="1" t="s">
        <v>61</v>
      </c>
      <c r="C1045" s="21" t="n">
        <f aca="false">COUNTIF(expert!$A$2:$A$949, A1045) &gt; 0</f>
        <v>1</v>
      </c>
      <c r="D1045" s="21" t="n">
        <f aca="false">COUNTIF(task!$A$2:$A$2000, B1045) &gt; 0</f>
        <v>1</v>
      </c>
    </row>
    <row r="1046" customFormat="false" ht="12.75" hidden="false" customHeight="false" outlineLevel="0" collapsed="false">
      <c r="A1046" s="1" t="s">
        <v>4</v>
      </c>
      <c r="B1046" s="1" t="s">
        <v>62</v>
      </c>
      <c r="C1046" s="21" t="n">
        <f aca="false">COUNTIF(expert!$A$2:$A$949, A1046) &gt; 0</f>
        <v>1</v>
      </c>
      <c r="D1046" s="21" t="n">
        <f aca="false">COUNTIF(task!$A$2:$A$2000, B1046) &gt; 0</f>
        <v>1</v>
      </c>
    </row>
    <row r="1047" customFormat="false" ht="12.75" hidden="false" customHeight="false" outlineLevel="0" collapsed="false">
      <c r="A1047" s="1" t="s">
        <v>4</v>
      </c>
      <c r="B1047" s="1" t="s">
        <v>63</v>
      </c>
      <c r="C1047" s="21" t="n">
        <f aca="false">COUNTIF(expert!$A$2:$A$949, A1047) &gt; 0</f>
        <v>1</v>
      </c>
      <c r="D1047" s="21" t="n">
        <f aca="false">COUNTIF(task!$A$2:$A$2000, B1047) &gt; 0</f>
        <v>1</v>
      </c>
    </row>
    <row r="1048" customFormat="false" ht="12.75" hidden="false" customHeight="false" outlineLevel="0" collapsed="false">
      <c r="A1048" s="1" t="s">
        <v>4</v>
      </c>
      <c r="B1048" s="1" t="s">
        <v>64</v>
      </c>
      <c r="C1048" s="21" t="n">
        <f aca="false">COUNTIF(expert!$A$2:$A$949, A1048) &gt; 0</f>
        <v>1</v>
      </c>
      <c r="D1048" s="21" t="n">
        <f aca="false">COUNTIF(task!$A$2:$A$2000, B1048) &gt; 0</f>
        <v>1</v>
      </c>
    </row>
    <row r="1049" customFormat="false" ht="12.75" hidden="false" customHeight="false" outlineLevel="0" collapsed="false">
      <c r="A1049" s="1" t="s">
        <v>4</v>
      </c>
      <c r="B1049" s="1" t="s">
        <v>65</v>
      </c>
      <c r="C1049" s="21" t="n">
        <f aca="false">COUNTIF(expert!$A$2:$A$949, A1049) &gt; 0</f>
        <v>1</v>
      </c>
      <c r="D1049" s="21" t="n">
        <f aca="false">COUNTIF(task!$A$2:$A$2000, B1049) &gt; 0</f>
        <v>1</v>
      </c>
    </row>
    <row r="1050" customFormat="false" ht="12.75" hidden="false" customHeight="false" outlineLevel="0" collapsed="false">
      <c r="A1050" s="1" t="s">
        <v>4</v>
      </c>
      <c r="B1050" s="1" t="s">
        <v>66</v>
      </c>
      <c r="C1050" s="21" t="n">
        <f aca="false">COUNTIF(expert!$A$2:$A$949, A1050) &gt; 0</f>
        <v>1</v>
      </c>
      <c r="D1050" s="21" t="n">
        <f aca="false">COUNTIF(task!$A$2:$A$2000, B1050) &gt; 0</f>
        <v>1</v>
      </c>
    </row>
    <row r="1051" customFormat="false" ht="12.75" hidden="false" customHeight="false" outlineLevel="0" collapsed="false">
      <c r="A1051" s="1" t="s">
        <v>4</v>
      </c>
      <c r="B1051" s="1" t="s">
        <v>67</v>
      </c>
      <c r="C1051" s="21" t="n">
        <f aca="false">COUNTIF(expert!$A$2:$A$949, A1051) &gt; 0</f>
        <v>1</v>
      </c>
      <c r="D1051" s="21" t="n">
        <f aca="false">COUNTIF(task!$A$2:$A$2000, B1051) &gt; 0</f>
        <v>1</v>
      </c>
    </row>
    <row r="1052" customFormat="false" ht="12.75" hidden="false" customHeight="false" outlineLevel="0" collapsed="false">
      <c r="A1052" s="1" t="s">
        <v>4</v>
      </c>
      <c r="B1052" s="1" t="s">
        <v>68</v>
      </c>
      <c r="C1052" s="21" t="n">
        <f aca="false">COUNTIF(expert!$A$2:$A$949, A1052) &gt; 0</f>
        <v>1</v>
      </c>
      <c r="D1052" s="21" t="n">
        <f aca="false">COUNTIF(task!$A$2:$A$2000, B1052) &gt; 0</f>
        <v>1</v>
      </c>
    </row>
    <row r="1053" customFormat="false" ht="12.75" hidden="false" customHeight="false" outlineLevel="0" collapsed="false">
      <c r="A1053" s="1" t="s">
        <v>4</v>
      </c>
      <c r="B1053" s="1" t="s">
        <v>69</v>
      </c>
      <c r="C1053" s="21" t="n">
        <f aca="false">COUNTIF(expert!$A$2:$A$949, A1053) &gt; 0</f>
        <v>1</v>
      </c>
      <c r="D1053" s="21" t="n">
        <f aca="false">COUNTIF(task!$A$2:$A$2000, B1053) &gt; 0</f>
        <v>1</v>
      </c>
    </row>
    <row r="1054" customFormat="false" ht="12.75" hidden="false" customHeight="false" outlineLevel="0" collapsed="false">
      <c r="A1054" s="1" t="s">
        <v>4</v>
      </c>
      <c r="B1054" s="1" t="s">
        <v>70</v>
      </c>
      <c r="C1054" s="21" t="n">
        <f aca="false">COUNTIF(expert!$A$2:$A$949, A1054) &gt; 0</f>
        <v>1</v>
      </c>
      <c r="D1054" s="21" t="n">
        <f aca="false">COUNTIF(task!$A$2:$A$2000, B1054) &gt; 0</f>
        <v>1</v>
      </c>
    </row>
    <row r="1055" customFormat="false" ht="12.75" hidden="false" customHeight="false" outlineLevel="0" collapsed="false">
      <c r="A1055" s="1" t="s">
        <v>4</v>
      </c>
      <c r="B1055" s="1" t="s">
        <v>71</v>
      </c>
      <c r="C1055" s="21" t="n">
        <f aca="false">COUNTIF(expert!$A$2:$A$949, A1055) &gt; 0</f>
        <v>1</v>
      </c>
      <c r="D1055" s="21" t="n">
        <f aca="false">COUNTIF(task!$A$2:$A$2000, B1055) &gt; 0</f>
        <v>1</v>
      </c>
    </row>
    <row r="1056" customFormat="false" ht="12.75" hidden="false" customHeight="false" outlineLevel="0" collapsed="false">
      <c r="A1056" s="1" t="s">
        <v>4</v>
      </c>
      <c r="B1056" s="1" t="s">
        <v>72</v>
      </c>
      <c r="C1056" s="21" t="n">
        <f aca="false">COUNTIF(expert!$A$2:$A$949, A1056) &gt; 0</f>
        <v>1</v>
      </c>
      <c r="D1056" s="21" t="n">
        <f aca="false">COUNTIF(task!$A$2:$A$2000, B1056) &gt; 0</f>
        <v>1</v>
      </c>
    </row>
    <row r="1057" customFormat="false" ht="12.75" hidden="false" customHeight="false" outlineLevel="0" collapsed="false">
      <c r="A1057" s="1" t="s">
        <v>4</v>
      </c>
      <c r="B1057" s="1" t="s">
        <v>73</v>
      </c>
      <c r="C1057" s="21" t="n">
        <f aca="false">COUNTIF(expert!$A$2:$A$949, A1057) &gt; 0</f>
        <v>1</v>
      </c>
      <c r="D1057" s="21" t="n">
        <f aca="false">COUNTIF(task!$A$2:$A$2000, B1057) &gt; 0</f>
        <v>1</v>
      </c>
    </row>
    <row r="1058" customFormat="false" ht="12.75" hidden="false" customHeight="false" outlineLevel="0" collapsed="false">
      <c r="A1058" s="1" t="s">
        <v>4</v>
      </c>
      <c r="B1058" s="1" t="s">
        <v>74</v>
      </c>
      <c r="C1058" s="21" t="n">
        <f aca="false">COUNTIF(expert!$A$2:$A$949, A1058) &gt; 0</f>
        <v>1</v>
      </c>
      <c r="D1058" s="21" t="n">
        <f aca="false">COUNTIF(task!$A$2:$A$2000, B1058) &gt; 0</f>
        <v>1</v>
      </c>
    </row>
    <row r="1059" customFormat="false" ht="12.75" hidden="false" customHeight="false" outlineLevel="0" collapsed="false">
      <c r="A1059" s="1" t="s">
        <v>4</v>
      </c>
      <c r="B1059" s="1" t="s">
        <v>75</v>
      </c>
      <c r="C1059" s="21" t="n">
        <f aca="false">COUNTIF(expert!$A$2:$A$949, A1059) &gt; 0</f>
        <v>1</v>
      </c>
      <c r="D1059" s="21" t="n">
        <f aca="false">COUNTIF(task!$A$2:$A$2000, B1059) &gt; 0</f>
        <v>1</v>
      </c>
    </row>
    <row r="1060" customFormat="false" ht="12.75" hidden="false" customHeight="false" outlineLevel="0" collapsed="false">
      <c r="A1060" s="1" t="s">
        <v>4</v>
      </c>
      <c r="B1060" s="1" t="s">
        <v>76</v>
      </c>
      <c r="C1060" s="21" t="n">
        <f aca="false">COUNTIF(expert!$A$2:$A$949, A1060) &gt; 0</f>
        <v>1</v>
      </c>
      <c r="D1060" s="21" t="n">
        <f aca="false">COUNTIF(task!$A$2:$A$2000, B1060) &gt; 0</f>
        <v>1</v>
      </c>
    </row>
    <row r="1061" customFormat="false" ht="12.75" hidden="false" customHeight="false" outlineLevel="0" collapsed="false">
      <c r="A1061" s="1" t="s">
        <v>4</v>
      </c>
      <c r="B1061" s="1" t="s">
        <v>77</v>
      </c>
      <c r="C1061" s="21" t="n">
        <f aca="false">COUNTIF(expert!$A$2:$A$949, A1061) &gt; 0</f>
        <v>1</v>
      </c>
      <c r="D1061" s="21" t="n">
        <f aca="false">COUNTIF(task!$A$2:$A$2000, B1061) &gt; 0</f>
        <v>1</v>
      </c>
    </row>
    <row r="1062" customFormat="false" ht="12.75" hidden="false" customHeight="false" outlineLevel="0" collapsed="false">
      <c r="A1062" s="1" t="s">
        <v>4</v>
      </c>
      <c r="B1062" s="1" t="s">
        <v>78</v>
      </c>
      <c r="C1062" s="21" t="n">
        <f aca="false">COUNTIF(expert!$A$2:$A$949, A1062) &gt; 0</f>
        <v>1</v>
      </c>
      <c r="D1062" s="21" t="n">
        <f aca="false">COUNTIF(task!$A$2:$A$2000, B1062) &gt; 0</f>
        <v>1</v>
      </c>
    </row>
    <row r="1063" customFormat="false" ht="12.75" hidden="false" customHeight="false" outlineLevel="0" collapsed="false">
      <c r="A1063" s="1" t="s">
        <v>4</v>
      </c>
      <c r="B1063" s="1" t="s">
        <v>79</v>
      </c>
      <c r="C1063" s="21" t="n">
        <f aca="false">COUNTIF(expert!$A$2:$A$949, A1063) &gt; 0</f>
        <v>1</v>
      </c>
      <c r="D1063" s="21" t="n">
        <f aca="false">COUNTIF(task!$A$2:$A$2000, B1063) &gt; 0</f>
        <v>1</v>
      </c>
    </row>
    <row r="1064" customFormat="false" ht="12.75" hidden="false" customHeight="false" outlineLevel="0" collapsed="false">
      <c r="A1064" s="1" t="s">
        <v>4</v>
      </c>
      <c r="B1064" s="1" t="s">
        <v>80</v>
      </c>
      <c r="C1064" s="21" t="n">
        <f aca="false">COUNTIF(expert!$A$2:$A$949, A1064) &gt; 0</f>
        <v>1</v>
      </c>
      <c r="D1064" s="21" t="n">
        <f aca="false">COUNTIF(task!$A$2:$A$2000, B1064) &gt; 0</f>
        <v>1</v>
      </c>
    </row>
    <row r="1065" customFormat="false" ht="12.75" hidden="false" customHeight="false" outlineLevel="0" collapsed="false">
      <c r="A1065" s="1" t="s">
        <v>4</v>
      </c>
      <c r="B1065" s="1" t="s">
        <v>81</v>
      </c>
      <c r="C1065" s="21" t="n">
        <f aca="false">COUNTIF(expert!$A$2:$A$949, A1065) &gt; 0</f>
        <v>1</v>
      </c>
      <c r="D1065" s="21" t="n">
        <f aca="false">COUNTIF(task!$A$2:$A$2000, B1065) &gt; 0</f>
        <v>1</v>
      </c>
    </row>
    <row r="1066" customFormat="false" ht="12.75" hidden="false" customHeight="false" outlineLevel="0" collapsed="false">
      <c r="A1066" s="1" t="s">
        <v>4</v>
      </c>
      <c r="B1066" s="1" t="s">
        <v>82</v>
      </c>
      <c r="C1066" s="21" t="n">
        <f aca="false">COUNTIF(expert!$A$2:$A$949, A1066) &gt; 0</f>
        <v>1</v>
      </c>
      <c r="D1066" s="21" t="n">
        <f aca="false">COUNTIF(task!$A$2:$A$2000, B1066) &gt; 0</f>
        <v>1</v>
      </c>
    </row>
    <row r="1067" customFormat="false" ht="12.75" hidden="false" customHeight="false" outlineLevel="0" collapsed="false">
      <c r="A1067" s="1" t="s">
        <v>4</v>
      </c>
      <c r="B1067" s="1" t="s">
        <v>83</v>
      </c>
      <c r="C1067" s="21" t="n">
        <f aca="false">COUNTIF(expert!$A$2:$A$949, A1067) &gt; 0</f>
        <v>1</v>
      </c>
      <c r="D1067" s="21" t="n">
        <f aca="false">COUNTIF(task!$A$2:$A$2000, B1067) &gt; 0</f>
        <v>1</v>
      </c>
    </row>
    <row r="1068" customFormat="false" ht="12.75" hidden="false" customHeight="false" outlineLevel="0" collapsed="false">
      <c r="A1068" s="1" t="s">
        <v>4</v>
      </c>
      <c r="B1068" s="1" t="s">
        <v>84</v>
      </c>
      <c r="C1068" s="21" t="n">
        <f aca="false">COUNTIF(expert!$A$2:$A$949, A1068) &gt; 0</f>
        <v>1</v>
      </c>
      <c r="D1068" s="21" t="n">
        <f aca="false">COUNTIF(task!$A$2:$A$2000, B1068) &gt; 0</f>
        <v>1</v>
      </c>
    </row>
    <row r="1069" customFormat="false" ht="12.75" hidden="false" customHeight="false" outlineLevel="0" collapsed="false">
      <c r="A1069" s="1" t="s">
        <v>4</v>
      </c>
      <c r="B1069" s="1" t="s">
        <v>85</v>
      </c>
      <c r="C1069" s="21" t="n">
        <f aca="false">COUNTIF(expert!$A$2:$A$949, A1069) &gt; 0</f>
        <v>1</v>
      </c>
      <c r="D1069" s="21" t="n">
        <f aca="false">COUNTIF(task!$A$2:$A$2000, B1069) &gt; 0</f>
        <v>1</v>
      </c>
    </row>
    <row r="1070" customFormat="false" ht="12.75" hidden="false" customHeight="false" outlineLevel="0" collapsed="false">
      <c r="A1070" s="1" t="s">
        <v>4</v>
      </c>
      <c r="B1070" s="1" t="s">
        <v>86</v>
      </c>
      <c r="C1070" s="21" t="n">
        <f aca="false">COUNTIF(expert!$A$2:$A$949, A1070) &gt; 0</f>
        <v>1</v>
      </c>
      <c r="D1070" s="21" t="n">
        <f aca="false">COUNTIF(task!$A$2:$A$2000, B1070) &gt; 0</f>
        <v>1</v>
      </c>
    </row>
    <row r="1071" customFormat="false" ht="12.75" hidden="false" customHeight="false" outlineLevel="0" collapsed="false">
      <c r="A1071" s="1" t="s">
        <v>4</v>
      </c>
      <c r="B1071" s="1" t="s">
        <v>87</v>
      </c>
      <c r="C1071" s="21" t="n">
        <f aca="false">COUNTIF(expert!$A$2:$A$949, A1071) &gt; 0</f>
        <v>1</v>
      </c>
      <c r="D1071" s="21" t="n">
        <f aca="false">COUNTIF(task!$A$2:$A$2000, B1071) &gt; 0</f>
        <v>1</v>
      </c>
    </row>
    <row r="1072" customFormat="false" ht="12.75" hidden="false" customHeight="false" outlineLevel="0" collapsed="false">
      <c r="A1072" s="1" t="s">
        <v>4</v>
      </c>
      <c r="B1072" s="1" t="s">
        <v>88</v>
      </c>
      <c r="C1072" s="21" t="n">
        <f aca="false">COUNTIF(expert!$A$2:$A$949, A1072) &gt; 0</f>
        <v>1</v>
      </c>
      <c r="D1072" s="21" t="n">
        <f aca="false">COUNTIF(task!$A$2:$A$2000, B1072) &gt; 0</f>
        <v>1</v>
      </c>
    </row>
    <row r="1073" customFormat="false" ht="12.75" hidden="false" customHeight="false" outlineLevel="0" collapsed="false">
      <c r="A1073" s="1" t="s">
        <v>4</v>
      </c>
      <c r="B1073" s="1" t="s">
        <v>89</v>
      </c>
      <c r="C1073" s="21" t="n">
        <f aca="false">COUNTIF(expert!$A$2:$A$949, A1073) &gt; 0</f>
        <v>1</v>
      </c>
      <c r="D1073" s="21" t="n">
        <f aca="false">COUNTIF(task!$A$2:$A$2000, B1073) &gt; 0</f>
        <v>1</v>
      </c>
    </row>
    <row r="1074" customFormat="false" ht="12.75" hidden="false" customHeight="false" outlineLevel="0" collapsed="false">
      <c r="A1074" s="1" t="s">
        <v>4</v>
      </c>
      <c r="B1074" s="1" t="s">
        <v>90</v>
      </c>
      <c r="C1074" s="21" t="n">
        <f aca="false">COUNTIF(expert!$A$2:$A$949, A1074) &gt; 0</f>
        <v>1</v>
      </c>
      <c r="D1074" s="21" t="n">
        <f aca="false">COUNTIF(task!$A$2:$A$2000, B1074) &gt; 0</f>
        <v>1</v>
      </c>
    </row>
    <row r="1075" customFormat="false" ht="12.75" hidden="false" customHeight="false" outlineLevel="0" collapsed="false">
      <c r="A1075" s="1" t="s">
        <v>4</v>
      </c>
      <c r="B1075" s="1" t="s">
        <v>91</v>
      </c>
      <c r="C1075" s="21" t="n">
        <f aca="false">COUNTIF(expert!$A$2:$A$949, A1075) &gt; 0</f>
        <v>1</v>
      </c>
      <c r="D1075" s="21" t="n">
        <f aca="false">COUNTIF(task!$A$2:$A$2000, B1075) &gt; 0</f>
        <v>1</v>
      </c>
    </row>
    <row r="1076" customFormat="false" ht="12.75" hidden="false" customHeight="false" outlineLevel="0" collapsed="false">
      <c r="A1076" s="1" t="s">
        <v>4</v>
      </c>
      <c r="B1076" s="1" t="s">
        <v>92</v>
      </c>
      <c r="C1076" s="21" t="n">
        <f aca="false">COUNTIF(expert!$A$2:$A$949, A1076) &gt; 0</f>
        <v>1</v>
      </c>
      <c r="D1076" s="21" t="n">
        <f aca="false">COUNTIF(task!$A$2:$A$2000, B1076) &gt; 0</f>
        <v>1</v>
      </c>
    </row>
    <row r="1077" customFormat="false" ht="12.75" hidden="false" customHeight="false" outlineLevel="0" collapsed="false">
      <c r="A1077" s="1" t="s">
        <v>4</v>
      </c>
      <c r="B1077" s="1" t="s">
        <v>93</v>
      </c>
      <c r="C1077" s="21" t="n">
        <f aca="false">COUNTIF(expert!$A$2:$A$949, A1077) &gt; 0</f>
        <v>1</v>
      </c>
      <c r="D1077" s="21" t="n">
        <f aca="false">COUNTIF(task!$A$2:$A$2000, B1077) &gt; 0</f>
        <v>1</v>
      </c>
    </row>
    <row r="1078" customFormat="false" ht="12.75" hidden="false" customHeight="false" outlineLevel="0" collapsed="false">
      <c r="A1078" s="1" t="s">
        <v>4</v>
      </c>
      <c r="B1078" s="1" t="s">
        <v>94</v>
      </c>
      <c r="C1078" s="21" t="n">
        <f aca="false">COUNTIF(expert!$A$2:$A$949, A1078) &gt; 0</f>
        <v>1</v>
      </c>
      <c r="D1078" s="21" t="n">
        <f aca="false">COUNTIF(task!$A$2:$A$2000, B1078) &gt; 0</f>
        <v>1</v>
      </c>
    </row>
    <row r="1079" customFormat="false" ht="12.75" hidden="false" customHeight="false" outlineLevel="0" collapsed="false">
      <c r="A1079" s="1" t="s">
        <v>4</v>
      </c>
      <c r="B1079" s="1" t="s">
        <v>95</v>
      </c>
      <c r="C1079" s="21" t="n">
        <f aca="false">COUNTIF(expert!$A$2:$A$949, A1079) &gt; 0</f>
        <v>1</v>
      </c>
      <c r="D1079" s="21" t="n">
        <f aca="false">COUNTIF(task!$A$2:$A$2000, B1079) &gt; 0</f>
        <v>1</v>
      </c>
    </row>
    <row r="1080" customFormat="false" ht="12.75" hidden="false" customHeight="false" outlineLevel="0" collapsed="false">
      <c r="A1080" s="1" t="s">
        <v>4</v>
      </c>
      <c r="B1080" s="1" t="s">
        <v>96</v>
      </c>
      <c r="C1080" s="21" t="n">
        <f aca="false">COUNTIF(expert!$A$2:$A$949, A1080) &gt; 0</f>
        <v>1</v>
      </c>
      <c r="D1080" s="21" t="n">
        <f aca="false">COUNTIF(task!$A$2:$A$2000, B1080) &gt; 0</f>
        <v>1</v>
      </c>
    </row>
    <row r="1081" customFormat="false" ht="12.75" hidden="false" customHeight="false" outlineLevel="0" collapsed="false">
      <c r="A1081" s="1" t="s">
        <v>4</v>
      </c>
      <c r="B1081" s="1" t="s">
        <v>97</v>
      </c>
      <c r="C1081" s="21" t="n">
        <f aca="false">COUNTIF(expert!$A$2:$A$949, A1081) &gt; 0</f>
        <v>1</v>
      </c>
      <c r="D1081" s="21" t="n">
        <f aca="false">COUNTIF(task!$A$2:$A$2000, B1081) &gt; 0</f>
        <v>1</v>
      </c>
    </row>
    <row r="1082" customFormat="false" ht="12.75" hidden="false" customHeight="false" outlineLevel="0" collapsed="false">
      <c r="A1082" s="1" t="s">
        <v>4</v>
      </c>
      <c r="B1082" s="1" t="s">
        <v>98</v>
      </c>
      <c r="C1082" s="21" t="n">
        <f aca="false">COUNTIF(expert!$A$2:$A$949, A1082) &gt; 0</f>
        <v>1</v>
      </c>
      <c r="D1082" s="21" t="n">
        <f aca="false">COUNTIF(task!$A$2:$A$2000, B1082) &gt; 0</f>
        <v>1</v>
      </c>
    </row>
    <row r="1083" customFormat="false" ht="12.75" hidden="false" customHeight="false" outlineLevel="0" collapsed="false">
      <c r="A1083" s="1" t="s">
        <v>4</v>
      </c>
      <c r="B1083" s="1" t="s">
        <v>99</v>
      </c>
      <c r="C1083" s="21" t="n">
        <f aca="false">COUNTIF(expert!$A$2:$A$949, A1083) &gt; 0</f>
        <v>1</v>
      </c>
      <c r="D1083" s="21" t="n">
        <f aca="false">COUNTIF(task!$A$2:$A$2000, B1083) &gt; 0</f>
        <v>1</v>
      </c>
    </row>
    <row r="1084" customFormat="false" ht="12.75" hidden="false" customHeight="false" outlineLevel="0" collapsed="false">
      <c r="A1084" s="1" t="s">
        <v>4</v>
      </c>
      <c r="B1084" s="1" t="s">
        <v>100</v>
      </c>
      <c r="C1084" s="21" t="n">
        <f aca="false">COUNTIF(expert!$A$2:$A$949, A1084) &gt; 0</f>
        <v>1</v>
      </c>
      <c r="D1084" s="21" t="n">
        <f aca="false">COUNTIF(task!$A$2:$A$2000, B1084) &gt; 0</f>
        <v>1</v>
      </c>
    </row>
    <row r="1085" customFormat="false" ht="12.75" hidden="false" customHeight="false" outlineLevel="0" collapsed="false">
      <c r="A1085" s="1" t="s">
        <v>4</v>
      </c>
      <c r="B1085" s="1" t="s">
        <v>101</v>
      </c>
      <c r="C1085" s="21" t="n">
        <f aca="false">COUNTIF(expert!$A$2:$A$949, A1085) &gt; 0</f>
        <v>1</v>
      </c>
      <c r="D1085" s="21" t="n">
        <f aca="false">COUNTIF(task!$A$2:$A$2000, B1085) &gt; 0</f>
        <v>1</v>
      </c>
    </row>
    <row r="1086" customFormat="false" ht="12.75" hidden="false" customHeight="false" outlineLevel="0" collapsed="false">
      <c r="A1086" s="1" t="s">
        <v>4</v>
      </c>
      <c r="B1086" s="1" t="s">
        <v>102</v>
      </c>
      <c r="C1086" s="21" t="n">
        <f aca="false">COUNTIF(expert!$A$2:$A$949, A1086) &gt; 0</f>
        <v>1</v>
      </c>
      <c r="D1086" s="21" t="n">
        <f aca="false">COUNTIF(task!$A$2:$A$2000, B1086) &gt; 0</f>
        <v>1</v>
      </c>
    </row>
    <row r="1087" customFormat="false" ht="12.75" hidden="false" customHeight="false" outlineLevel="0" collapsed="false">
      <c r="A1087" s="1" t="s">
        <v>4</v>
      </c>
      <c r="B1087" s="1" t="s">
        <v>103</v>
      </c>
      <c r="C1087" s="21" t="n">
        <f aca="false">COUNTIF(expert!$A$2:$A$949, A1087) &gt; 0</f>
        <v>1</v>
      </c>
      <c r="D1087" s="21" t="n">
        <f aca="false">COUNTIF(task!$A$2:$A$2000, B1087) &gt; 0</f>
        <v>1</v>
      </c>
    </row>
    <row r="1088" customFormat="false" ht="12.75" hidden="false" customHeight="false" outlineLevel="0" collapsed="false">
      <c r="A1088" s="1" t="s">
        <v>4</v>
      </c>
      <c r="B1088" s="1" t="s">
        <v>104</v>
      </c>
      <c r="C1088" s="21" t="n">
        <f aca="false">COUNTIF(expert!$A$2:$A$949, A1088) &gt; 0</f>
        <v>1</v>
      </c>
      <c r="D1088" s="21" t="n">
        <f aca="false">COUNTIF(task!$A$2:$A$2000, B1088) &gt; 0</f>
        <v>1</v>
      </c>
    </row>
    <row r="1089" customFormat="false" ht="12.75" hidden="false" customHeight="false" outlineLevel="0" collapsed="false">
      <c r="A1089" s="1" t="s">
        <v>4</v>
      </c>
      <c r="B1089" s="1" t="s">
        <v>105</v>
      </c>
      <c r="C1089" s="21" t="n">
        <f aca="false">COUNTIF(expert!$A$2:$A$949, A1089) &gt; 0</f>
        <v>1</v>
      </c>
      <c r="D1089" s="21" t="n">
        <f aca="false">COUNTIF(task!$A$2:$A$2000, B1089) &gt; 0</f>
        <v>1</v>
      </c>
    </row>
    <row r="1090" customFormat="false" ht="12.75" hidden="false" customHeight="false" outlineLevel="0" collapsed="false">
      <c r="A1090" s="1" t="s">
        <v>4</v>
      </c>
      <c r="B1090" s="1" t="s">
        <v>106</v>
      </c>
      <c r="C1090" s="21" t="n">
        <f aca="false">COUNTIF(expert!$A$2:$A$949, A1090) &gt; 0</f>
        <v>1</v>
      </c>
      <c r="D1090" s="21" t="n">
        <f aca="false">COUNTIF(task!$A$2:$A$2000, B1090) &gt; 0</f>
        <v>1</v>
      </c>
    </row>
    <row r="1091" customFormat="false" ht="12.75" hidden="false" customHeight="false" outlineLevel="0" collapsed="false">
      <c r="A1091" s="1" t="s">
        <v>4</v>
      </c>
      <c r="B1091" s="1" t="s">
        <v>107</v>
      </c>
      <c r="C1091" s="21" t="n">
        <f aca="false">COUNTIF(expert!$A$2:$A$949, A1091) &gt; 0</f>
        <v>1</v>
      </c>
      <c r="D1091" s="21" t="n">
        <f aca="false">COUNTIF(task!$A$2:$A$2000, B1091) &gt; 0</f>
        <v>1</v>
      </c>
    </row>
    <row r="1092" customFormat="false" ht="12.75" hidden="false" customHeight="false" outlineLevel="0" collapsed="false">
      <c r="A1092" s="1" t="s">
        <v>4</v>
      </c>
      <c r="B1092" s="1" t="s">
        <v>108</v>
      </c>
      <c r="C1092" s="21" t="n">
        <f aca="false">COUNTIF(expert!$A$2:$A$949, A1092) &gt; 0</f>
        <v>1</v>
      </c>
      <c r="D1092" s="21" t="n">
        <f aca="false">COUNTIF(task!$A$2:$A$2000, B1092) &gt; 0</f>
        <v>1</v>
      </c>
    </row>
    <row r="1093" customFormat="false" ht="12.75" hidden="false" customHeight="false" outlineLevel="0" collapsed="false">
      <c r="A1093" s="1" t="s">
        <v>4</v>
      </c>
      <c r="B1093" s="1" t="s">
        <v>109</v>
      </c>
      <c r="C1093" s="21" t="n">
        <f aca="false">COUNTIF(expert!$A$2:$A$949, A1093) &gt; 0</f>
        <v>1</v>
      </c>
      <c r="D1093" s="21" t="n">
        <f aca="false">COUNTIF(task!$A$2:$A$2000, B1093) &gt; 0</f>
        <v>1</v>
      </c>
    </row>
    <row r="1094" customFormat="false" ht="12.75" hidden="false" customHeight="false" outlineLevel="0" collapsed="false">
      <c r="A1094" s="1" t="s">
        <v>4</v>
      </c>
      <c r="B1094" s="1" t="s">
        <v>110</v>
      </c>
      <c r="C1094" s="21" t="n">
        <f aca="false">COUNTIF(expert!$A$2:$A$949, A1094) &gt; 0</f>
        <v>1</v>
      </c>
      <c r="D1094" s="21" t="n">
        <f aca="false">COUNTIF(task!$A$2:$A$2000, B1094) &gt; 0</f>
        <v>1</v>
      </c>
    </row>
    <row r="1095" customFormat="false" ht="12.75" hidden="false" customHeight="false" outlineLevel="0" collapsed="false">
      <c r="A1095" s="1" t="s">
        <v>4</v>
      </c>
      <c r="B1095" s="1" t="s">
        <v>111</v>
      </c>
      <c r="C1095" s="21" t="n">
        <f aca="false">COUNTIF(expert!$A$2:$A$949, A1095) &gt; 0</f>
        <v>1</v>
      </c>
      <c r="D1095" s="21" t="n">
        <f aca="false">COUNTIF(task!$A$2:$A$2000, B1095) &gt; 0</f>
        <v>1</v>
      </c>
    </row>
    <row r="1096" customFormat="false" ht="12.75" hidden="false" customHeight="false" outlineLevel="0" collapsed="false">
      <c r="A1096" s="1" t="s">
        <v>4</v>
      </c>
      <c r="B1096" s="1" t="s">
        <v>112</v>
      </c>
      <c r="C1096" s="21" t="n">
        <f aca="false">COUNTIF(expert!$A$2:$A$949, A1096) &gt; 0</f>
        <v>1</v>
      </c>
      <c r="D1096" s="21" t="n">
        <f aca="false">COUNTIF(task!$A$2:$A$2000, B1096) &gt; 0</f>
        <v>1</v>
      </c>
    </row>
    <row r="1097" customFormat="false" ht="12.75" hidden="false" customHeight="false" outlineLevel="0" collapsed="false">
      <c r="A1097" s="1" t="s">
        <v>4</v>
      </c>
      <c r="B1097" s="1" t="s">
        <v>113</v>
      </c>
      <c r="C1097" s="21" t="n">
        <f aca="false">COUNTIF(expert!$A$2:$A$949, A1097) &gt; 0</f>
        <v>1</v>
      </c>
      <c r="D1097" s="21" t="n">
        <f aca="false">COUNTIF(task!$A$2:$A$2000, B1097) &gt; 0</f>
        <v>1</v>
      </c>
    </row>
    <row r="1098" customFormat="false" ht="12.75" hidden="false" customHeight="false" outlineLevel="0" collapsed="false">
      <c r="A1098" s="1" t="s">
        <v>4</v>
      </c>
      <c r="B1098" s="1" t="s">
        <v>114</v>
      </c>
      <c r="C1098" s="21" t="n">
        <f aca="false">COUNTIF(expert!$A$2:$A$949, A1098) &gt; 0</f>
        <v>1</v>
      </c>
      <c r="D1098" s="21" t="n">
        <f aca="false">COUNTIF(task!$A$2:$A$2000, B1098) &gt; 0</f>
        <v>1</v>
      </c>
    </row>
    <row r="1099" customFormat="false" ht="12.75" hidden="false" customHeight="false" outlineLevel="0" collapsed="false">
      <c r="A1099" s="1" t="s">
        <v>4</v>
      </c>
      <c r="B1099" s="1" t="s">
        <v>115</v>
      </c>
      <c r="C1099" s="21" t="n">
        <f aca="false">COUNTIF(expert!$A$2:$A$949, A1099) &gt; 0</f>
        <v>1</v>
      </c>
      <c r="D1099" s="21" t="n">
        <f aca="false">COUNTIF(task!$A$2:$A$2000, B1099) &gt; 0</f>
        <v>1</v>
      </c>
    </row>
    <row r="1100" customFormat="false" ht="12.75" hidden="false" customHeight="false" outlineLevel="0" collapsed="false">
      <c r="A1100" s="1" t="s">
        <v>4</v>
      </c>
      <c r="B1100" s="1" t="s">
        <v>116</v>
      </c>
      <c r="C1100" s="21" t="n">
        <f aca="false">COUNTIF(expert!$A$2:$A$949, A1100) &gt; 0</f>
        <v>1</v>
      </c>
      <c r="D1100" s="21" t="n">
        <f aca="false">COUNTIF(task!$A$2:$A$2000, B1100) &gt; 0</f>
        <v>1</v>
      </c>
    </row>
    <row r="1101" customFormat="false" ht="12.75" hidden="false" customHeight="false" outlineLevel="0" collapsed="false">
      <c r="A1101" s="1" t="s">
        <v>4</v>
      </c>
      <c r="B1101" s="1" t="s">
        <v>117</v>
      </c>
      <c r="C1101" s="21" t="n">
        <f aca="false">COUNTIF(expert!$A$2:$A$949, A1101) &gt; 0</f>
        <v>1</v>
      </c>
      <c r="D1101" s="21" t="n">
        <f aca="false">COUNTIF(task!$A$2:$A$2000, B1101) &gt; 0</f>
        <v>1</v>
      </c>
    </row>
    <row r="1102" customFormat="false" ht="12.75" hidden="false" customHeight="false" outlineLevel="0" collapsed="false">
      <c r="A1102" s="1" t="s">
        <v>4</v>
      </c>
      <c r="B1102" s="1" t="s">
        <v>118</v>
      </c>
      <c r="C1102" s="21" t="n">
        <f aca="false">COUNTIF(expert!$A$2:$A$949, A1102) &gt; 0</f>
        <v>1</v>
      </c>
      <c r="D1102" s="21" t="n">
        <f aca="false">COUNTIF(task!$A$2:$A$2000, B1102) &gt; 0</f>
        <v>1</v>
      </c>
    </row>
    <row r="1103" customFormat="false" ht="12.75" hidden="false" customHeight="false" outlineLevel="0" collapsed="false">
      <c r="A1103" s="1" t="s">
        <v>4</v>
      </c>
      <c r="B1103" s="1" t="s">
        <v>119</v>
      </c>
      <c r="C1103" s="21" t="n">
        <f aca="false">COUNTIF(expert!$A$2:$A$949, A1103) &gt; 0</f>
        <v>1</v>
      </c>
      <c r="D1103" s="21" t="n">
        <f aca="false">COUNTIF(task!$A$2:$A$2000, B1103) &gt; 0</f>
        <v>1</v>
      </c>
    </row>
    <row r="1104" customFormat="false" ht="12.75" hidden="false" customHeight="false" outlineLevel="0" collapsed="false">
      <c r="A1104" s="1" t="s">
        <v>4</v>
      </c>
      <c r="B1104" s="1" t="s">
        <v>120</v>
      </c>
      <c r="C1104" s="21" t="n">
        <f aca="false">COUNTIF(expert!$A$2:$A$949, A1104) &gt; 0</f>
        <v>1</v>
      </c>
      <c r="D1104" s="21" t="n">
        <f aca="false">COUNTIF(task!$A$2:$A$2000, B1104) &gt; 0</f>
        <v>1</v>
      </c>
    </row>
    <row r="1105" customFormat="false" ht="12.75" hidden="false" customHeight="false" outlineLevel="0" collapsed="false">
      <c r="A1105" s="1" t="s">
        <v>4</v>
      </c>
      <c r="B1105" s="1" t="s">
        <v>121</v>
      </c>
      <c r="C1105" s="21" t="n">
        <f aca="false">COUNTIF(expert!$A$2:$A$949, A1105) &gt; 0</f>
        <v>1</v>
      </c>
      <c r="D1105" s="21" t="n">
        <f aca="false">COUNTIF(task!$A$2:$A$2000, B1105) &gt; 0</f>
        <v>1</v>
      </c>
    </row>
    <row r="1106" customFormat="false" ht="12.75" hidden="false" customHeight="false" outlineLevel="0" collapsed="false">
      <c r="A1106" s="1" t="s">
        <v>4</v>
      </c>
      <c r="B1106" s="1" t="s">
        <v>122</v>
      </c>
      <c r="C1106" s="21" t="n">
        <f aca="false">COUNTIF(expert!$A$2:$A$949, A1106) &gt; 0</f>
        <v>1</v>
      </c>
      <c r="D1106" s="21" t="n">
        <f aca="false">COUNTIF(task!$A$2:$A$2000, B1106) &gt; 0</f>
        <v>1</v>
      </c>
    </row>
    <row r="1107" customFormat="false" ht="12.75" hidden="false" customHeight="false" outlineLevel="0" collapsed="false">
      <c r="A1107" s="1" t="s">
        <v>4</v>
      </c>
      <c r="B1107" s="1" t="s">
        <v>123</v>
      </c>
      <c r="C1107" s="21" t="n">
        <f aca="false">COUNTIF(expert!$A$2:$A$949, A1107) &gt; 0</f>
        <v>1</v>
      </c>
      <c r="D1107" s="21" t="n">
        <f aca="false">COUNTIF(task!$A$2:$A$2000, B1107) &gt; 0</f>
        <v>1</v>
      </c>
    </row>
    <row r="1108" customFormat="false" ht="12.75" hidden="false" customHeight="false" outlineLevel="0" collapsed="false">
      <c r="A1108" s="1" t="s">
        <v>4</v>
      </c>
      <c r="B1108" s="1" t="s">
        <v>124</v>
      </c>
      <c r="C1108" s="21" t="n">
        <f aca="false">COUNTIF(expert!$A$2:$A$949, A1108) &gt; 0</f>
        <v>1</v>
      </c>
      <c r="D1108" s="21" t="n">
        <f aca="false">COUNTIF(task!$A$2:$A$2000, B1108) &gt; 0</f>
        <v>1</v>
      </c>
    </row>
    <row r="1109" customFormat="false" ht="12.75" hidden="false" customHeight="false" outlineLevel="0" collapsed="false">
      <c r="A1109" s="1" t="s">
        <v>4</v>
      </c>
      <c r="B1109" s="1" t="s">
        <v>125</v>
      </c>
      <c r="C1109" s="21" t="n">
        <f aca="false">COUNTIF(expert!$A$2:$A$949, A1109) &gt; 0</f>
        <v>1</v>
      </c>
      <c r="D1109" s="21" t="n">
        <f aca="false">COUNTIF(task!$A$2:$A$2000, B1109) &gt; 0</f>
        <v>1</v>
      </c>
    </row>
    <row r="1110" customFormat="false" ht="12.75" hidden="false" customHeight="false" outlineLevel="0" collapsed="false">
      <c r="A1110" s="1" t="s">
        <v>4</v>
      </c>
      <c r="B1110" s="1" t="s">
        <v>126</v>
      </c>
      <c r="C1110" s="21" t="n">
        <f aca="false">COUNTIF(expert!$A$2:$A$949, A1110) &gt; 0</f>
        <v>1</v>
      </c>
      <c r="D1110" s="21" t="n">
        <f aca="false">COUNTIF(task!$A$2:$A$2000, B1110) &gt; 0</f>
        <v>1</v>
      </c>
    </row>
    <row r="1111" customFormat="false" ht="12.75" hidden="false" customHeight="false" outlineLevel="0" collapsed="false">
      <c r="A1111" s="1" t="s">
        <v>4</v>
      </c>
      <c r="B1111" s="1" t="s">
        <v>127</v>
      </c>
      <c r="C1111" s="21" t="n">
        <f aca="false">COUNTIF(expert!$A$2:$A$949, A1111) &gt; 0</f>
        <v>1</v>
      </c>
      <c r="D1111" s="21" t="n">
        <f aca="false">COUNTIF(task!$A$2:$A$2000, B1111) &gt; 0</f>
        <v>1</v>
      </c>
    </row>
    <row r="1112" customFormat="false" ht="12.75" hidden="false" customHeight="false" outlineLevel="0" collapsed="false">
      <c r="A1112" s="1" t="s">
        <v>4</v>
      </c>
      <c r="B1112" s="1" t="s">
        <v>128</v>
      </c>
      <c r="C1112" s="21" t="n">
        <f aca="false">COUNTIF(expert!$A$2:$A$949, A1112) &gt; 0</f>
        <v>1</v>
      </c>
      <c r="D1112" s="21" t="n">
        <f aca="false">COUNTIF(task!$A$2:$A$2000, B1112) &gt; 0</f>
        <v>1</v>
      </c>
    </row>
    <row r="1113" customFormat="false" ht="12.75" hidden="false" customHeight="false" outlineLevel="0" collapsed="false">
      <c r="A1113" s="1" t="s">
        <v>4</v>
      </c>
      <c r="B1113" s="1" t="s">
        <v>129</v>
      </c>
      <c r="C1113" s="21" t="n">
        <f aca="false">COUNTIF(expert!$A$2:$A$949, A1113) &gt; 0</f>
        <v>1</v>
      </c>
      <c r="D1113" s="21" t="n">
        <f aca="false">COUNTIF(task!$A$2:$A$2000, B1113) &gt; 0</f>
        <v>1</v>
      </c>
    </row>
    <row r="1114" customFormat="false" ht="12.75" hidden="false" customHeight="false" outlineLevel="0" collapsed="false">
      <c r="A1114" s="1" t="s">
        <v>4</v>
      </c>
      <c r="B1114" s="1" t="s">
        <v>130</v>
      </c>
      <c r="C1114" s="21" t="n">
        <f aca="false">COUNTIF(expert!$A$2:$A$949, A1114) &gt; 0</f>
        <v>1</v>
      </c>
      <c r="D1114" s="21" t="n">
        <f aca="false">COUNTIF(task!$A$2:$A$2000, B1114) &gt; 0</f>
        <v>1</v>
      </c>
    </row>
    <row r="1115" customFormat="false" ht="12.75" hidden="false" customHeight="false" outlineLevel="0" collapsed="false">
      <c r="A1115" s="1" t="s">
        <v>4</v>
      </c>
      <c r="B1115" s="1" t="s">
        <v>131</v>
      </c>
      <c r="C1115" s="21" t="n">
        <f aca="false">COUNTIF(expert!$A$2:$A$949, A1115) &gt; 0</f>
        <v>1</v>
      </c>
      <c r="D1115" s="21" t="n">
        <f aca="false">COUNTIF(task!$A$2:$A$2000, B1115) &gt; 0</f>
        <v>1</v>
      </c>
    </row>
    <row r="1116" customFormat="false" ht="12.75" hidden="false" customHeight="false" outlineLevel="0" collapsed="false">
      <c r="A1116" s="1" t="s">
        <v>4</v>
      </c>
      <c r="B1116" s="1" t="s">
        <v>132</v>
      </c>
      <c r="C1116" s="21" t="n">
        <f aca="false">COUNTIF(expert!$A$2:$A$949, A1116) &gt; 0</f>
        <v>1</v>
      </c>
      <c r="D1116" s="21" t="n">
        <f aca="false">COUNTIF(task!$A$2:$A$2000, B1116) &gt; 0</f>
        <v>1</v>
      </c>
    </row>
    <row r="1117" customFormat="false" ht="12.75" hidden="false" customHeight="false" outlineLevel="0" collapsed="false">
      <c r="A1117" s="1" t="s">
        <v>4</v>
      </c>
      <c r="B1117" s="1" t="s">
        <v>133</v>
      </c>
      <c r="C1117" s="21" t="n">
        <f aca="false">COUNTIF(expert!$A$2:$A$949, A1117) &gt; 0</f>
        <v>1</v>
      </c>
      <c r="D1117" s="21" t="n">
        <f aca="false">COUNTIF(task!$A$2:$A$2000, B1117) &gt; 0</f>
        <v>1</v>
      </c>
    </row>
    <row r="1118" customFormat="false" ht="12.75" hidden="false" customHeight="false" outlineLevel="0" collapsed="false">
      <c r="A1118" s="1" t="s">
        <v>4</v>
      </c>
      <c r="B1118" s="1" t="s">
        <v>134</v>
      </c>
      <c r="C1118" s="21" t="n">
        <f aca="false">COUNTIF(expert!$A$2:$A$949, A1118) &gt; 0</f>
        <v>1</v>
      </c>
      <c r="D1118" s="21" t="n">
        <f aca="false">COUNTIF(task!$A$2:$A$2000, B1118) &gt; 0</f>
        <v>1</v>
      </c>
    </row>
    <row r="1119" customFormat="false" ht="12.75" hidden="false" customHeight="false" outlineLevel="0" collapsed="false">
      <c r="A1119" s="1" t="s">
        <v>4</v>
      </c>
      <c r="B1119" s="1" t="s">
        <v>135</v>
      </c>
      <c r="C1119" s="21" t="n">
        <f aca="false">COUNTIF(expert!$A$2:$A$949, A1119) &gt; 0</f>
        <v>1</v>
      </c>
      <c r="D1119" s="21" t="n">
        <f aca="false">COUNTIF(task!$A$2:$A$2000, B1119) &gt; 0</f>
        <v>1</v>
      </c>
    </row>
    <row r="1120" customFormat="false" ht="12.75" hidden="false" customHeight="false" outlineLevel="0" collapsed="false">
      <c r="A1120" s="1" t="s">
        <v>4</v>
      </c>
      <c r="B1120" s="1" t="s">
        <v>136</v>
      </c>
      <c r="C1120" s="21" t="n">
        <f aca="false">COUNTIF(expert!$A$2:$A$949, A1120) &gt; 0</f>
        <v>1</v>
      </c>
      <c r="D1120" s="21" t="n">
        <f aca="false">COUNTIF(task!$A$2:$A$2000, B1120) &gt; 0</f>
        <v>1</v>
      </c>
    </row>
    <row r="1121" customFormat="false" ht="12.75" hidden="false" customHeight="false" outlineLevel="0" collapsed="false">
      <c r="A1121" s="1" t="s">
        <v>4</v>
      </c>
      <c r="B1121" s="1" t="s">
        <v>137</v>
      </c>
      <c r="C1121" s="21" t="n">
        <f aca="false">COUNTIF(expert!$A$2:$A$949, A1121) &gt; 0</f>
        <v>1</v>
      </c>
      <c r="D1121" s="21" t="n">
        <f aca="false">COUNTIF(task!$A$2:$A$2000, B1121) &gt; 0</f>
        <v>1</v>
      </c>
    </row>
    <row r="1122" customFormat="false" ht="12.75" hidden="false" customHeight="false" outlineLevel="0" collapsed="false">
      <c r="A1122" s="1" t="s">
        <v>4</v>
      </c>
      <c r="B1122" s="1" t="s">
        <v>138</v>
      </c>
      <c r="C1122" s="21" t="n">
        <f aca="false">COUNTIF(expert!$A$2:$A$949, A1122) &gt; 0</f>
        <v>1</v>
      </c>
      <c r="D1122" s="21" t="n">
        <f aca="false">COUNTIF(task!$A$2:$A$2000, B1122) &gt; 0</f>
        <v>1</v>
      </c>
    </row>
    <row r="1123" customFormat="false" ht="12.75" hidden="false" customHeight="false" outlineLevel="0" collapsed="false">
      <c r="A1123" s="1" t="s">
        <v>4</v>
      </c>
      <c r="B1123" s="1" t="s">
        <v>139</v>
      </c>
      <c r="C1123" s="21" t="n">
        <f aca="false">COUNTIF(expert!$A$2:$A$949, A1123) &gt; 0</f>
        <v>1</v>
      </c>
      <c r="D1123" s="21" t="n">
        <f aca="false">COUNTIF(task!$A$2:$A$2000, B1123) &gt; 0</f>
        <v>1</v>
      </c>
    </row>
    <row r="1124" customFormat="false" ht="12.75" hidden="false" customHeight="false" outlineLevel="0" collapsed="false">
      <c r="A1124" s="1" t="s">
        <v>4</v>
      </c>
      <c r="B1124" s="1" t="s">
        <v>140</v>
      </c>
      <c r="C1124" s="21" t="n">
        <f aca="false">COUNTIF(expert!$A$2:$A$949, A1124) &gt; 0</f>
        <v>1</v>
      </c>
      <c r="D1124" s="21" t="n">
        <f aca="false">COUNTIF(task!$A$2:$A$2000, B1124) &gt; 0</f>
        <v>1</v>
      </c>
    </row>
    <row r="1125" customFormat="false" ht="12.75" hidden="false" customHeight="false" outlineLevel="0" collapsed="false">
      <c r="A1125" s="1" t="s">
        <v>4</v>
      </c>
      <c r="B1125" s="1" t="s">
        <v>141</v>
      </c>
      <c r="C1125" s="21" t="n">
        <f aca="false">COUNTIF(expert!$A$2:$A$949, A1125) &gt; 0</f>
        <v>1</v>
      </c>
      <c r="D1125" s="21" t="n">
        <f aca="false">COUNTIF(task!$A$2:$A$2000, B1125) &gt; 0</f>
        <v>1</v>
      </c>
    </row>
    <row r="1126" customFormat="false" ht="12.75" hidden="false" customHeight="false" outlineLevel="0" collapsed="false">
      <c r="A1126" s="1" t="s">
        <v>4</v>
      </c>
      <c r="B1126" s="1" t="s">
        <v>142</v>
      </c>
      <c r="C1126" s="21" t="n">
        <f aca="false">COUNTIF(expert!$A$2:$A$949, A1126) &gt; 0</f>
        <v>1</v>
      </c>
      <c r="D1126" s="21" t="n">
        <f aca="false">COUNTIF(task!$A$2:$A$2000, B1126) &gt; 0</f>
        <v>1</v>
      </c>
    </row>
    <row r="1127" customFormat="false" ht="12.75" hidden="false" customHeight="false" outlineLevel="0" collapsed="false">
      <c r="A1127" s="1" t="s">
        <v>4</v>
      </c>
      <c r="B1127" s="1" t="s">
        <v>143</v>
      </c>
      <c r="C1127" s="21" t="n">
        <f aca="false">COUNTIF(expert!$A$2:$A$949, A1127) &gt; 0</f>
        <v>1</v>
      </c>
      <c r="D1127" s="21" t="n">
        <f aca="false">COUNTIF(task!$A$2:$A$2000, B1127) &gt; 0</f>
        <v>1</v>
      </c>
    </row>
    <row r="1128" customFormat="false" ht="12.75" hidden="false" customHeight="false" outlineLevel="0" collapsed="false">
      <c r="A1128" s="1" t="s">
        <v>4</v>
      </c>
      <c r="B1128" s="1" t="s">
        <v>144</v>
      </c>
      <c r="C1128" s="21" t="n">
        <f aca="false">COUNTIF(expert!$A$2:$A$949, A1128) &gt; 0</f>
        <v>1</v>
      </c>
      <c r="D1128" s="21" t="n">
        <f aca="false">COUNTIF(task!$A$2:$A$2000, B1128) &gt; 0</f>
        <v>1</v>
      </c>
    </row>
    <row r="1129" customFormat="false" ht="12.75" hidden="false" customHeight="false" outlineLevel="0" collapsed="false">
      <c r="A1129" s="1" t="s">
        <v>4</v>
      </c>
      <c r="B1129" s="1" t="s">
        <v>145</v>
      </c>
      <c r="C1129" s="21" t="n">
        <f aca="false">COUNTIF(expert!$A$2:$A$949, A1129) &gt; 0</f>
        <v>1</v>
      </c>
      <c r="D1129" s="21" t="n">
        <f aca="false">COUNTIF(task!$A$2:$A$2000, B1129) &gt; 0</f>
        <v>1</v>
      </c>
    </row>
    <row r="1130" customFormat="false" ht="12.75" hidden="false" customHeight="false" outlineLevel="0" collapsed="false">
      <c r="A1130" s="1" t="s">
        <v>4</v>
      </c>
      <c r="B1130" s="1" t="s">
        <v>146</v>
      </c>
      <c r="C1130" s="21" t="n">
        <f aca="false">COUNTIF(expert!$A$2:$A$949, A1130) &gt; 0</f>
        <v>1</v>
      </c>
      <c r="D1130" s="21" t="n">
        <f aca="false">COUNTIF(task!$A$2:$A$2000, B1130) &gt; 0</f>
        <v>1</v>
      </c>
    </row>
    <row r="1131" customFormat="false" ht="12.75" hidden="false" customHeight="false" outlineLevel="0" collapsed="false">
      <c r="A1131" s="1" t="s">
        <v>4</v>
      </c>
      <c r="B1131" s="1" t="s">
        <v>147</v>
      </c>
      <c r="C1131" s="21" t="n">
        <f aca="false">COUNTIF(expert!$A$2:$A$949, A1131) &gt; 0</f>
        <v>1</v>
      </c>
      <c r="D1131" s="21" t="n">
        <f aca="false">COUNTIF(task!$A$2:$A$2000, B1131) &gt; 0</f>
        <v>1</v>
      </c>
    </row>
    <row r="1132" customFormat="false" ht="12.75" hidden="false" customHeight="false" outlineLevel="0" collapsed="false">
      <c r="A1132" s="1" t="s">
        <v>4</v>
      </c>
      <c r="B1132" s="1" t="s">
        <v>148</v>
      </c>
      <c r="C1132" s="21" t="n">
        <f aca="false">COUNTIF(expert!$A$2:$A$949, A1132) &gt; 0</f>
        <v>1</v>
      </c>
      <c r="D1132" s="21" t="n">
        <f aca="false">COUNTIF(task!$A$2:$A$2000, B1132) &gt; 0</f>
        <v>1</v>
      </c>
    </row>
    <row r="1133" customFormat="false" ht="12.75" hidden="false" customHeight="false" outlineLevel="0" collapsed="false">
      <c r="A1133" s="1" t="s">
        <v>4</v>
      </c>
      <c r="B1133" s="1" t="s">
        <v>149</v>
      </c>
      <c r="C1133" s="21" t="n">
        <f aca="false">COUNTIF(expert!$A$2:$A$949, A1133) &gt; 0</f>
        <v>1</v>
      </c>
      <c r="D1133" s="21" t="n">
        <f aca="false">COUNTIF(task!$A$2:$A$2000, B1133) &gt; 0</f>
        <v>1</v>
      </c>
    </row>
    <row r="1134" customFormat="false" ht="12.75" hidden="false" customHeight="false" outlineLevel="0" collapsed="false">
      <c r="A1134" s="1" t="s">
        <v>4</v>
      </c>
      <c r="B1134" s="1" t="s">
        <v>150</v>
      </c>
      <c r="C1134" s="21" t="n">
        <f aca="false">COUNTIF(expert!$A$2:$A$949, A1134) &gt; 0</f>
        <v>1</v>
      </c>
      <c r="D1134" s="21" t="n">
        <f aca="false">COUNTIF(task!$A$2:$A$2000, B1134) &gt; 0</f>
        <v>1</v>
      </c>
    </row>
    <row r="1135" customFormat="false" ht="12.75" hidden="false" customHeight="false" outlineLevel="0" collapsed="false">
      <c r="A1135" s="1" t="s">
        <v>4</v>
      </c>
      <c r="B1135" s="1" t="s">
        <v>151</v>
      </c>
      <c r="C1135" s="21" t="n">
        <f aca="false">COUNTIF(expert!$A$2:$A$949, A1135) &gt; 0</f>
        <v>1</v>
      </c>
      <c r="D1135" s="21" t="n">
        <f aca="false">COUNTIF(task!$A$2:$A$2000, B1135) &gt; 0</f>
        <v>1</v>
      </c>
    </row>
    <row r="1136" customFormat="false" ht="12.75" hidden="false" customHeight="false" outlineLevel="0" collapsed="false">
      <c r="A1136" s="1" t="s">
        <v>4</v>
      </c>
      <c r="B1136" s="1" t="s">
        <v>152</v>
      </c>
      <c r="C1136" s="21" t="n">
        <f aca="false">COUNTIF(expert!$A$2:$A$949, A1136) &gt; 0</f>
        <v>1</v>
      </c>
      <c r="D1136" s="21" t="n">
        <f aca="false">COUNTIF(task!$A$2:$A$2000, B1136) &gt; 0</f>
        <v>1</v>
      </c>
    </row>
    <row r="1137" customFormat="false" ht="12.75" hidden="false" customHeight="false" outlineLevel="0" collapsed="false">
      <c r="A1137" s="1" t="s">
        <v>4</v>
      </c>
      <c r="B1137" s="1" t="s">
        <v>153</v>
      </c>
      <c r="C1137" s="21" t="n">
        <f aca="false">COUNTIF(expert!$A$2:$A$949, A1137) &gt; 0</f>
        <v>1</v>
      </c>
      <c r="D1137" s="21" t="n">
        <f aca="false">COUNTIF(task!$A$2:$A$2000, B1137) &gt; 0</f>
        <v>1</v>
      </c>
    </row>
    <row r="1138" customFormat="false" ht="12.75" hidden="false" customHeight="false" outlineLevel="0" collapsed="false">
      <c r="A1138" s="1" t="s">
        <v>4</v>
      </c>
      <c r="B1138" s="1" t="s">
        <v>154</v>
      </c>
      <c r="C1138" s="21" t="n">
        <f aca="false">COUNTIF(expert!$A$2:$A$949, A1138) &gt; 0</f>
        <v>1</v>
      </c>
      <c r="D1138" s="21" t="n">
        <f aca="false">COUNTIF(task!$A$2:$A$2000, B1138) &gt; 0</f>
        <v>1</v>
      </c>
    </row>
    <row r="1139" customFormat="false" ht="12.75" hidden="false" customHeight="false" outlineLevel="0" collapsed="false">
      <c r="A1139" s="1" t="s">
        <v>4</v>
      </c>
      <c r="B1139" s="1" t="s">
        <v>155</v>
      </c>
      <c r="C1139" s="21" t="n">
        <f aca="false">COUNTIF(expert!$A$2:$A$949, A1139) &gt; 0</f>
        <v>1</v>
      </c>
      <c r="D1139" s="21" t="n">
        <f aca="false">COUNTIF(task!$A$2:$A$2000, B1139) &gt; 0</f>
        <v>1</v>
      </c>
    </row>
    <row r="1140" customFormat="false" ht="12.75" hidden="false" customHeight="false" outlineLevel="0" collapsed="false">
      <c r="A1140" s="1" t="s">
        <v>4</v>
      </c>
      <c r="B1140" s="1" t="s">
        <v>156</v>
      </c>
      <c r="C1140" s="21" t="n">
        <f aca="false">COUNTIF(expert!$A$2:$A$949, A1140) &gt; 0</f>
        <v>1</v>
      </c>
      <c r="D1140" s="21" t="n">
        <f aca="false">COUNTIF(task!$A$2:$A$2000, B1140) &gt; 0</f>
        <v>1</v>
      </c>
    </row>
    <row r="1141" customFormat="false" ht="12.75" hidden="false" customHeight="false" outlineLevel="0" collapsed="false">
      <c r="A1141" s="1" t="s">
        <v>4</v>
      </c>
      <c r="B1141" s="1" t="s">
        <v>157</v>
      </c>
      <c r="C1141" s="21" t="n">
        <f aca="false">COUNTIF(expert!$A$2:$A$949, A1141) &gt; 0</f>
        <v>1</v>
      </c>
      <c r="D1141" s="21" t="n">
        <f aca="false">COUNTIF(task!$A$2:$A$2000, B1141) &gt; 0</f>
        <v>1</v>
      </c>
    </row>
    <row r="1142" customFormat="false" ht="12.75" hidden="false" customHeight="false" outlineLevel="0" collapsed="false">
      <c r="A1142" s="1" t="s">
        <v>4</v>
      </c>
      <c r="B1142" s="1" t="s">
        <v>158</v>
      </c>
      <c r="C1142" s="21" t="n">
        <f aca="false">COUNTIF(expert!$A$2:$A$949, A1142) &gt; 0</f>
        <v>1</v>
      </c>
      <c r="D1142" s="21" t="n">
        <f aca="false">COUNTIF(task!$A$2:$A$2000, B1142) &gt; 0</f>
        <v>1</v>
      </c>
    </row>
    <row r="1143" customFormat="false" ht="12.75" hidden="false" customHeight="false" outlineLevel="0" collapsed="false">
      <c r="A1143" s="1" t="s">
        <v>4</v>
      </c>
      <c r="B1143" s="1" t="s">
        <v>159</v>
      </c>
      <c r="C1143" s="21" t="n">
        <f aca="false">COUNTIF(expert!$A$2:$A$949, A1143) &gt; 0</f>
        <v>1</v>
      </c>
      <c r="D1143" s="21" t="n">
        <f aca="false">COUNTIF(task!$A$2:$A$2000, B1143) &gt; 0</f>
        <v>1</v>
      </c>
    </row>
    <row r="1144" customFormat="false" ht="12.75" hidden="false" customHeight="false" outlineLevel="0" collapsed="false">
      <c r="A1144" s="1" t="s">
        <v>4</v>
      </c>
      <c r="B1144" s="1" t="s">
        <v>160</v>
      </c>
      <c r="C1144" s="21" t="n">
        <f aca="false">COUNTIF(expert!$A$2:$A$949, A1144) &gt; 0</f>
        <v>1</v>
      </c>
      <c r="D1144" s="21" t="n">
        <f aca="false">COUNTIF(task!$A$2:$A$2000, B1144) &gt; 0</f>
        <v>1</v>
      </c>
    </row>
    <row r="1145" customFormat="false" ht="12.75" hidden="false" customHeight="false" outlineLevel="0" collapsed="false">
      <c r="A1145" s="1" t="s">
        <v>4</v>
      </c>
      <c r="B1145" s="1" t="s">
        <v>161</v>
      </c>
      <c r="C1145" s="21" t="n">
        <f aca="false">COUNTIF(expert!$A$2:$A$949, A1145) &gt; 0</f>
        <v>1</v>
      </c>
      <c r="D1145" s="21" t="n">
        <f aca="false">COUNTIF(task!$A$2:$A$2000, B1145) &gt; 0</f>
        <v>1</v>
      </c>
    </row>
    <row r="1146" customFormat="false" ht="12.75" hidden="false" customHeight="false" outlineLevel="0" collapsed="false">
      <c r="A1146" s="1" t="s">
        <v>4</v>
      </c>
      <c r="B1146" s="1" t="s">
        <v>162</v>
      </c>
      <c r="C1146" s="21" t="n">
        <f aca="false">COUNTIF(expert!$A$2:$A$949, A1146) &gt; 0</f>
        <v>1</v>
      </c>
      <c r="D1146" s="21" t="n">
        <f aca="false">COUNTIF(task!$A$2:$A$2000, B1146) &gt; 0</f>
        <v>1</v>
      </c>
    </row>
    <row r="1147" customFormat="false" ht="12.75" hidden="false" customHeight="false" outlineLevel="0" collapsed="false">
      <c r="A1147" s="1" t="s">
        <v>4</v>
      </c>
      <c r="B1147" s="1" t="s">
        <v>163</v>
      </c>
      <c r="C1147" s="21" t="n">
        <f aca="false">COUNTIF(expert!$A$2:$A$949, A1147) &gt; 0</f>
        <v>1</v>
      </c>
      <c r="D1147" s="21" t="n">
        <f aca="false">COUNTIF(task!$A$2:$A$2000, B1147) &gt; 0</f>
        <v>1</v>
      </c>
    </row>
    <row r="1148" customFormat="false" ht="12.75" hidden="false" customHeight="false" outlineLevel="0" collapsed="false">
      <c r="A1148" s="1" t="s">
        <v>4</v>
      </c>
      <c r="B1148" s="1" t="s">
        <v>164</v>
      </c>
      <c r="C1148" s="21" t="n">
        <f aca="false">COUNTIF(expert!$A$2:$A$949, A1148) &gt; 0</f>
        <v>1</v>
      </c>
      <c r="D1148" s="21" t="n">
        <f aca="false">COUNTIF(task!$A$2:$A$2000, B1148) &gt; 0</f>
        <v>1</v>
      </c>
    </row>
    <row r="1149" customFormat="false" ht="12.75" hidden="false" customHeight="false" outlineLevel="0" collapsed="false">
      <c r="A1149" s="1" t="s">
        <v>4</v>
      </c>
      <c r="B1149" s="1" t="s">
        <v>165</v>
      </c>
      <c r="C1149" s="21" t="n">
        <f aca="false">COUNTIF(expert!$A$2:$A$949, A1149) &gt; 0</f>
        <v>1</v>
      </c>
      <c r="D1149" s="21" t="n">
        <f aca="false">COUNTIF(task!$A$2:$A$2000, B1149) &gt; 0</f>
        <v>1</v>
      </c>
    </row>
    <row r="1150" customFormat="false" ht="12.75" hidden="false" customHeight="false" outlineLevel="0" collapsed="false">
      <c r="A1150" s="1" t="s">
        <v>4</v>
      </c>
      <c r="B1150" s="1" t="s">
        <v>166</v>
      </c>
      <c r="C1150" s="21" t="n">
        <f aca="false">COUNTIF(expert!$A$2:$A$949, A1150) &gt; 0</f>
        <v>1</v>
      </c>
      <c r="D1150" s="21" t="n">
        <f aca="false">COUNTIF(task!$A$2:$A$2000, B1150) &gt; 0</f>
        <v>1</v>
      </c>
    </row>
    <row r="1151" customFormat="false" ht="12.75" hidden="false" customHeight="false" outlineLevel="0" collapsed="false">
      <c r="A1151" s="1" t="s">
        <v>4</v>
      </c>
      <c r="B1151" s="1" t="s">
        <v>167</v>
      </c>
      <c r="C1151" s="21" t="n">
        <f aca="false">COUNTIF(expert!$A$2:$A$949, A1151) &gt; 0</f>
        <v>1</v>
      </c>
      <c r="D1151" s="21" t="n">
        <f aca="false">COUNTIF(task!$A$2:$A$2000, B1151) &gt; 0</f>
        <v>1</v>
      </c>
    </row>
    <row r="1152" customFormat="false" ht="12.75" hidden="false" customHeight="false" outlineLevel="0" collapsed="false">
      <c r="A1152" s="1" t="s">
        <v>4</v>
      </c>
      <c r="B1152" s="1" t="s">
        <v>168</v>
      </c>
      <c r="C1152" s="21" t="n">
        <f aca="false">COUNTIF(expert!$A$2:$A$949, A1152) &gt; 0</f>
        <v>1</v>
      </c>
      <c r="D1152" s="21" t="n">
        <f aca="false">COUNTIF(task!$A$2:$A$2000, B1152) &gt; 0</f>
        <v>1</v>
      </c>
    </row>
    <row r="1153" customFormat="false" ht="12.75" hidden="false" customHeight="false" outlineLevel="0" collapsed="false">
      <c r="A1153" s="1" t="s">
        <v>4</v>
      </c>
      <c r="B1153" s="1" t="s">
        <v>169</v>
      </c>
      <c r="C1153" s="21" t="n">
        <f aca="false">COUNTIF(expert!$A$2:$A$949, A1153) &gt; 0</f>
        <v>1</v>
      </c>
      <c r="D1153" s="21" t="n">
        <f aca="false">COUNTIF(task!$A$2:$A$2000, B1153) &gt; 0</f>
        <v>1</v>
      </c>
    </row>
    <row r="1154" customFormat="false" ht="12.75" hidden="false" customHeight="false" outlineLevel="0" collapsed="false">
      <c r="A1154" s="1" t="s">
        <v>4</v>
      </c>
      <c r="B1154" s="1" t="s">
        <v>170</v>
      </c>
      <c r="C1154" s="21" t="n">
        <f aca="false">COUNTIF(expert!$A$2:$A$949, A1154) &gt; 0</f>
        <v>1</v>
      </c>
      <c r="D1154" s="21" t="n">
        <f aca="false">COUNTIF(task!$A$2:$A$2000, B1154) &gt; 0</f>
        <v>1</v>
      </c>
    </row>
    <row r="1155" customFormat="false" ht="12.75" hidden="false" customHeight="false" outlineLevel="0" collapsed="false">
      <c r="A1155" s="1" t="s">
        <v>4</v>
      </c>
      <c r="B1155" s="1" t="s">
        <v>171</v>
      </c>
      <c r="C1155" s="21" t="n">
        <f aca="false">COUNTIF(expert!$A$2:$A$949, A1155) &gt; 0</f>
        <v>1</v>
      </c>
      <c r="D1155" s="21" t="n">
        <f aca="false">COUNTIF(task!$A$2:$A$2000, B1155) &gt; 0</f>
        <v>1</v>
      </c>
    </row>
    <row r="1156" customFormat="false" ht="12.75" hidden="false" customHeight="false" outlineLevel="0" collapsed="false">
      <c r="A1156" s="1" t="s">
        <v>4</v>
      </c>
      <c r="B1156" s="1" t="s">
        <v>172</v>
      </c>
      <c r="C1156" s="21" t="n">
        <f aca="false">COUNTIF(expert!$A$2:$A$949, A1156) &gt; 0</f>
        <v>1</v>
      </c>
      <c r="D1156" s="21" t="n">
        <f aca="false">COUNTIF(task!$A$2:$A$2000, B1156) &gt; 0</f>
        <v>1</v>
      </c>
    </row>
    <row r="1157" customFormat="false" ht="12.75" hidden="false" customHeight="false" outlineLevel="0" collapsed="false">
      <c r="A1157" s="1" t="s">
        <v>4</v>
      </c>
      <c r="B1157" s="1" t="s">
        <v>173</v>
      </c>
      <c r="C1157" s="21" t="n">
        <f aca="false">COUNTIF(expert!$A$2:$A$949, A1157) &gt; 0</f>
        <v>1</v>
      </c>
      <c r="D1157" s="21" t="n">
        <f aca="false">COUNTIF(task!$A$2:$A$2000, B1157) &gt; 0</f>
        <v>1</v>
      </c>
    </row>
    <row r="1158" customFormat="false" ht="12.75" hidden="false" customHeight="false" outlineLevel="0" collapsed="false">
      <c r="A1158" s="1" t="s">
        <v>4</v>
      </c>
      <c r="B1158" s="1" t="s">
        <v>174</v>
      </c>
      <c r="C1158" s="21" t="n">
        <f aca="false">COUNTIF(expert!$A$2:$A$949, A1158) &gt; 0</f>
        <v>1</v>
      </c>
      <c r="D1158" s="21" t="n">
        <f aca="false">COUNTIF(task!$A$2:$A$2000, B1158) &gt; 0</f>
        <v>1</v>
      </c>
    </row>
    <row r="1159" customFormat="false" ht="12.75" hidden="false" customHeight="false" outlineLevel="0" collapsed="false">
      <c r="A1159" s="1" t="s">
        <v>4</v>
      </c>
      <c r="B1159" s="1" t="s">
        <v>175</v>
      </c>
      <c r="C1159" s="21" t="n">
        <f aca="false">COUNTIF(expert!$A$2:$A$949, A1159) &gt; 0</f>
        <v>1</v>
      </c>
      <c r="D1159" s="21" t="n">
        <f aca="false">COUNTIF(task!$A$2:$A$2000, B1159) &gt; 0</f>
        <v>1</v>
      </c>
    </row>
    <row r="1160" customFormat="false" ht="12.75" hidden="false" customHeight="false" outlineLevel="0" collapsed="false">
      <c r="A1160" s="1" t="s">
        <v>4</v>
      </c>
      <c r="B1160" s="1" t="s">
        <v>176</v>
      </c>
      <c r="C1160" s="21" t="n">
        <f aca="false">COUNTIF(expert!$A$2:$A$949, A1160) &gt; 0</f>
        <v>1</v>
      </c>
      <c r="D1160" s="21" t="n">
        <f aca="false">COUNTIF(task!$A$2:$A$2000, B1160) &gt; 0</f>
        <v>1</v>
      </c>
    </row>
    <row r="1161" customFormat="false" ht="12.75" hidden="false" customHeight="false" outlineLevel="0" collapsed="false">
      <c r="A1161" s="1" t="s">
        <v>4</v>
      </c>
      <c r="B1161" s="1" t="s">
        <v>177</v>
      </c>
      <c r="C1161" s="21" t="n">
        <f aca="false">COUNTIF(expert!$A$2:$A$949, A1161) &gt; 0</f>
        <v>1</v>
      </c>
      <c r="D1161" s="21" t="n">
        <f aca="false">COUNTIF(task!$A$2:$A$2000, B1161) &gt; 0</f>
        <v>1</v>
      </c>
    </row>
    <row r="1162" customFormat="false" ht="12.75" hidden="false" customHeight="false" outlineLevel="0" collapsed="false">
      <c r="A1162" s="1" t="s">
        <v>4</v>
      </c>
      <c r="B1162" s="1" t="s">
        <v>178</v>
      </c>
      <c r="C1162" s="21" t="n">
        <f aca="false">COUNTIF(expert!$A$2:$A$949, A1162) &gt; 0</f>
        <v>1</v>
      </c>
      <c r="D1162" s="21" t="n">
        <f aca="false">COUNTIF(task!$A$2:$A$2000, B1162) &gt; 0</f>
        <v>1</v>
      </c>
    </row>
    <row r="1163" customFormat="false" ht="12.75" hidden="false" customHeight="false" outlineLevel="0" collapsed="false">
      <c r="A1163" s="1" t="s">
        <v>4</v>
      </c>
      <c r="B1163" s="1" t="s">
        <v>179</v>
      </c>
      <c r="C1163" s="21" t="n">
        <f aca="false">COUNTIF(expert!$A$2:$A$949, A1163) &gt; 0</f>
        <v>1</v>
      </c>
      <c r="D1163" s="21" t="n">
        <f aca="false">COUNTIF(task!$A$2:$A$2000, B1163) &gt; 0</f>
        <v>1</v>
      </c>
    </row>
    <row r="1164" customFormat="false" ht="12.75" hidden="false" customHeight="false" outlineLevel="0" collapsed="false">
      <c r="A1164" s="1" t="s">
        <v>4</v>
      </c>
      <c r="B1164" s="1" t="s">
        <v>180</v>
      </c>
      <c r="C1164" s="21" t="n">
        <f aca="false">COUNTIF(expert!$A$2:$A$949, A1164) &gt; 0</f>
        <v>1</v>
      </c>
      <c r="D1164" s="21" t="n">
        <f aca="false">COUNTIF(task!$A$2:$A$2000, B1164) &gt; 0</f>
        <v>1</v>
      </c>
    </row>
    <row r="1165" customFormat="false" ht="12.75" hidden="false" customHeight="false" outlineLevel="0" collapsed="false">
      <c r="A1165" s="1" t="s">
        <v>4</v>
      </c>
      <c r="B1165" s="1" t="s">
        <v>181</v>
      </c>
      <c r="C1165" s="21" t="n">
        <f aca="false">COUNTIF(expert!$A$2:$A$949, A1165) &gt; 0</f>
        <v>1</v>
      </c>
      <c r="D1165" s="21" t="n">
        <f aca="false">COUNTIF(task!$A$2:$A$2000, B1165) &gt; 0</f>
        <v>1</v>
      </c>
    </row>
    <row r="1166" customFormat="false" ht="12.75" hidden="false" customHeight="false" outlineLevel="0" collapsed="false">
      <c r="A1166" s="1" t="s">
        <v>4</v>
      </c>
      <c r="B1166" s="1" t="s">
        <v>182</v>
      </c>
      <c r="C1166" s="21" t="n">
        <f aca="false">COUNTIF(expert!$A$2:$A$949, A1166) &gt; 0</f>
        <v>1</v>
      </c>
      <c r="D1166" s="21" t="n">
        <f aca="false">COUNTIF(task!$A$2:$A$2000, B1166) &gt; 0</f>
        <v>1</v>
      </c>
    </row>
    <row r="1167" customFormat="false" ht="12.75" hidden="false" customHeight="false" outlineLevel="0" collapsed="false">
      <c r="A1167" s="1" t="s">
        <v>4</v>
      </c>
      <c r="B1167" s="1" t="s">
        <v>183</v>
      </c>
      <c r="C1167" s="21" t="n">
        <f aca="false">COUNTIF(expert!$A$2:$A$949, A1167) &gt; 0</f>
        <v>1</v>
      </c>
      <c r="D1167" s="21" t="n">
        <f aca="false">COUNTIF(task!$A$2:$A$2000, B1167) &gt; 0</f>
        <v>1</v>
      </c>
    </row>
    <row r="1168" customFormat="false" ht="12.75" hidden="false" customHeight="false" outlineLevel="0" collapsed="false">
      <c r="A1168" s="1" t="s">
        <v>4</v>
      </c>
      <c r="B1168" s="1" t="s">
        <v>184</v>
      </c>
      <c r="C1168" s="21" t="n">
        <f aca="false">COUNTIF(expert!$A$2:$A$949, A1168) &gt; 0</f>
        <v>1</v>
      </c>
      <c r="D1168" s="21" t="n">
        <f aca="false">COUNTIF(task!$A$2:$A$2000, B1168) &gt; 0</f>
        <v>1</v>
      </c>
    </row>
    <row r="1169" customFormat="false" ht="12.75" hidden="false" customHeight="false" outlineLevel="0" collapsed="false">
      <c r="A1169" s="1" t="s">
        <v>4</v>
      </c>
      <c r="B1169" s="1" t="s">
        <v>185</v>
      </c>
      <c r="C1169" s="21" t="n">
        <f aca="false">COUNTIF(expert!$A$2:$A$949, A1169) &gt; 0</f>
        <v>1</v>
      </c>
      <c r="D1169" s="21" t="n">
        <f aca="false">COUNTIF(task!$A$2:$A$2000, B1169) &gt; 0</f>
        <v>1</v>
      </c>
    </row>
    <row r="1170" customFormat="false" ht="12.75" hidden="false" customHeight="false" outlineLevel="0" collapsed="false">
      <c r="A1170" s="1" t="s">
        <v>4</v>
      </c>
      <c r="B1170" s="1" t="s">
        <v>186</v>
      </c>
      <c r="C1170" s="21" t="n">
        <f aca="false">COUNTIF(expert!$A$2:$A$949, A1170) &gt; 0</f>
        <v>1</v>
      </c>
      <c r="D1170" s="21" t="n">
        <f aca="false">COUNTIF(task!$A$2:$A$2000, B1170) &gt; 0</f>
        <v>1</v>
      </c>
    </row>
    <row r="1171" customFormat="false" ht="12.75" hidden="false" customHeight="false" outlineLevel="0" collapsed="false">
      <c r="A1171" s="1" t="s">
        <v>4</v>
      </c>
      <c r="B1171" s="1" t="s">
        <v>187</v>
      </c>
      <c r="C1171" s="21" t="n">
        <f aca="false">COUNTIF(expert!$A$2:$A$949, A1171) &gt; 0</f>
        <v>1</v>
      </c>
      <c r="D1171" s="21" t="n">
        <f aca="false">COUNTIF(task!$A$2:$A$2000, B1171) &gt; 0</f>
        <v>1</v>
      </c>
    </row>
    <row r="1172" customFormat="false" ht="12.75" hidden="false" customHeight="false" outlineLevel="0" collapsed="false">
      <c r="A1172" s="1" t="s">
        <v>4</v>
      </c>
      <c r="B1172" s="1" t="s">
        <v>188</v>
      </c>
      <c r="C1172" s="21" t="n">
        <f aca="false">COUNTIF(expert!$A$2:$A$949, A1172) &gt; 0</f>
        <v>1</v>
      </c>
      <c r="D1172" s="21" t="n">
        <f aca="false">COUNTIF(task!$A$2:$A$2000, B1172) &gt; 0</f>
        <v>1</v>
      </c>
    </row>
    <row r="1173" customFormat="false" ht="12.75" hidden="false" customHeight="false" outlineLevel="0" collapsed="false">
      <c r="A1173" s="1" t="s">
        <v>4</v>
      </c>
      <c r="B1173" s="1" t="s">
        <v>189</v>
      </c>
      <c r="C1173" s="21" t="n">
        <f aca="false">COUNTIF(expert!$A$2:$A$949, A1173) &gt; 0</f>
        <v>1</v>
      </c>
      <c r="D1173" s="21" t="n">
        <f aca="false">COUNTIF(task!$A$2:$A$2000, B1173) &gt; 0</f>
        <v>1</v>
      </c>
    </row>
    <row r="1174" customFormat="false" ht="12.75" hidden="false" customHeight="false" outlineLevel="0" collapsed="false">
      <c r="A1174" s="1" t="s">
        <v>4</v>
      </c>
      <c r="B1174" s="1" t="s">
        <v>190</v>
      </c>
      <c r="C1174" s="21" t="n">
        <f aca="false">COUNTIF(expert!$A$2:$A$949, A1174) &gt; 0</f>
        <v>1</v>
      </c>
      <c r="D1174" s="21" t="n">
        <f aca="false">COUNTIF(task!$A$2:$A$2000, B1174) &gt; 0</f>
        <v>1</v>
      </c>
    </row>
    <row r="1175" customFormat="false" ht="12.75" hidden="false" customHeight="false" outlineLevel="0" collapsed="false">
      <c r="A1175" s="1" t="s">
        <v>4</v>
      </c>
      <c r="B1175" s="1" t="s">
        <v>191</v>
      </c>
      <c r="C1175" s="21" t="n">
        <f aca="false">COUNTIF(expert!$A$2:$A$949, A1175) &gt; 0</f>
        <v>1</v>
      </c>
      <c r="D1175" s="21" t="n">
        <f aca="false">COUNTIF(task!$A$2:$A$2000, B1175) &gt; 0</f>
        <v>1</v>
      </c>
    </row>
    <row r="1176" customFormat="false" ht="12.75" hidden="false" customHeight="false" outlineLevel="0" collapsed="false">
      <c r="A1176" s="1" t="s">
        <v>4</v>
      </c>
      <c r="B1176" s="1" t="s">
        <v>192</v>
      </c>
      <c r="C1176" s="21" t="n">
        <f aca="false">COUNTIF(expert!$A$2:$A$949, A1176) &gt; 0</f>
        <v>1</v>
      </c>
      <c r="D1176" s="21" t="n">
        <f aca="false">COUNTIF(task!$A$2:$A$2000, B1176) &gt; 0</f>
        <v>1</v>
      </c>
    </row>
    <row r="1177" customFormat="false" ht="12.75" hidden="false" customHeight="false" outlineLevel="0" collapsed="false">
      <c r="A1177" s="1" t="s">
        <v>4</v>
      </c>
      <c r="B1177" s="1" t="s">
        <v>193</v>
      </c>
      <c r="C1177" s="21" t="n">
        <f aca="false">COUNTIF(expert!$A$2:$A$949, A1177) &gt; 0</f>
        <v>1</v>
      </c>
      <c r="D1177" s="21" t="n">
        <f aca="false">COUNTIF(task!$A$2:$A$2000, B1177) &gt; 0</f>
        <v>1</v>
      </c>
    </row>
    <row r="1178" customFormat="false" ht="12.75" hidden="false" customHeight="false" outlineLevel="0" collapsed="false">
      <c r="A1178" s="1" t="s">
        <v>4</v>
      </c>
      <c r="B1178" s="1" t="s">
        <v>194</v>
      </c>
      <c r="C1178" s="21" t="n">
        <f aca="false">COUNTIF(expert!$A$2:$A$949, A1178) &gt; 0</f>
        <v>1</v>
      </c>
      <c r="D1178" s="21" t="n">
        <f aca="false">COUNTIF(task!$A$2:$A$2000, B1178) &gt; 0</f>
        <v>1</v>
      </c>
    </row>
    <row r="1179" customFormat="false" ht="12.75" hidden="false" customHeight="false" outlineLevel="0" collapsed="false">
      <c r="A1179" s="1" t="s">
        <v>4</v>
      </c>
      <c r="B1179" s="1" t="s">
        <v>195</v>
      </c>
      <c r="C1179" s="21" t="n">
        <f aca="false">COUNTIF(expert!$A$2:$A$949, A1179) &gt; 0</f>
        <v>1</v>
      </c>
      <c r="D1179" s="21" t="n">
        <f aca="false">COUNTIF(task!$A$2:$A$2000, B1179) &gt; 0</f>
        <v>1</v>
      </c>
    </row>
    <row r="1180" customFormat="false" ht="12.75" hidden="false" customHeight="false" outlineLevel="0" collapsed="false">
      <c r="A1180" s="1" t="s">
        <v>4</v>
      </c>
      <c r="B1180" s="1" t="s">
        <v>196</v>
      </c>
      <c r="C1180" s="21" t="n">
        <f aca="false">COUNTIF(expert!$A$2:$A$949, A1180) &gt; 0</f>
        <v>1</v>
      </c>
      <c r="D1180" s="21" t="n">
        <f aca="false">COUNTIF(task!$A$2:$A$2000, B1180) &gt; 0</f>
        <v>1</v>
      </c>
    </row>
    <row r="1181" customFormat="false" ht="12.75" hidden="false" customHeight="false" outlineLevel="0" collapsed="false">
      <c r="A1181" s="1" t="s">
        <v>4</v>
      </c>
      <c r="B1181" s="1" t="s">
        <v>197</v>
      </c>
      <c r="C1181" s="21" t="n">
        <f aca="false">COUNTIF(expert!$A$2:$A$949, A1181) &gt; 0</f>
        <v>1</v>
      </c>
      <c r="D1181" s="21" t="n">
        <f aca="false">COUNTIF(task!$A$2:$A$2000, B1181) &gt; 0</f>
        <v>1</v>
      </c>
    </row>
    <row r="1182" customFormat="false" ht="12.75" hidden="false" customHeight="false" outlineLevel="0" collapsed="false">
      <c r="A1182" s="1" t="s">
        <v>4</v>
      </c>
      <c r="B1182" s="1" t="s">
        <v>198</v>
      </c>
      <c r="C1182" s="21" t="n">
        <f aca="false">COUNTIF(expert!$A$2:$A$949, A1182) &gt; 0</f>
        <v>1</v>
      </c>
      <c r="D1182" s="21" t="n">
        <f aca="false">COUNTIF(task!$A$2:$A$2000, B1182) &gt; 0</f>
        <v>1</v>
      </c>
    </row>
    <row r="1183" customFormat="false" ht="12.75" hidden="false" customHeight="false" outlineLevel="0" collapsed="false">
      <c r="A1183" s="1" t="s">
        <v>4</v>
      </c>
      <c r="B1183" s="1" t="s">
        <v>199</v>
      </c>
      <c r="C1183" s="21" t="n">
        <f aca="false">COUNTIF(expert!$A$2:$A$949, A1183) &gt; 0</f>
        <v>1</v>
      </c>
      <c r="D1183" s="21" t="n">
        <f aca="false">COUNTIF(task!$A$2:$A$2000, B1183) &gt; 0</f>
        <v>1</v>
      </c>
    </row>
    <row r="1184" customFormat="false" ht="12.75" hidden="false" customHeight="false" outlineLevel="0" collapsed="false">
      <c r="A1184" s="1" t="s">
        <v>4</v>
      </c>
      <c r="B1184" s="1" t="s">
        <v>200</v>
      </c>
      <c r="C1184" s="21" t="n">
        <f aca="false">COUNTIF(expert!$A$2:$A$949, A1184) &gt; 0</f>
        <v>1</v>
      </c>
      <c r="D1184" s="21" t="n">
        <f aca="false">COUNTIF(task!$A$2:$A$2000, B1184) &gt; 0</f>
        <v>1</v>
      </c>
    </row>
    <row r="1185" customFormat="false" ht="12.75" hidden="false" customHeight="false" outlineLevel="0" collapsed="false">
      <c r="A1185" s="1" t="s">
        <v>4</v>
      </c>
      <c r="B1185" s="1" t="s">
        <v>201</v>
      </c>
      <c r="C1185" s="21" t="n">
        <f aca="false">COUNTIF(expert!$A$2:$A$949, A1185) &gt; 0</f>
        <v>1</v>
      </c>
      <c r="D1185" s="21" t="n">
        <f aca="false">COUNTIF(task!$A$2:$A$2000, B1185) &gt; 0</f>
        <v>1</v>
      </c>
    </row>
    <row r="1186" customFormat="false" ht="12.75" hidden="false" customHeight="false" outlineLevel="0" collapsed="false">
      <c r="A1186" s="1" t="s">
        <v>4</v>
      </c>
      <c r="B1186" s="1" t="s">
        <v>202</v>
      </c>
      <c r="C1186" s="21" t="n">
        <f aca="false">COUNTIF(expert!$A$2:$A$949, A1186) &gt; 0</f>
        <v>1</v>
      </c>
      <c r="D1186" s="21" t="n">
        <f aca="false">COUNTIF(task!$A$2:$A$2000, B1186) &gt; 0</f>
        <v>1</v>
      </c>
    </row>
    <row r="1187" customFormat="false" ht="12.75" hidden="false" customHeight="false" outlineLevel="0" collapsed="false">
      <c r="A1187" s="1" t="s">
        <v>4</v>
      </c>
      <c r="B1187" s="1" t="s">
        <v>203</v>
      </c>
      <c r="C1187" s="21" t="n">
        <f aca="false">COUNTIF(expert!$A$2:$A$949, A1187) &gt; 0</f>
        <v>1</v>
      </c>
      <c r="D1187" s="21" t="n">
        <f aca="false">COUNTIF(task!$A$2:$A$2000, B1187) &gt; 0</f>
        <v>1</v>
      </c>
    </row>
    <row r="1188" customFormat="false" ht="12.75" hidden="false" customHeight="false" outlineLevel="0" collapsed="false">
      <c r="A1188" s="1" t="s">
        <v>4</v>
      </c>
      <c r="B1188" s="1" t="s">
        <v>204</v>
      </c>
      <c r="C1188" s="21" t="n">
        <f aca="false">COUNTIF(expert!$A$2:$A$949, A1188) &gt; 0</f>
        <v>1</v>
      </c>
      <c r="D1188" s="21" t="n">
        <f aca="false">COUNTIF(task!$A$2:$A$2000, B1188) &gt; 0</f>
        <v>1</v>
      </c>
    </row>
    <row r="1189" customFormat="false" ht="12.75" hidden="false" customHeight="false" outlineLevel="0" collapsed="false">
      <c r="A1189" s="1" t="s">
        <v>4</v>
      </c>
      <c r="B1189" s="1" t="s">
        <v>205</v>
      </c>
      <c r="C1189" s="21" t="n">
        <f aca="false">COUNTIF(expert!$A$2:$A$949, A1189) &gt; 0</f>
        <v>1</v>
      </c>
      <c r="D1189" s="21" t="n">
        <f aca="false">COUNTIF(task!$A$2:$A$2000, B1189) &gt; 0</f>
        <v>1</v>
      </c>
    </row>
    <row r="1190" customFormat="false" ht="12.75" hidden="false" customHeight="false" outlineLevel="0" collapsed="false">
      <c r="A1190" s="1" t="s">
        <v>4</v>
      </c>
      <c r="B1190" s="1" t="s">
        <v>206</v>
      </c>
      <c r="C1190" s="21" t="n">
        <f aca="false">COUNTIF(expert!$A$2:$A$949, A1190) &gt; 0</f>
        <v>1</v>
      </c>
      <c r="D1190" s="21" t="n">
        <f aca="false">COUNTIF(task!$A$2:$A$2000, B1190) &gt; 0</f>
        <v>1</v>
      </c>
    </row>
    <row r="1191" customFormat="false" ht="12.75" hidden="false" customHeight="false" outlineLevel="0" collapsed="false">
      <c r="A1191" s="1" t="s">
        <v>4</v>
      </c>
      <c r="B1191" s="1" t="s">
        <v>207</v>
      </c>
      <c r="C1191" s="21" t="n">
        <f aca="false">COUNTIF(expert!$A$2:$A$949, A1191) &gt; 0</f>
        <v>1</v>
      </c>
      <c r="D1191" s="21" t="n">
        <f aca="false">COUNTIF(task!$A$2:$A$2000, B1191) &gt; 0</f>
        <v>1</v>
      </c>
    </row>
    <row r="1192" customFormat="false" ht="12.75" hidden="false" customHeight="false" outlineLevel="0" collapsed="false">
      <c r="A1192" s="1" t="s">
        <v>4</v>
      </c>
      <c r="B1192" s="1" t="s">
        <v>208</v>
      </c>
      <c r="C1192" s="21" t="n">
        <f aca="false">COUNTIF(expert!$A$2:$A$949, A1192) &gt; 0</f>
        <v>1</v>
      </c>
      <c r="D1192" s="21" t="n">
        <f aca="false">COUNTIF(task!$A$2:$A$2000, B1192) &gt; 0</f>
        <v>1</v>
      </c>
    </row>
    <row r="1193" customFormat="false" ht="12.75" hidden="false" customHeight="false" outlineLevel="0" collapsed="false">
      <c r="A1193" s="1" t="s">
        <v>4</v>
      </c>
      <c r="B1193" s="1" t="s">
        <v>209</v>
      </c>
      <c r="C1193" s="21" t="n">
        <f aca="false">COUNTIF(expert!$A$2:$A$949, A1193) &gt; 0</f>
        <v>1</v>
      </c>
      <c r="D1193" s="21" t="n">
        <f aca="false">COUNTIF(task!$A$2:$A$2000, B1193) &gt; 0</f>
        <v>1</v>
      </c>
    </row>
    <row r="1194" customFormat="false" ht="12.75" hidden="false" customHeight="false" outlineLevel="0" collapsed="false">
      <c r="A1194" s="1" t="s">
        <v>4</v>
      </c>
      <c r="B1194" s="1" t="s">
        <v>210</v>
      </c>
      <c r="C1194" s="21" t="n">
        <f aca="false">COUNTIF(expert!$A$2:$A$949, A1194) &gt; 0</f>
        <v>1</v>
      </c>
      <c r="D1194" s="21" t="n">
        <f aca="false">COUNTIF(task!$A$2:$A$2000, B1194) &gt; 0</f>
        <v>1</v>
      </c>
    </row>
    <row r="1195" customFormat="false" ht="12.75" hidden="false" customHeight="false" outlineLevel="0" collapsed="false">
      <c r="A1195" s="1" t="s">
        <v>4</v>
      </c>
      <c r="B1195" s="1" t="s">
        <v>211</v>
      </c>
      <c r="C1195" s="21" t="n">
        <f aca="false">COUNTIF(expert!$A$2:$A$949, A1195) &gt; 0</f>
        <v>1</v>
      </c>
      <c r="D1195" s="21" t="n">
        <f aca="false">COUNTIF(task!$A$2:$A$2000, B1195) &gt; 0</f>
        <v>1</v>
      </c>
    </row>
    <row r="1196" customFormat="false" ht="12.75" hidden="false" customHeight="false" outlineLevel="0" collapsed="false">
      <c r="A1196" s="1" t="s">
        <v>4</v>
      </c>
      <c r="B1196" s="1" t="s">
        <v>212</v>
      </c>
      <c r="C1196" s="21" t="n">
        <f aca="false">COUNTIF(expert!$A$2:$A$949, A1196) &gt; 0</f>
        <v>1</v>
      </c>
      <c r="D1196" s="21" t="n">
        <f aca="false">COUNTIF(task!$A$2:$A$2000, B1196) &gt; 0</f>
        <v>1</v>
      </c>
    </row>
    <row r="1197" customFormat="false" ht="12.75" hidden="false" customHeight="false" outlineLevel="0" collapsed="false">
      <c r="A1197" s="1" t="s">
        <v>4</v>
      </c>
      <c r="B1197" s="1" t="s">
        <v>213</v>
      </c>
      <c r="C1197" s="21" t="n">
        <f aca="false">COUNTIF(expert!$A$2:$A$949, A1197) &gt; 0</f>
        <v>1</v>
      </c>
      <c r="D1197" s="21" t="n">
        <f aca="false">COUNTIF(task!$A$2:$A$2000, B1197) &gt; 0</f>
        <v>1</v>
      </c>
    </row>
    <row r="1198" customFormat="false" ht="12.75" hidden="false" customHeight="false" outlineLevel="0" collapsed="false">
      <c r="A1198" s="1" t="s">
        <v>4</v>
      </c>
      <c r="B1198" s="1" t="s">
        <v>214</v>
      </c>
      <c r="C1198" s="21" t="n">
        <f aca="false">COUNTIF(expert!$A$2:$A$949, A1198) &gt; 0</f>
        <v>1</v>
      </c>
      <c r="D1198" s="21" t="n">
        <f aca="false">COUNTIF(task!$A$2:$A$2000, B1198) &gt; 0</f>
        <v>1</v>
      </c>
    </row>
    <row r="1199" customFormat="false" ht="12.75" hidden="false" customHeight="false" outlineLevel="0" collapsed="false">
      <c r="A1199" s="1" t="s">
        <v>4</v>
      </c>
      <c r="B1199" s="1" t="s">
        <v>215</v>
      </c>
      <c r="C1199" s="21" t="n">
        <f aca="false">COUNTIF(expert!$A$2:$A$949, A1199) &gt; 0</f>
        <v>1</v>
      </c>
      <c r="D1199" s="21" t="n">
        <f aca="false">COUNTIF(task!$A$2:$A$2000, B1199) &gt; 0</f>
        <v>1</v>
      </c>
    </row>
    <row r="1200" customFormat="false" ht="12.75" hidden="false" customHeight="false" outlineLevel="0" collapsed="false">
      <c r="A1200" s="1" t="s">
        <v>4</v>
      </c>
      <c r="B1200" s="1" t="s">
        <v>216</v>
      </c>
      <c r="C1200" s="21" t="n">
        <f aca="false">COUNTIF(expert!$A$2:$A$949, A1200) &gt; 0</f>
        <v>1</v>
      </c>
      <c r="D1200" s="21" t="n">
        <f aca="false">COUNTIF(task!$A$2:$A$2000, B1200) &gt; 0</f>
        <v>1</v>
      </c>
    </row>
    <row r="1201" customFormat="false" ht="12.75" hidden="false" customHeight="false" outlineLevel="0" collapsed="false">
      <c r="A1201" s="1" t="s">
        <v>4</v>
      </c>
      <c r="B1201" s="1" t="s">
        <v>217</v>
      </c>
      <c r="C1201" s="21" t="n">
        <f aca="false">COUNTIF(expert!$A$2:$A$949, A1201) &gt; 0</f>
        <v>1</v>
      </c>
      <c r="D1201" s="21" t="n">
        <f aca="false">COUNTIF(task!$A$2:$A$2000, B1201) &gt; 0</f>
        <v>1</v>
      </c>
    </row>
    <row r="1202" customFormat="false" ht="12.75" hidden="false" customHeight="false" outlineLevel="0" collapsed="false">
      <c r="A1202" s="1" t="s">
        <v>4</v>
      </c>
      <c r="B1202" s="1" t="s">
        <v>218</v>
      </c>
      <c r="C1202" s="21" t="n">
        <f aca="false">COUNTIF(expert!$A$2:$A$949, A1202) &gt; 0</f>
        <v>1</v>
      </c>
      <c r="D1202" s="21" t="n">
        <f aca="false">COUNTIF(task!$A$2:$A$2000, B1202) &gt; 0</f>
        <v>1</v>
      </c>
    </row>
    <row r="1203" customFormat="false" ht="12.75" hidden="false" customHeight="false" outlineLevel="0" collapsed="false">
      <c r="A1203" s="1" t="s">
        <v>4</v>
      </c>
      <c r="B1203" s="1" t="s">
        <v>219</v>
      </c>
      <c r="C1203" s="21" t="n">
        <f aca="false">COUNTIF(expert!$A$2:$A$949, A1203) &gt; 0</f>
        <v>1</v>
      </c>
      <c r="D1203" s="21" t="n">
        <f aca="false">COUNTIF(task!$A$2:$A$2000, B1203) &gt; 0</f>
        <v>1</v>
      </c>
    </row>
    <row r="1204" customFormat="false" ht="12.75" hidden="false" customHeight="false" outlineLevel="0" collapsed="false">
      <c r="A1204" s="1" t="s">
        <v>4</v>
      </c>
      <c r="B1204" s="1" t="s">
        <v>220</v>
      </c>
      <c r="C1204" s="21" t="n">
        <f aca="false">COUNTIF(expert!$A$2:$A$949, A1204) &gt; 0</f>
        <v>1</v>
      </c>
      <c r="D1204" s="21" t="n">
        <f aca="false">COUNTIF(task!$A$2:$A$2000, B1204) &gt; 0</f>
        <v>1</v>
      </c>
    </row>
    <row r="1205" customFormat="false" ht="12.75" hidden="false" customHeight="false" outlineLevel="0" collapsed="false">
      <c r="A1205" s="1" t="s">
        <v>4</v>
      </c>
      <c r="B1205" s="1" t="s">
        <v>221</v>
      </c>
      <c r="C1205" s="21" t="n">
        <f aca="false">COUNTIF(expert!$A$2:$A$949, A1205) &gt; 0</f>
        <v>1</v>
      </c>
      <c r="D1205" s="21" t="n">
        <f aca="false">COUNTIF(task!$A$2:$A$2000, B1205) &gt; 0</f>
        <v>1</v>
      </c>
    </row>
    <row r="1206" customFormat="false" ht="12.75" hidden="false" customHeight="false" outlineLevel="0" collapsed="false">
      <c r="A1206" s="1" t="s">
        <v>4</v>
      </c>
      <c r="B1206" s="1" t="s">
        <v>222</v>
      </c>
      <c r="C1206" s="21" t="n">
        <f aca="false">COUNTIF(expert!$A$2:$A$949, A1206) &gt; 0</f>
        <v>1</v>
      </c>
      <c r="D1206" s="21" t="n">
        <f aca="false">COUNTIF(task!$A$2:$A$2000, B1206) &gt; 0</f>
        <v>1</v>
      </c>
    </row>
    <row r="1207" customFormat="false" ht="12.75" hidden="false" customHeight="false" outlineLevel="0" collapsed="false">
      <c r="A1207" s="1" t="s">
        <v>4</v>
      </c>
      <c r="B1207" s="1" t="s">
        <v>223</v>
      </c>
      <c r="C1207" s="21" t="n">
        <f aca="false">COUNTIF(expert!$A$2:$A$949, A1207) &gt; 0</f>
        <v>1</v>
      </c>
      <c r="D1207" s="21" t="n">
        <f aca="false">COUNTIF(task!$A$2:$A$2000, B1207) &gt; 0</f>
        <v>1</v>
      </c>
    </row>
    <row r="1208" customFormat="false" ht="12.75" hidden="false" customHeight="false" outlineLevel="0" collapsed="false">
      <c r="A1208" s="1" t="s">
        <v>4</v>
      </c>
      <c r="B1208" s="1" t="s">
        <v>224</v>
      </c>
      <c r="C1208" s="21" t="n">
        <f aca="false">COUNTIF(expert!$A$2:$A$949, A1208) &gt; 0</f>
        <v>1</v>
      </c>
      <c r="D1208" s="21" t="n">
        <f aca="false">COUNTIF(task!$A$2:$A$2000, B1208) &gt; 0</f>
        <v>1</v>
      </c>
    </row>
    <row r="1209" customFormat="false" ht="12.75" hidden="false" customHeight="false" outlineLevel="0" collapsed="false">
      <c r="A1209" s="1" t="s">
        <v>4</v>
      </c>
      <c r="B1209" s="1" t="s">
        <v>225</v>
      </c>
      <c r="C1209" s="21" t="n">
        <f aca="false">COUNTIF(expert!$A$2:$A$949, A1209) &gt; 0</f>
        <v>1</v>
      </c>
      <c r="D1209" s="21" t="n">
        <f aca="false">COUNTIF(task!$A$2:$A$2000, B1209) &gt; 0</f>
        <v>1</v>
      </c>
    </row>
    <row r="1210" customFormat="false" ht="12.75" hidden="false" customHeight="false" outlineLevel="0" collapsed="false">
      <c r="A1210" s="1" t="s">
        <v>4</v>
      </c>
      <c r="B1210" s="1" t="s">
        <v>226</v>
      </c>
      <c r="C1210" s="21" t="n">
        <f aca="false">COUNTIF(expert!$A$2:$A$949, A1210) &gt; 0</f>
        <v>1</v>
      </c>
      <c r="D1210" s="21" t="n">
        <f aca="false">COUNTIF(task!$A$2:$A$2000, B1210) &gt; 0</f>
        <v>1</v>
      </c>
    </row>
    <row r="1211" customFormat="false" ht="12.75" hidden="false" customHeight="false" outlineLevel="0" collapsed="false">
      <c r="A1211" s="1" t="s">
        <v>4</v>
      </c>
      <c r="B1211" s="1" t="s">
        <v>227</v>
      </c>
      <c r="C1211" s="21" t="n">
        <f aca="false">COUNTIF(expert!$A$2:$A$949, A1211) &gt; 0</f>
        <v>1</v>
      </c>
      <c r="D1211" s="21" t="n">
        <f aca="false">COUNTIF(task!$A$2:$A$2000, B1211) &gt; 0</f>
        <v>1</v>
      </c>
    </row>
    <row r="1212" customFormat="false" ht="12.75" hidden="false" customHeight="false" outlineLevel="0" collapsed="false">
      <c r="A1212" s="1" t="s">
        <v>4</v>
      </c>
      <c r="B1212" s="1" t="s">
        <v>228</v>
      </c>
      <c r="C1212" s="21" t="n">
        <f aca="false">COUNTIF(expert!$A$2:$A$949, A1212) &gt; 0</f>
        <v>1</v>
      </c>
      <c r="D1212" s="21" t="n">
        <f aca="false">COUNTIF(task!$A$2:$A$2000, B1212) &gt; 0</f>
        <v>1</v>
      </c>
    </row>
    <row r="1213" customFormat="false" ht="12.75" hidden="false" customHeight="false" outlineLevel="0" collapsed="false">
      <c r="A1213" s="1" t="s">
        <v>4</v>
      </c>
      <c r="B1213" s="1" t="s">
        <v>229</v>
      </c>
      <c r="C1213" s="21" t="n">
        <f aca="false">COUNTIF(expert!$A$2:$A$949, A1213) &gt; 0</f>
        <v>1</v>
      </c>
      <c r="D1213" s="21" t="n">
        <f aca="false">COUNTIF(task!$A$2:$A$2000, B1213) &gt; 0</f>
        <v>1</v>
      </c>
    </row>
    <row r="1214" customFormat="false" ht="12.75" hidden="false" customHeight="false" outlineLevel="0" collapsed="false">
      <c r="A1214" s="1" t="s">
        <v>4</v>
      </c>
      <c r="B1214" s="1" t="s">
        <v>230</v>
      </c>
      <c r="C1214" s="21" t="n">
        <f aca="false">COUNTIF(expert!$A$2:$A$949, A1214) &gt; 0</f>
        <v>1</v>
      </c>
      <c r="D1214" s="21" t="n">
        <f aca="false">COUNTIF(task!$A$2:$A$2000, B1214) &gt; 0</f>
        <v>1</v>
      </c>
    </row>
    <row r="1215" customFormat="false" ht="12.75" hidden="false" customHeight="false" outlineLevel="0" collapsed="false">
      <c r="A1215" s="1" t="s">
        <v>4</v>
      </c>
      <c r="B1215" s="1" t="s">
        <v>231</v>
      </c>
      <c r="C1215" s="21" t="n">
        <f aca="false">COUNTIF(expert!$A$2:$A$949, A1215) &gt; 0</f>
        <v>1</v>
      </c>
      <c r="D1215" s="21" t="n">
        <f aca="false">COUNTIF(task!$A$2:$A$2000, B1215) &gt; 0</f>
        <v>1</v>
      </c>
    </row>
    <row r="1216" customFormat="false" ht="12.75" hidden="false" customHeight="false" outlineLevel="0" collapsed="false">
      <c r="A1216" s="1" t="s">
        <v>4</v>
      </c>
      <c r="B1216" s="1" t="s">
        <v>232</v>
      </c>
      <c r="C1216" s="21" t="n">
        <f aca="false">COUNTIF(expert!$A$2:$A$949, A1216) &gt; 0</f>
        <v>1</v>
      </c>
      <c r="D1216" s="21" t="n">
        <f aca="false">COUNTIF(task!$A$2:$A$2000, B1216) &gt; 0</f>
        <v>1</v>
      </c>
    </row>
    <row r="1217" customFormat="false" ht="12.75" hidden="false" customHeight="false" outlineLevel="0" collapsed="false">
      <c r="A1217" s="1" t="s">
        <v>4</v>
      </c>
      <c r="B1217" s="1" t="s">
        <v>233</v>
      </c>
      <c r="C1217" s="21" t="n">
        <f aca="false">COUNTIF(expert!$A$2:$A$949, A1217) &gt; 0</f>
        <v>1</v>
      </c>
      <c r="D1217" s="21" t="n">
        <f aca="false">COUNTIF(task!$A$2:$A$2000, B1217) &gt; 0</f>
        <v>1</v>
      </c>
    </row>
    <row r="1218" customFormat="false" ht="12.75" hidden="false" customHeight="false" outlineLevel="0" collapsed="false">
      <c r="A1218" s="1" t="s">
        <v>4</v>
      </c>
      <c r="B1218" s="1" t="s">
        <v>234</v>
      </c>
      <c r="C1218" s="21" t="n">
        <f aca="false">COUNTIF(expert!$A$2:$A$949, A1218) &gt; 0</f>
        <v>1</v>
      </c>
      <c r="D1218" s="21" t="n">
        <f aca="false">COUNTIF(task!$A$2:$A$2000, B1218) &gt; 0</f>
        <v>1</v>
      </c>
    </row>
    <row r="1219" customFormat="false" ht="12.75" hidden="false" customHeight="false" outlineLevel="0" collapsed="false">
      <c r="A1219" s="1" t="s">
        <v>4</v>
      </c>
      <c r="B1219" s="1" t="s">
        <v>235</v>
      </c>
      <c r="C1219" s="21" t="n">
        <f aca="false">COUNTIF(expert!$A$2:$A$949, A1219) &gt; 0</f>
        <v>1</v>
      </c>
      <c r="D1219" s="21" t="n">
        <f aca="false">COUNTIF(task!$A$2:$A$2000, B1219) &gt; 0</f>
        <v>1</v>
      </c>
    </row>
    <row r="1220" customFormat="false" ht="12.75" hidden="false" customHeight="false" outlineLevel="0" collapsed="false">
      <c r="A1220" s="1" t="s">
        <v>4</v>
      </c>
      <c r="B1220" s="1" t="s">
        <v>236</v>
      </c>
      <c r="C1220" s="21" t="n">
        <f aca="false">COUNTIF(expert!$A$2:$A$949, A1220) &gt; 0</f>
        <v>1</v>
      </c>
      <c r="D1220" s="21" t="n">
        <f aca="false">COUNTIF(task!$A$2:$A$2000, B1220) &gt; 0</f>
        <v>1</v>
      </c>
    </row>
    <row r="1221" customFormat="false" ht="12.75" hidden="false" customHeight="false" outlineLevel="0" collapsed="false">
      <c r="A1221" s="1" t="s">
        <v>4</v>
      </c>
      <c r="B1221" s="1" t="s">
        <v>237</v>
      </c>
      <c r="C1221" s="21" t="n">
        <f aca="false">COUNTIF(expert!$A$2:$A$949, A1221) &gt; 0</f>
        <v>1</v>
      </c>
      <c r="D1221" s="21" t="n">
        <f aca="false">COUNTIF(task!$A$2:$A$2000, B1221) &gt; 0</f>
        <v>1</v>
      </c>
    </row>
    <row r="1222" customFormat="false" ht="12.75" hidden="false" customHeight="false" outlineLevel="0" collapsed="false">
      <c r="A1222" s="1" t="s">
        <v>4</v>
      </c>
      <c r="B1222" s="1" t="s">
        <v>238</v>
      </c>
      <c r="C1222" s="21" t="n">
        <f aca="false">COUNTIF(expert!$A$2:$A$949, A1222) &gt; 0</f>
        <v>1</v>
      </c>
      <c r="D1222" s="21" t="n">
        <f aca="false">COUNTIF(task!$A$2:$A$2000, B1222) &gt; 0</f>
        <v>1</v>
      </c>
    </row>
    <row r="1223" customFormat="false" ht="12.75" hidden="false" customHeight="false" outlineLevel="0" collapsed="false">
      <c r="A1223" s="1" t="s">
        <v>4</v>
      </c>
      <c r="B1223" s="1" t="s">
        <v>239</v>
      </c>
      <c r="C1223" s="21" t="n">
        <f aca="false">COUNTIF(expert!$A$2:$A$949, A1223) &gt; 0</f>
        <v>1</v>
      </c>
      <c r="D1223" s="21" t="n">
        <f aca="false">COUNTIF(task!$A$2:$A$2000, B1223) &gt; 0</f>
        <v>1</v>
      </c>
    </row>
    <row r="1224" customFormat="false" ht="12.75" hidden="false" customHeight="false" outlineLevel="0" collapsed="false">
      <c r="A1224" s="1" t="s">
        <v>4</v>
      </c>
      <c r="B1224" s="1" t="s">
        <v>240</v>
      </c>
      <c r="C1224" s="21" t="n">
        <f aca="false">COUNTIF(expert!$A$2:$A$949, A1224) &gt; 0</f>
        <v>1</v>
      </c>
      <c r="D1224" s="21" t="n">
        <f aca="false">COUNTIF(task!$A$2:$A$2000, B1224) &gt; 0</f>
        <v>1</v>
      </c>
    </row>
    <row r="1225" customFormat="false" ht="12.75" hidden="false" customHeight="false" outlineLevel="0" collapsed="false">
      <c r="A1225" s="1" t="s">
        <v>4</v>
      </c>
      <c r="B1225" s="1" t="s">
        <v>241</v>
      </c>
      <c r="C1225" s="21" t="n">
        <f aca="false">COUNTIF(expert!$A$2:$A$949, A1225) &gt; 0</f>
        <v>1</v>
      </c>
      <c r="D1225" s="21" t="n">
        <f aca="false">COUNTIF(task!$A$2:$A$2000, B1225) &gt; 0</f>
        <v>1</v>
      </c>
    </row>
    <row r="1226" customFormat="false" ht="12.75" hidden="false" customHeight="false" outlineLevel="0" collapsed="false">
      <c r="A1226" s="1" t="s">
        <v>4</v>
      </c>
      <c r="B1226" s="1" t="s">
        <v>242</v>
      </c>
      <c r="C1226" s="21" t="n">
        <f aca="false">COUNTIF(expert!$A$2:$A$949, A1226) &gt; 0</f>
        <v>1</v>
      </c>
      <c r="D1226" s="21" t="n">
        <f aca="false">COUNTIF(task!$A$2:$A$2000, B1226) &gt; 0</f>
        <v>1</v>
      </c>
    </row>
    <row r="1227" customFormat="false" ht="12.75" hidden="false" customHeight="false" outlineLevel="0" collapsed="false">
      <c r="A1227" s="1" t="s">
        <v>4</v>
      </c>
      <c r="B1227" s="1" t="s">
        <v>243</v>
      </c>
      <c r="C1227" s="21" t="n">
        <f aca="false">COUNTIF(expert!$A$2:$A$949, A1227) &gt; 0</f>
        <v>1</v>
      </c>
      <c r="D1227" s="21" t="n">
        <f aca="false">COUNTIF(task!$A$2:$A$2000, B1227) &gt; 0</f>
        <v>1</v>
      </c>
    </row>
    <row r="1228" customFormat="false" ht="12.75" hidden="false" customHeight="false" outlineLevel="0" collapsed="false">
      <c r="A1228" s="1" t="s">
        <v>4</v>
      </c>
      <c r="B1228" s="1" t="s">
        <v>244</v>
      </c>
      <c r="C1228" s="21" t="n">
        <f aca="false">COUNTIF(expert!$A$2:$A$949, A1228) &gt; 0</f>
        <v>1</v>
      </c>
      <c r="D1228" s="21" t="n">
        <f aca="false">COUNTIF(task!$A$2:$A$2000, B1228) &gt; 0</f>
        <v>1</v>
      </c>
    </row>
    <row r="1229" customFormat="false" ht="12.75" hidden="false" customHeight="false" outlineLevel="0" collapsed="false">
      <c r="A1229" s="1" t="s">
        <v>4</v>
      </c>
      <c r="B1229" s="1" t="s">
        <v>245</v>
      </c>
      <c r="C1229" s="21" t="n">
        <f aca="false">COUNTIF(expert!$A$2:$A$949, A1229) &gt; 0</f>
        <v>1</v>
      </c>
      <c r="D1229" s="21" t="n">
        <f aca="false">COUNTIF(task!$A$2:$A$2000, B1229) &gt; 0</f>
        <v>1</v>
      </c>
    </row>
    <row r="1230" customFormat="false" ht="12.75" hidden="false" customHeight="false" outlineLevel="0" collapsed="false">
      <c r="A1230" s="1" t="s">
        <v>4</v>
      </c>
      <c r="B1230" s="1" t="s">
        <v>246</v>
      </c>
      <c r="C1230" s="21" t="n">
        <f aca="false">COUNTIF(expert!$A$2:$A$949, A1230) &gt; 0</f>
        <v>1</v>
      </c>
      <c r="D1230" s="21" t="n">
        <f aca="false">COUNTIF(task!$A$2:$A$2000, B1230) &gt; 0</f>
        <v>1</v>
      </c>
    </row>
    <row r="1231" customFormat="false" ht="12.75" hidden="false" customHeight="false" outlineLevel="0" collapsed="false">
      <c r="A1231" s="1" t="s">
        <v>4</v>
      </c>
      <c r="B1231" s="1" t="s">
        <v>247</v>
      </c>
      <c r="C1231" s="21" t="n">
        <f aca="false">COUNTIF(expert!$A$2:$A$949, A1231) &gt; 0</f>
        <v>1</v>
      </c>
      <c r="D1231" s="21" t="n">
        <f aca="false">COUNTIF(task!$A$2:$A$2000, B1231) &gt; 0</f>
        <v>1</v>
      </c>
    </row>
    <row r="1232" customFormat="false" ht="12.75" hidden="false" customHeight="false" outlineLevel="0" collapsed="false">
      <c r="A1232" s="1" t="s">
        <v>4</v>
      </c>
      <c r="B1232" s="1" t="s">
        <v>248</v>
      </c>
      <c r="C1232" s="21" t="n">
        <f aca="false">COUNTIF(expert!$A$2:$A$949, A1232) &gt; 0</f>
        <v>1</v>
      </c>
      <c r="D1232" s="21" t="n">
        <f aca="false">COUNTIF(task!$A$2:$A$2000, B1232) &gt; 0</f>
        <v>1</v>
      </c>
    </row>
    <row r="1233" customFormat="false" ht="12.75" hidden="false" customHeight="false" outlineLevel="0" collapsed="false">
      <c r="A1233" s="1" t="s">
        <v>4</v>
      </c>
      <c r="B1233" s="1" t="s">
        <v>249</v>
      </c>
      <c r="C1233" s="21" t="n">
        <f aca="false">COUNTIF(expert!$A$2:$A$949, A1233) &gt; 0</f>
        <v>1</v>
      </c>
      <c r="D1233" s="21" t="n">
        <f aca="false">COUNTIF(task!$A$2:$A$2000, B1233) &gt; 0</f>
        <v>1</v>
      </c>
    </row>
    <row r="1234" customFormat="false" ht="12.75" hidden="false" customHeight="false" outlineLevel="0" collapsed="false">
      <c r="A1234" s="1" t="s">
        <v>4</v>
      </c>
      <c r="B1234" s="1" t="s">
        <v>250</v>
      </c>
      <c r="C1234" s="21" t="n">
        <f aca="false">COUNTIF(expert!$A$2:$A$949, A1234) &gt; 0</f>
        <v>1</v>
      </c>
      <c r="D1234" s="21" t="n">
        <f aca="false">COUNTIF(task!$A$2:$A$2000, B1234) &gt; 0</f>
        <v>1</v>
      </c>
    </row>
    <row r="1235" customFormat="false" ht="12.75" hidden="false" customHeight="false" outlineLevel="0" collapsed="false">
      <c r="A1235" s="1" t="s">
        <v>4</v>
      </c>
      <c r="B1235" s="1" t="s">
        <v>251</v>
      </c>
      <c r="C1235" s="21" t="n">
        <f aca="false">COUNTIF(expert!$A$2:$A$949, A1235) &gt; 0</f>
        <v>1</v>
      </c>
      <c r="D1235" s="21" t="n">
        <f aca="false">COUNTIF(task!$A$2:$A$2000, B1235) &gt; 0</f>
        <v>1</v>
      </c>
    </row>
    <row r="1236" customFormat="false" ht="12.75" hidden="false" customHeight="false" outlineLevel="0" collapsed="false">
      <c r="A1236" s="1" t="s">
        <v>4</v>
      </c>
      <c r="B1236" s="1" t="s">
        <v>252</v>
      </c>
      <c r="C1236" s="21" t="n">
        <f aca="false">COUNTIF(expert!$A$2:$A$949, A1236) &gt; 0</f>
        <v>1</v>
      </c>
      <c r="D1236" s="21" t="n">
        <f aca="false">COUNTIF(task!$A$2:$A$2000, B1236) &gt; 0</f>
        <v>1</v>
      </c>
    </row>
    <row r="1237" customFormat="false" ht="12.75" hidden="false" customHeight="false" outlineLevel="0" collapsed="false">
      <c r="A1237" s="1" t="s">
        <v>4</v>
      </c>
      <c r="B1237" s="1" t="s">
        <v>253</v>
      </c>
      <c r="C1237" s="21" t="n">
        <f aca="false">COUNTIF(expert!$A$2:$A$949, A1237) &gt; 0</f>
        <v>1</v>
      </c>
      <c r="D1237" s="21" t="n">
        <f aca="false">COUNTIF(task!$A$2:$A$2000, B1237) &gt; 0</f>
        <v>1</v>
      </c>
    </row>
    <row r="1238" customFormat="false" ht="12.75" hidden="false" customHeight="false" outlineLevel="0" collapsed="false">
      <c r="A1238" s="1" t="s">
        <v>4</v>
      </c>
      <c r="B1238" s="1" t="s">
        <v>254</v>
      </c>
      <c r="C1238" s="21" t="n">
        <f aca="false">COUNTIF(expert!$A$2:$A$949, A1238) &gt; 0</f>
        <v>1</v>
      </c>
      <c r="D1238" s="21" t="n">
        <f aca="false">COUNTIF(task!$A$2:$A$2000, B1238) &gt; 0</f>
        <v>1</v>
      </c>
    </row>
    <row r="1239" customFormat="false" ht="12.75" hidden="false" customHeight="false" outlineLevel="0" collapsed="false">
      <c r="A1239" s="1" t="s">
        <v>4</v>
      </c>
      <c r="B1239" s="1" t="s">
        <v>255</v>
      </c>
      <c r="C1239" s="21" t="n">
        <f aca="false">COUNTIF(expert!$A$2:$A$949, A1239) &gt; 0</f>
        <v>1</v>
      </c>
      <c r="D1239" s="21" t="n">
        <f aca="false">COUNTIF(task!$A$2:$A$2000, B1239) &gt; 0</f>
        <v>1</v>
      </c>
    </row>
    <row r="1240" customFormat="false" ht="12.75" hidden="false" customHeight="false" outlineLevel="0" collapsed="false">
      <c r="A1240" s="1" t="s">
        <v>4</v>
      </c>
      <c r="B1240" s="1" t="s">
        <v>256</v>
      </c>
      <c r="C1240" s="21" t="n">
        <f aca="false">COUNTIF(expert!$A$2:$A$949, A1240) &gt; 0</f>
        <v>1</v>
      </c>
      <c r="D1240" s="21" t="n">
        <f aca="false">COUNTIF(task!$A$2:$A$2000, B1240) &gt; 0</f>
        <v>1</v>
      </c>
    </row>
    <row r="1241" customFormat="false" ht="12.75" hidden="false" customHeight="false" outlineLevel="0" collapsed="false">
      <c r="A1241" s="1" t="s">
        <v>4</v>
      </c>
      <c r="B1241" s="1" t="s">
        <v>257</v>
      </c>
      <c r="C1241" s="21" t="n">
        <f aca="false">COUNTIF(expert!$A$2:$A$949, A1241) &gt; 0</f>
        <v>1</v>
      </c>
      <c r="D1241" s="21" t="n">
        <f aca="false">COUNTIF(task!$A$2:$A$2000, B1241) &gt; 0</f>
        <v>1</v>
      </c>
    </row>
    <row r="1242" customFormat="false" ht="12.75" hidden="false" customHeight="false" outlineLevel="0" collapsed="false">
      <c r="A1242" s="1" t="s">
        <v>4</v>
      </c>
      <c r="B1242" s="1" t="s">
        <v>258</v>
      </c>
      <c r="C1242" s="21" t="n">
        <f aca="false">COUNTIF(expert!$A$2:$A$949, A1242) &gt; 0</f>
        <v>1</v>
      </c>
      <c r="D1242" s="21" t="n">
        <f aca="false">COUNTIF(task!$A$2:$A$2000, B1242) &gt; 0</f>
        <v>1</v>
      </c>
    </row>
    <row r="1243" customFormat="false" ht="12.75" hidden="false" customHeight="false" outlineLevel="0" collapsed="false">
      <c r="A1243" s="1" t="s">
        <v>4</v>
      </c>
      <c r="B1243" s="1" t="s">
        <v>259</v>
      </c>
      <c r="C1243" s="21" t="n">
        <f aca="false">COUNTIF(expert!$A$2:$A$949, A1243) &gt; 0</f>
        <v>1</v>
      </c>
      <c r="D1243" s="21" t="n">
        <f aca="false">COUNTIF(task!$A$2:$A$2000, B1243) &gt; 0</f>
        <v>1</v>
      </c>
    </row>
    <row r="1244" customFormat="false" ht="12.75" hidden="false" customHeight="false" outlineLevel="0" collapsed="false">
      <c r="A1244" s="1" t="s">
        <v>4</v>
      </c>
      <c r="B1244" s="1" t="s">
        <v>260</v>
      </c>
      <c r="C1244" s="21" t="n">
        <f aca="false">COUNTIF(expert!$A$2:$A$949, A1244) &gt; 0</f>
        <v>1</v>
      </c>
      <c r="D1244" s="21" t="n">
        <f aca="false">COUNTIF(task!$A$2:$A$2000, B1244) &gt; 0</f>
        <v>1</v>
      </c>
    </row>
    <row r="1245" customFormat="false" ht="12.75" hidden="false" customHeight="false" outlineLevel="0" collapsed="false">
      <c r="A1245" s="1" t="s">
        <v>4</v>
      </c>
      <c r="B1245" s="1" t="s">
        <v>261</v>
      </c>
      <c r="C1245" s="21" t="n">
        <f aca="false">COUNTIF(expert!$A$2:$A$949, A1245) &gt; 0</f>
        <v>1</v>
      </c>
      <c r="D1245" s="21" t="n">
        <f aca="false">COUNTIF(task!$A$2:$A$2000, B1245) &gt; 0</f>
        <v>1</v>
      </c>
    </row>
    <row r="1246" customFormat="false" ht="12.75" hidden="false" customHeight="false" outlineLevel="0" collapsed="false">
      <c r="A1246" s="1" t="s">
        <v>4</v>
      </c>
      <c r="B1246" s="1" t="s">
        <v>262</v>
      </c>
      <c r="C1246" s="21" t="n">
        <f aca="false">COUNTIF(expert!$A$2:$A$949, A1246) &gt; 0</f>
        <v>1</v>
      </c>
      <c r="D1246" s="21" t="n">
        <f aca="false">COUNTIF(task!$A$2:$A$2000, B1246) &gt; 0</f>
        <v>1</v>
      </c>
    </row>
    <row r="1247" customFormat="false" ht="12.75" hidden="false" customHeight="false" outlineLevel="0" collapsed="false">
      <c r="A1247" s="1" t="s">
        <v>4</v>
      </c>
      <c r="B1247" s="1" t="s">
        <v>263</v>
      </c>
      <c r="C1247" s="21" t="n">
        <f aca="false">COUNTIF(expert!$A$2:$A$949, A1247) &gt; 0</f>
        <v>1</v>
      </c>
      <c r="D1247" s="21" t="n">
        <f aca="false">COUNTIF(task!$A$2:$A$2000, B1247) &gt; 0</f>
        <v>1</v>
      </c>
    </row>
    <row r="1248" customFormat="false" ht="12.75" hidden="false" customHeight="false" outlineLevel="0" collapsed="false">
      <c r="A1248" s="1" t="s">
        <v>4</v>
      </c>
      <c r="B1248" s="1" t="s">
        <v>264</v>
      </c>
      <c r="C1248" s="21" t="n">
        <f aca="false">COUNTIF(expert!$A$2:$A$949, A1248) &gt; 0</f>
        <v>1</v>
      </c>
      <c r="D1248" s="21" t="n">
        <f aca="false">COUNTIF(task!$A$2:$A$2000, B1248) &gt; 0</f>
        <v>1</v>
      </c>
    </row>
    <row r="1249" customFormat="false" ht="12.75" hidden="false" customHeight="false" outlineLevel="0" collapsed="false">
      <c r="A1249" s="1" t="s">
        <v>4</v>
      </c>
      <c r="B1249" s="1" t="s">
        <v>265</v>
      </c>
      <c r="C1249" s="21" t="n">
        <f aca="false">COUNTIF(expert!$A$2:$A$949, A1249) &gt; 0</f>
        <v>1</v>
      </c>
      <c r="D1249" s="21" t="n">
        <f aca="false">COUNTIF(task!$A$2:$A$2000, B1249) &gt; 0</f>
        <v>1</v>
      </c>
    </row>
    <row r="1250" customFormat="false" ht="12.75" hidden="false" customHeight="false" outlineLevel="0" collapsed="false">
      <c r="A1250" s="1" t="s">
        <v>4</v>
      </c>
      <c r="B1250" s="1" t="s">
        <v>266</v>
      </c>
      <c r="C1250" s="21" t="n">
        <f aca="false">COUNTIF(expert!$A$2:$A$949, A1250) &gt; 0</f>
        <v>1</v>
      </c>
      <c r="D1250" s="21" t="n">
        <f aca="false">COUNTIF(task!$A$2:$A$2000, B1250) &gt; 0</f>
        <v>1</v>
      </c>
    </row>
    <row r="1251" customFormat="false" ht="12.75" hidden="false" customHeight="false" outlineLevel="0" collapsed="false">
      <c r="A1251" s="1" t="s">
        <v>4</v>
      </c>
      <c r="B1251" s="1" t="s">
        <v>267</v>
      </c>
      <c r="C1251" s="21" t="n">
        <f aca="false">COUNTIF(expert!$A$2:$A$949, A1251) &gt; 0</f>
        <v>1</v>
      </c>
      <c r="D1251" s="21" t="n">
        <f aca="false">COUNTIF(task!$A$2:$A$2000, B1251) &gt; 0</f>
        <v>1</v>
      </c>
    </row>
    <row r="1252" customFormat="false" ht="12.75" hidden="false" customHeight="false" outlineLevel="0" collapsed="false">
      <c r="A1252" s="1" t="s">
        <v>4</v>
      </c>
      <c r="B1252" s="1" t="s">
        <v>268</v>
      </c>
      <c r="C1252" s="21" t="n">
        <f aca="false">COUNTIF(expert!$A$2:$A$949, A1252) &gt; 0</f>
        <v>1</v>
      </c>
      <c r="D1252" s="21" t="n">
        <f aca="false">COUNTIF(task!$A$2:$A$2000, B1252) &gt; 0</f>
        <v>1</v>
      </c>
    </row>
    <row r="1253" customFormat="false" ht="12.75" hidden="false" customHeight="false" outlineLevel="0" collapsed="false">
      <c r="A1253" s="1" t="s">
        <v>4</v>
      </c>
      <c r="B1253" s="1" t="s">
        <v>269</v>
      </c>
      <c r="C1253" s="21" t="n">
        <f aca="false">COUNTIF(expert!$A$2:$A$949, A1253) &gt; 0</f>
        <v>1</v>
      </c>
      <c r="D1253" s="21" t="n">
        <f aca="false">COUNTIF(task!$A$2:$A$2000, B1253) &gt; 0</f>
        <v>1</v>
      </c>
    </row>
    <row r="1254" customFormat="false" ht="12.75" hidden="false" customHeight="false" outlineLevel="0" collapsed="false">
      <c r="A1254" s="1" t="s">
        <v>4</v>
      </c>
      <c r="B1254" s="1" t="s">
        <v>270</v>
      </c>
      <c r="C1254" s="21" t="n">
        <f aca="false">COUNTIF(expert!$A$2:$A$949, A1254) &gt; 0</f>
        <v>1</v>
      </c>
      <c r="D1254" s="21" t="n">
        <f aca="false">COUNTIF(task!$A$2:$A$2000, B1254) &gt; 0</f>
        <v>1</v>
      </c>
    </row>
    <row r="1255" customFormat="false" ht="12.75" hidden="false" customHeight="false" outlineLevel="0" collapsed="false">
      <c r="A1255" s="1" t="s">
        <v>4</v>
      </c>
      <c r="B1255" s="1" t="s">
        <v>271</v>
      </c>
      <c r="C1255" s="21" t="n">
        <f aca="false">COUNTIF(expert!$A$2:$A$949, A1255) &gt; 0</f>
        <v>1</v>
      </c>
      <c r="D1255" s="21" t="n">
        <f aca="false">COUNTIF(task!$A$2:$A$2000, B1255) &gt; 0</f>
        <v>1</v>
      </c>
    </row>
    <row r="1256" customFormat="false" ht="12.75" hidden="false" customHeight="false" outlineLevel="0" collapsed="false">
      <c r="A1256" s="1" t="s">
        <v>4</v>
      </c>
      <c r="B1256" s="1" t="s">
        <v>272</v>
      </c>
      <c r="C1256" s="21" t="n">
        <f aca="false">COUNTIF(expert!$A$2:$A$949, A1256) &gt; 0</f>
        <v>1</v>
      </c>
      <c r="D1256" s="21" t="n">
        <f aca="false">COUNTIF(task!$A$2:$A$2000, B1256) &gt; 0</f>
        <v>1</v>
      </c>
    </row>
    <row r="1257" customFormat="false" ht="12.75" hidden="false" customHeight="false" outlineLevel="0" collapsed="false">
      <c r="A1257" s="1" t="s">
        <v>4</v>
      </c>
      <c r="B1257" s="1" t="s">
        <v>273</v>
      </c>
      <c r="C1257" s="21" t="n">
        <f aca="false">COUNTIF(expert!$A$2:$A$949, A1257) &gt; 0</f>
        <v>1</v>
      </c>
      <c r="D1257" s="21" t="n">
        <f aca="false">COUNTIF(task!$A$2:$A$2000, B1257) &gt; 0</f>
        <v>1</v>
      </c>
    </row>
    <row r="1258" customFormat="false" ht="12.75" hidden="false" customHeight="false" outlineLevel="0" collapsed="false">
      <c r="A1258" s="1" t="s">
        <v>4</v>
      </c>
      <c r="B1258" s="1" t="s">
        <v>274</v>
      </c>
      <c r="C1258" s="21" t="n">
        <f aca="false">COUNTIF(expert!$A$2:$A$949, A1258) &gt; 0</f>
        <v>1</v>
      </c>
      <c r="D1258" s="21" t="n">
        <f aca="false">COUNTIF(task!$A$2:$A$2000, B1258) &gt; 0</f>
        <v>1</v>
      </c>
    </row>
    <row r="1259" customFormat="false" ht="12.75" hidden="false" customHeight="false" outlineLevel="0" collapsed="false">
      <c r="A1259" s="1" t="s">
        <v>4</v>
      </c>
      <c r="B1259" s="1" t="s">
        <v>275</v>
      </c>
      <c r="C1259" s="21" t="n">
        <f aca="false">COUNTIF(expert!$A$2:$A$949, A1259) &gt; 0</f>
        <v>1</v>
      </c>
      <c r="D1259" s="21" t="n">
        <f aca="false">COUNTIF(task!$A$2:$A$2000, B1259) &gt; 0</f>
        <v>1</v>
      </c>
    </row>
    <row r="1260" customFormat="false" ht="12.75" hidden="false" customHeight="false" outlineLevel="0" collapsed="false">
      <c r="A1260" s="1" t="s">
        <v>4</v>
      </c>
      <c r="B1260" s="1" t="s">
        <v>276</v>
      </c>
      <c r="C1260" s="21" t="n">
        <f aca="false">COUNTIF(expert!$A$2:$A$949, A1260) &gt; 0</f>
        <v>1</v>
      </c>
      <c r="D1260" s="21" t="n">
        <f aca="false">COUNTIF(task!$A$2:$A$2000, B1260) &gt; 0</f>
        <v>1</v>
      </c>
    </row>
    <row r="1261" customFormat="false" ht="12.75" hidden="false" customHeight="false" outlineLevel="0" collapsed="false">
      <c r="A1261" s="1" t="s">
        <v>4</v>
      </c>
      <c r="B1261" s="1" t="s">
        <v>277</v>
      </c>
      <c r="C1261" s="21" t="n">
        <f aca="false">COUNTIF(expert!$A$2:$A$949, A1261) &gt; 0</f>
        <v>1</v>
      </c>
      <c r="D1261" s="21" t="n">
        <f aca="false">COUNTIF(task!$A$2:$A$2000, B1261) &gt; 0</f>
        <v>1</v>
      </c>
    </row>
    <row r="1262" customFormat="false" ht="12.75" hidden="false" customHeight="false" outlineLevel="0" collapsed="false">
      <c r="A1262" s="1" t="s">
        <v>4</v>
      </c>
      <c r="B1262" s="1" t="s">
        <v>278</v>
      </c>
      <c r="C1262" s="21" t="n">
        <f aca="false">COUNTIF(expert!$A$2:$A$949, A1262) &gt; 0</f>
        <v>1</v>
      </c>
      <c r="D1262" s="21" t="n">
        <f aca="false">COUNTIF(task!$A$2:$A$2000, B1262) &gt; 0</f>
        <v>1</v>
      </c>
    </row>
    <row r="1263" customFormat="false" ht="12.75" hidden="false" customHeight="false" outlineLevel="0" collapsed="false">
      <c r="A1263" s="1" t="s">
        <v>4</v>
      </c>
      <c r="B1263" s="1" t="s">
        <v>279</v>
      </c>
      <c r="C1263" s="21" t="n">
        <f aca="false">COUNTIF(expert!$A$2:$A$949, A1263) &gt; 0</f>
        <v>1</v>
      </c>
      <c r="D1263" s="21" t="n">
        <f aca="false">COUNTIF(task!$A$2:$A$2000, B1263) &gt; 0</f>
        <v>1</v>
      </c>
    </row>
    <row r="1264" customFormat="false" ht="12.75" hidden="false" customHeight="false" outlineLevel="0" collapsed="false">
      <c r="A1264" s="1" t="s">
        <v>4</v>
      </c>
      <c r="B1264" s="1" t="s">
        <v>280</v>
      </c>
      <c r="C1264" s="21" t="n">
        <f aca="false">COUNTIF(expert!$A$2:$A$949, A1264) &gt; 0</f>
        <v>1</v>
      </c>
      <c r="D1264" s="21" t="n">
        <f aca="false">COUNTIF(task!$A$2:$A$2000, B1264) &gt; 0</f>
        <v>1</v>
      </c>
    </row>
    <row r="1265" customFormat="false" ht="12.75" hidden="false" customHeight="false" outlineLevel="0" collapsed="false">
      <c r="A1265" s="1" t="s">
        <v>4</v>
      </c>
      <c r="B1265" s="1" t="s">
        <v>281</v>
      </c>
      <c r="C1265" s="21" t="n">
        <f aca="false">COUNTIF(expert!$A$2:$A$949, A1265) &gt; 0</f>
        <v>1</v>
      </c>
      <c r="D1265" s="21" t="n">
        <f aca="false">COUNTIF(task!$A$2:$A$2000, B1265) &gt; 0</f>
        <v>1</v>
      </c>
    </row>
    <row r="1266" customFormat="false" ht="12.75" hidden="false" customHeight="false" outlineLevel="0" collapsed="false">
      <c r="A1266" s="1" t="s">
        <v>4</v>
      </c>
      <c r="B1266" s="1" t="s">
        <v>282</v>
      </c>
      <c r="C1266" s="21" t="n">
        <f aca="false">COUNTIF(expert!$A$2:$A$949, A1266) &gt; 0</f>
        <v>1</v>
      </c>
      <c r="D1266" s="21" t="n">
        <f aca="false">COUNTIF(task!$A$2:$A$2000, B1266) &gt; 0</f>
        <v>1</v>
      </c>
    </row>
    <row r="1267" customFormat="false" ht="12.75" hidden="false" customHeight="false" outlineLevel="0" collapsed="false">
      <c r="A1267" s="1" t="s">
        <v>4</v>
      </c>
      <c r="B1267" s="1" t="s">
        <v>283</v>
      </c>
      <c r="C1267" s="21" t="n">
        <f aca="false">COUNTIF(expert!$A$2:$A$949, A1267) &gt; 0</f>
        <v>1</v>
      </c>
      <c r="D1267" s="21" t="n">
        <f aca="false">COUNTIF(task!$A$2:$A$2000, B1267) &gt; 0</f>
        <v>1</v>
      </c>
    </row>
    <row r="1268" customFormat="false" ht="12.75" hidden="false" customHeight="false" outlineLevel="0" collapsed="false">
      <c r="A1268" s="1" t="s">
        <v>4</v>
      </c>
      <c r="B1268" s="1" t="s">
        <v>284</v>
      </c>
      <c r="C1268" s="21" t="n">
        <f aca="false">COUNTIF(expert!$A$2:$A$949, A1268) &gt; 0</f>
        <v>1</v>
      </c>
      <c r="D1268" s="21" t="n">
        <f aca="false">COUNTIF(task!$A$2:$A$2000, B1268) &gt; 0</f>
        <v>1</v>
      </c>
    </row>
    <row r="1269" customFormat="false" ht="12.75" hidden="false" customHeight="false" outlineLevel="0" collapsed="false">
      <c r="A1269" s="1" t="s">
        <v>4</v>
      </c>
      <c r="B1269" s="1" t="s">
        <v>285</v>
      </c>
      <c r="C1269" s="21" t="n">
        <f aca="false">COUNTIF(expert!$A$2:$A$949, A1269) &gt; 0</f>
        <v>1</v>
      </c>
      <c r="D1269" s="21" t="n">
        <f aca="false">COUNTIF(task!$A$2:$A$2000, B1269) &gt; 0</f>
        <v>1</v>
      </c>
    </row>
    <row r="1270" customFormat="false" ht="12.75" hidden="false" customHeight="false" outlineLevel="0" collapsed="false">
      <c r="A1270" s="1" t="s">
        <v>4</v>
      </c>
      <c r="B1270" s="1" t="s">
        <v>286</v>
      </c>
      <c r="C1270" s="21" t="n">
        <f aca="false">COUNTIF(expert!$A$2:$A$949, A1270) &gt; 0</f>
        <v>1</v>
      </c>
      <c r="D1270" s="21" t="n">
        <f aca="false">COUNTIF(task!$A$2:$A$2000, B1270) &gt; 0</f>
        <v>1</v>
      </c>
    </row>
    <row r="1271" customFormat="false" ht="12.75" hidden="false" customHeight="false" outlineLevel="0" collapsed="false">
      <c r="A1271" s="1" t="s">
        <v>4</v>
      </c>
      <c r="B1271" s="1" t="s">
        <v>287</v>
      </c>
      <c r="C1271" s="21" t="n">
        <f aca="false">COUNTIF(expert!$A$2:$A$949, A1271) &gt; 0</f>
        <v>1</v>
      </c>
      <c r="D1271" s="21" t="n">
        <f aca="false">COUNTIF(task!$A$2:$A$2000, B1271) &gt; 0</f>
        <v>1</v>
      </c>
    </row>
    <row r="1272" customFormat="false" ht="12.75" hidden="false" customHeight="false" outlineLevel="0" collapsed="false">
      <c r="A1272" s="1" t="s">
        <v>4</v>
      </c>
      <c r="B1272" s="1" t="s">
        <v>288</v>
      </c>
      <c r="C1272" s="21" t="n">
        <f aca="false">COUNTIF(expert!$A$2:$A$949, A1272) &gt; 0</f>
        <v>1</v>
      </c>
      <c r="D1272" s="21" t="n">
        <f aca="false">COUNTIF(task!$A$2:$A$2000, B1272) &gt; 0</f>
        <v>1</v>
      </c>
    </row>
    <row r="1273" customFormat="false" ht="12.75" hidden="false" customHeight="false" outlineLevel="0" collapsed="false">
      <c r="A1273" s="1" t="s">
        <v>4</v>
      </c>
      <c r="B1273" s="1" t="s">
        <v>289</v>
      </c>
      <c r="C1273" s="21" t="n">
        <f aca="false">COUNTIF(expert!$A$2:$A$949, A1273) &gt; 0</f>
        <v>1</v>
      </c>
      <c r="D1273" s="21" t="n">
        <f aca="false">COUNTIF(task!$A$2:$A$2000, B1273) &gt; 0</f>
        <v>1</v>
      </c>
    </row>
    <row r="1274" customFormat="false" ht="12.75" hidden="false" customHeight="false" outlineLevel="0" collapsed="false">
      <c r="A1274" s="1" t="s">
        <v>4</v>
      </c>
      <c r="B1274" s="1" t="s">
        <v>290</v>
      </c>
      <c r="C1274" s="21" t="n">
        <f aca="false">COUNTIF(expert!$A$2:$A$949, A1274) &gt; 0</f>
        <v>1</v>
      </c>
      <c r="D1274" s="21" t="n">
        <f aca="false">COUNTIF(task!$A$2:$A$2000, B1274) &gt; 0</f>
        <v>1</v>
      </c>
    </row>
    <row r="1275" customFormat="false" ht="12.75" hidden="false" customHeight="false" outlineLevel="0" collapsed="false">
      <c r="A1275" s="1" t="s">
        <v>4</v>
      </c>
      <c r="B1275" s="1" t="s">
        <v>291</v>
      </c>
      <c r="C1275" s="21" t="n">
        <f aca="false">COUNTIF(expert!$A$2:$A$949, A1275) &gt; 0</f>
        <v>1</v>
      </c>
      <c r="D1275" s="21" t="n">
        <f aca="false">COUNTIF(task!$A$2:$A$2000, B1275) &gt; 0</f>
        <v>1</v>
      </c>
    </row>
    <row r="1276" customFormat="false" ht="12.75" hidden="false" customHeight="false" outlineLevel="0" collapsed="false">
      <c r="A1276" s="1" t="s">
        <v>4</v>
      </c>
      <c r="B1276" s="1" t="s">
        <v>292</v>
      </c>
      <c r="C1276" s="21" t="n">
        <f aca="false">COUNTIF(expert!$A$2:$A$949, A1276) &gt; 0</f>
        <v>1</v>
      </c>
      <c r="D1276" s="21" t="n">
        <f aca="false">COUNTIF(task!$A$2:$A$2000, B1276) &gt; 0</f>
        <v>1</v>
      </c>
    </row>
    <row r="1277" customFormat="false" ht="12.75" hidden="false" customHeight="false" outlineLevel="0" collapsed="false">
      <c r="A1277" s="1" t="s">
        <v>4</v>
      </c>
      <c r="B1277" s="1" t="s">
        <v>293</v>
      </c>
      <c r="C1277" s="21" t="n">
        <f aca="false">COUNTIF(expert!$A$2:$A$949, A1277) &gt; 0</f>
        <v>1</v>
      </c>
      <c r="D1277" s="21" t="n">
        <f aca="false">COUNTIF(task!$A$2:$A$2000, B1277) &gt; 0</f>
        <v>1</v>
      </c>
    </row>
    <row r="1278" customFormat="false" ht="12.75" hidden="false" customHeight="false" outlineLevel="0" collapsed="false">
      <c r="A1278" s="1" t="s">
        <v>4</v>
      </c>
      <c r="B1278" s="1" t="s">
        <v>294</v>
      </c>
      <c r="C1278" s="21" t="n">
        <f aca="false">COUNTIF(expert!$A$2:$A$949, A1278) &gt; 0</f>
        <v>1</v>
      </c>
      <c r="D1278" s="21" t="n">
        <f aca="false">COUNTIF(task!$A$2:$A$2000, B1278) &gt; 0</f>
        <v>1</v>
      </c>
    </row>
    <row r="1279" customFormat="false" ht="12.75" hidden="false" customHeight="false" outlineLevel="0" collapsed="false">
      <c r="A1279" s="1" t="s">
        <v>4</v>
      </c>
      <c r="B1279" s="1" t="s">
        <v>295</v>
      </c>
      <c r="C1279" s="21" t="n">
        <f aca="false">COUNTIF(expert!$A$2:$A$949, A1279) &gt; 0</f>
        <v>1</v>
      </c>
      <c r="D1279" s="21" t="n">
        <f aca="false">COUNTIF(task!$A$2:$A$2000, B1279) &gt; 0</f>
        <v>1</v>
      </c>
    </row>
    <row r="1280" customFormat="false" ht="12.75" hidden="false" customHeight="false" outlineLevel="0" collapsed="false">
      <c r="A1280" s="1" t="s">
        <v>4</v>
      </c>
      <c r="B1280" s="1" t="s">
        <v>296</v>
      </c>
      <c r="C1280" s="21" t="n">
        <f aca="false">COUNTIF(expert!$A$2:$A$949, A1280) &gt; 0</f>
        <v>1</v>
      </c>
      <c r="D1280" s="21" t="n">
        <f aca="false">COUNTIF(task!$A$2:$A$2000, B1280) &gt; 0</f>
        <v>1</v>
      </c>
    </row>
    <row r="1281" customFormat="false" ht="12.75" hidden="false" customHeight="false" outlineLevel="0" collapsed="false">
      <c r="A1281" s="1" t="s">
        <v>4</v>
      </c>
      <c r="B1281" s="1" t="s">
        <v>297</v>
      </c>
      <c r="C1281" s="21" t="n">
        <f aca="false">COUNTIF(expert!$A$2:$A$949, A1281) &gt; 0</f>
        <v>1</v>
      </c>
      <c r="D1281" s="21" t="n">
        <f aca="false">COUNTIF(task!$A$2:$A$2000, B1281) &gt; 0</f>
        <v>1</v>
      </c>
    </row>
    <row r="1282" customFormat="false" ht="12.75" hidden="false" customHeight="false" outlineLevel="0" collapsed="false">
      <c r="A1282" s="1" t="s">
        <v>4</v>
      </c>
      <c r="B1282" s="1" t="s">
        <v>298</v>
      </c>
      <c r="C1282" s="21" t="n">
        <f aca="false">COUNTIF(expert!$A$2:$A$949, A1282) &gt; 0</f>
        <v>1</v>
      </c>
      <c r="D1282" s="21" t="n">
        <f aca="false">COUNTIF(task!$A$2:$A$2000, B1282) &gt; 0</f>
        <v>1</v>
      </c>
    </row>
    <row r="1283" customFormat="false" ht="12.75" hidden="false" customHeight="false" outlineLevel="0" collapsed="false">
      <c r="A1283" s="1" t="s">
        <v>4</v>
      </c>
      <c r="B1283" s="1" t="s">
        <v>299</v>
      </c>
      <c r="C1283" s="21" t="n">
        <f aca="false">COUNTIF(expert!$A$2:$A$949, A1283) &gt; 0</f>
        <v>1</v>
      </c>
      <c r="D1283" s="21" t="n">
        <f aca="false">COUNTIF(task!$A$2:$A$2000, B1283) &gt; 0</f>
        <v>1</v>
      </c>
    </row>
    <row r="1284" customFormat="false" ht="12.75" hidden="false" customHeight="false" outlineLevel="0" collapsed="false">
      <c r="A1284" s="1" t="s">
        <v>4</v>
      </c>
      <c r="B1284" s="1" t="s">
        <v>300</v>
      </c>
      <c r="C1284" s="21" t="n">
        <f aca="false">COUNTIF(expert!$A$2:$A$949, A1284) &gt; 0</f>
        <v>1</v>
      </c>
      <c r="D1284" s="21" t="n">
        <f aca="false">COUNTIF(task!$A$2:$A$2000, B1284) &gt; 0</f>
        <v>1</v>
      </c>
    </row>
    <row r="1285" customFormat="false" ht="12.75" hidden="false" customHeight="false" outlineLevel="0" collapsed="false">
      <c r="A1285" s="1" t="s">
        <v>4</v>
      </c>
      <c r="B1285" s="1" t="s">
        <v>301</v>
      </c>
      <c r="C1285" s="21" t="n">
        <f aca="false">COUNTIF(expert!$A$2:$A$949, A1285) &gt; 0</f>
        <v>1</v>
      </c>
      <c r="D1285" s="21" t="n">
        <f aca="false">COUNTIF(task!$A$2:$A$2000, B1285) &gt; 0</f>
        <v>1</v>
      </c>
    </row>
    <row r="1286" customFormat="false" ht="12.75" hidden="false" customHeight="false" outlineLevel="0" collapsed="false">
      <c r="A1286" s="1" t="s">
        <v>4</v>
      </c>
      <c r="B1286" s="1" t="s">
        <v>302</v>
      </c>
      <c r="C1286" s="21" t="n">
        <f aca="false">COUNTIF(expert!$A$2:$A$949, A1286) &gt; 0</f>
        <v>1</v>
      </c>
      <c r="D1286" s="21" t="n">
        <f aca="false">COUNTIF(task!$A$2:$A$2000, B1286) &gt; 0</f>
        <v>1</v>
      </c>
    </row>
    <row r="1287" customFormat="false" ht="12.75" hidden="false" customHeight="false" outlineLevel="0" collapsed="false">
      <c r="A1287" s="1" t="s">
        <v>4</v>
      </c>
      <c r="B1287" s="1" t="s">
        <v>303</v>
      </c>
      <c r="C1287" s="21" t="n">
        <f aca="false">COUNTIF(expert!$A$2:$A$949, A1287) &gt; 0</f>
        <v>1</v>
      </c>
      <c r="D1287" s="21" t="n">
        <f aca="false">COUNTIF(task!$A$2:$A$2000, B1287) &gt; 0</f>
        <v>1</v>
      </c>
    </row>
    <row r="1288" customFormat="false" ht="12.75" hidden="false" customHeight="false" outlineLevel="0" collapsed="false">
      <c r="A1288" s="1" t="s">
        <v>4</v>
      </c>
      <c r="B1288" s="1" t="s">
        <v>304</v>
      </c>
      <c r="C1288" s="21" t="n">
        <f aca="false">COUNTIF(expert!$A$2:$A$949, A1288) &gt; 0</f>
        <v>1</v>
      </c>
      <c r="D1288" s="21" t="n">
        <f aca="false">COUNTIF(task!$A$2:$A$2000, B1288) &gt; 0</f>
        <v>1</v>
      </c>
    </row>
    <row r="1289" customFormat="false" ht="12.75" hidden="false" customHeight="false" outlineLevel="0" collapsed="false">
      <c r="A1289" s="1" t="s">
        <v>4</v>
      </c>
      <c r="B1289" s="1" t="s">
        <v>305</v>
      </c>
      <c r="C1289" s="21" t="n">
        <f aca="false">COUNTIF(expert!$A$2:$A$949, A1289) &gt; 0</f>
        <v>1</v>
      </c>
      <c r="D1289" s="21" t="n">
        <f aca="false">COUNTIF(task!$A$2:$A$2000, B1289) &gt; 0</f>
        <v>1</v>
      </c>
    </row>
    <row r="1290" customFormat="false" ht="12.75" hidden="false" customHeight="false" outlineLevel="0" collapsed="false">
      <c r="A1290" s="1" t="s">
        <v>4</v>
      </c>
      <c r="B1290" s="1" t="s">
        <v>306</v>
      </c>
      <c r="C1290" s="21" t="n">
        <f aca="false">COUNTIF(expert!$A$2:$A$949, A1290) &gt; 0</f>
        <v>1</v>
      </c>
      <c r="D1290" s="21" t="n">
        <f aca="false">COUNTIF(task!$A$2:$A$2000, B1290) &gt; 0</f>
        <v>1</v>
      </c>
    </row>
    <row r="1291" customFormat="false" ht="12.75" hidden="false" customHeight="false" outlineLevel="0" collapsed="false">
      <c r="A1291" s="1" t="s">
        <v>4</v>
      </c>
      <c r="B1291" s="1" t="s">
        <v>307</v>
      </c>
      <c r="C1291" s="21" t="n">
        <f aca="false">COUNTIF(expert!$A$2:$A$949, A1291) &gt; 0</f>
        <v>1</v>
      </c>
      <c r="D1291" s="21" t="n">
        <f aca="false">COUNTIF(task!$A$2:$A$2000, B1291) &gt; 0</f>
        <v>1</v>
      </c>
    </row>
    <row r="1292" customFormat="false" ht="12.75" hidden="false" customHeight="false" outlineLevel="0" collapsed="false">
      <c r="A1292" s="1" t="s">
        <v>4</v>
      </c>
      <c r="B1292" s="1" t="s">
        <v>308</v>
      </c>
      <c r="C1292" s="21" t="n">
        <f aca="false">COUNTIF(expert!$A$2:$A$949, A1292) &gt; 0</f>
        <v>1</v>
      </c>
      <c r="D1292" s="21" t="n">
        <f aca="false">COUNTIF(task!$A$2:$A$2000, B1292) &gt; 0</f>
        <v>1</v>
      </c>
    </row>
    <row r="1293" customFormat="false" ht="12.75" hidden="false" customHeight="false" outlineLevel="0" collapsed="false">
      <c r="A1293" s="1" t="s">
        <v>4</v>
      </c>
      <c r="B1293" s="1" t="s">
        <v>309</v>
      </c>
      <c r="C1293" s="21" t="n">
        <f aca="false">COUNTIF(expert!$A$2:$A$949, A1293) &gt; 0</f>
        <v>1</v>
      </c>
      <c r="D1293" s="21" t="n">
        <f aca="false">COUNTIF(task!$A$2:$A$2000, B1293) &gt; 0</f>
        <v>1</v>
      </c>
    </row>
    <row r="1294" customFormat="false" ht="12.75" hidden="false" customHeight="false" outlineLevel="0" collapsed="false">
      <c r="A1294" s="1" t="s">
        <v>4</v>
      </c>
      <c r="B1294" s="1" t="s">
        <v>310</v>
      </c>
      <c r="C1294" s="21" t="n">
        <f aca="false">COUNTIF(expert!$A$2:$A$949, A1294) &gt; 0</f>
        <v>1</v>
      </c>
      <c r="D1294" s="21" t="n">
        <f aca="false">COUNTIF(task!$A$2:$A$2000, B1294) &gt; 0</f>
        <v>1</v>
      </c>
    </row>
    <row r="1295" customFormat="false" ht="12.75" hidden="false" customHeight="false" outlineLevel="0" collapsed="false">
      <c r="A1295" s="1" t="s">
        <v>4</v>
      </c>
      <c r="B1295" s="1" t="s">
        <v>311</v>
      </c>
      <c r="C1295" s="21" t="n">
        <f aca="false">COUNTIF(expert!$A$2:$A$949, A1295) &gt; 0</f>
        <v>1</v>
      </c>
      <c r="D1295" s="21" t="n">
        <f aca="false">COUNTIF(task!$A$2:$A$2000, B1295) &gt; 0</f>
        <v>1</v>
      </c>
    </row>
    <row r="1296" customFormat="false" ht="12.75" hidden="false" customHeight="false" outlineLevel="0" collapsed="false">
      <c r="A1296" s="1" t="s">
        <v>4</v>
      </c>
      <c r="B1296" s="1" t="s">
        <v>312</v>
      </c>
      <c r="C1296" s="21" t="n">
        <f aca="false">COUNTIF(expert!$A$2:$A$949, A1296) &gt; 0</f>
        <v>1</v>
      </c>
      <c r="D1296" s="21" t="n">
        <f aca="false">COUNTIF(task!$A$2:$A$2000, B1296) &gt; 0</f>
        <v>1</v>
      </c>
    </row>
    <row r="1297" customFormat="false" ht="12.75" hidden="false" customHeight="false" outlineLevel="0" collapsed="false">
      <c r="A1297" s="1" t="s">
        <v>4</v>
      </c>
      <c r="B1297" s="1" t="s">
        <v>313</v>
      </c>
      <c r="C1297" s="21" t="n">
        <f aca="false">COUNTIF(expert!$A$2:$A$949, A1297) &gt; 0</f>
        <v>1</v>
      </c>
      <c r="D1297" s="21" t="n">
        <f aca="false">COUNTIF(task!$A$2:$A$2000, B1297) &gt; 0</f>
        <v>1</v>
      </c>
    </row>
    <row r="1298" customFormat="false" ht="12.75" hidden="false" customHeight="false" outlineLevel="0" collapsed="false">
      <c r="A1298" s="1" t="s">
        <v>4</v>
      </c>
      <c r="B1298" s="1" t="s">
        <v>314</v>
      </c>
      <c r="C1298" s="21" t="n">
        <f aca="false">COUNTIF(expert!$A$2:$A$949, A1298) &gt; 0</f>
        <v>1</v>
      </c>
      <c r="D1298" s="21" t="n">
        <f aca="false">COUNTIF(task!$A$2:$A$2000, B1298) &gt; 0</f>
        <v>1</v>
      </c>
    </row>
    <row r="1299" customFormat="false" ht="12.75" hidden="false" customHeight="false" outlineLevel="0" collapsed="false">
      <c r="A1299" s="1" t="s">
        <v>4</v>
      </c>
      <c r="B1299" s="1" t="s">
        <v>315</v>
      </c>
      <c r="C1299" s="21" t="n">
        <f aca="false">COUNTIF(expert!$A$2:$A$949, A1299) &gt; 0</f>
        <v>1</v>
      </c>
      <c r="D1299" s="21" t="n">
        <f aca="false">COUNTIF(task!$A$2:$A$2000, B1299) &gt; 0</f>
        <v>1</v>
      </c>
    </row>
    <row r="1300" customFormat="false" ht="12.75" hidden="false" customHeight="false" outlineLevel="0" collapsed="false">
      <c r="A1300" s="1" t="s">
        <v>4</v>
      </c>
      <c r="B1300" s="1" t="s">
        <v>316</v>
      </c>
      <c r="C1300" s="21" t="n">
        <f aca="false">COUNTIF(expert!$A$2:$A$949, A1300) &gt; 0</f>
        <v>1</v>
      </c>
      <c r="D1300" s="21" t="n">
        <f aca="false">COUNTIF(task!$A$2:$A$2000, B1300) &gt; 0</f>
        <v>1</v>
      </c>
    </row>
    <row r="1301" customFormat="false" ht="12.75" hidden="false" customHeight="false" outlineLevel="0" collapsed="false">
      <c r="A1301" s="1" t="s">
        <v>4</v>
      </c>
      <c r="B1301" s="1" t="s">
        <v>317</v>
      </c>
      <c r="C1301" s="21" t="n">
        <f aca="false">COUNTIF(expert!$A$2:$A$949, A1301) &gt; 0</f>
        <v>1</v>
      </c>
      <c r="D1301" s="21" t="n">
        <f aca="false">COUNTIF(task!$A$2:$A$2000, B1301) &gt; 0</f>
        <v>1</v>
      </c>
    </row>
    <row r="1302" customFormat="false" ht="12.75" hidden="false" customHeight="false" outlineLevel="0" collapsed="false">
      <c r="A1302" s="1" t="s">
        <v>4</v>
      </c>
      <c r="B1302" s="1" t="s">
        <v>318</v>
      </c>
      <c r="C1302" s="21" t="n">
        <f aca="false">COUNTIF(expert!$A$2:$A$949, A1302) &gt; 0</f>
        <v>1</v>
      </c>
      <c r="D1302" s="21" t="n">
        <f aca="false">COUNTIF(task!$A$2:$A$2000, B1302) &gt; 0</f>
        <v>1</v>
      </c>
    </row>
    <row r="1303" customFormat="false" ht="12.75" hidden="false" customHeight="false" outlineLevel="0" collapsed="false">
      <c r="A1303" s="1" t="s">
        <v>4</v>
      </c>
      <c r="B1303" s="1" t="s">
        <v>319</v>
      </c>
      <c r="C1303" s="21" t="n">
        <f aca="false">COUNTIF(expert!$A$2:$A$949, A1303) &gt; 0</f>
        <v>1</v>
      </c>
      <c r="D1303" s="21" t="n">
        <f aca="false">COUNTIF(task!$A$2:$A$2000, B1303) &gt; 0</f>
        <v>1</v>
      </c>
    </row>
    <row r="1304" customFormat="false" ht="12.75" hidden="false" customHeight="false" outlineLevel="0" collapsed="false">
      <c r="A1304" s="1" t="s">
        <v>4</v>
      </c>
      <c r="B1304" s="1" t="s">
        <v>320</v>
      </c>
      <c r="C1304" s="21" t="n">
        <f aca="false">COUNTIF(expert!$A$2:$A$949, A1304) &gt; 0</f>
        <v>1</v>
      </c>
      <c r="D1304" s="21" t="n">
        <f aca="false">COUNTIF(task!$A$2:$A$2000, B1304) &gt; 0</f>
        <v>1</v>
      </c>
    </row>
    <row r="1305" customFormat="false" ht="12.75" hidden="false" customHeight="false" outlineLevel="0" collapsed="false">
      <c r="A1305" s="1" t="s">
        <v>4</v>
      </c>
      <c r="B1305" s="1" t="s">
        <v>321</v>
      </c>
      <c r="C1305" s="21" t="n">
        <f aca="false">COUNTIF(expert!$A$2:$A$949, A1305) &gt; 0</f>
        <v>1</v>
      </c>
      <c r="D1305" s="21" t="n">
        <f aca="false">COUNTIF(task!$A$2:$A$2000, B1305) &gt; 0</f>
        <v>1</v>
      </c>
    </row>
    <row r="1306" customFormat="false" ht="12.75" hidden="false" customHeight="false" outlineLevel="0" collapsed="false">
      <c r="A1306" s="1" t="s">
        <v>4</v>
      </c>
      <c r="B1306" s="1" t="s">
        <v>322</v>
      </c>
      <c r="C1306" s="21" t="n">
        <f aca="false">COUNTIF(expert!$A$2:$A$949, A1306) &gt; 0</f>
        <v>1</v>
      </c>
      <c r="D1306" s="21" t="n">
        <f aca="false">COUNTIF(task!$A$2:$A$2000, B1306) &gt; 0</f>
        <v>1</v>
      </c>
    </row>
    <row r="1307" customFormat="false" ht="12.75" hidden="false" customHeight="false" outlineLevel="0" collapsed="false">
      <c r="A1307" s="1" t="s">
        <v>4</v>
      </c>
      <c r="B1307" s="1" t="s">
        <v>323</v>
      </c>
      <c r="C1307" s="21" t="n">
        <f aca="false">COUNTIF(expert!$A$2:$A$949, A1307) &gt; 0</f>
        <v>1</v>
      </c>
      <c r="D1307" s="21" t="n">
        <f aca="false">COUNTIF(task!$A$2:$A$2000, B1307) &gt; 0</f>
        <v>1</v>
      </c>
    </row>
    <row r="1308" customFormat="false" ht="12.75" hidden="false" customHeight="false" outlineLevel="0" collapsed="false">
      <c r="A1308" s="1" t="s">
        <v>4</v>
      </c>
      <c r="B1308" s="1" t="s">
        <v>324</v>
      </c>
      <c r="C1308" s="21" t="n">
        <f aca="false">COUNTIF(expert!$A$2:$A$949, A1308) &gt; 0</f>
        <v>1</v>
      </c>
      <c r="D1308" s="21" t="n">
        <f aca="false">COUNTIF(task!$A$2:$A$2000, B1308) &gt; 0</f>
        <v>1</v>
      </c>
    </row>
    <row r="1309" customFormat="false" ht="12.75" hidden="false" customHeight="false" outlineLevel="0" collapsed="false">
      <c r="A1309" s="1" t="s">
        <v>4</v>
      </c>
      <c r="B1309" s="1" t="s">
        <v>325</v>
      </c>
      <c r="C1309" s="21" t="n">
        <f aca="false">COUNTIF(expert!$A$2:$A$949, A1309) &gt; 0</f>
        <v>1</v>
      </c>
      <c r="D1309" s="21" t="n">
        <f aca="false">COUNTIF(task!$A$2:$A$2000, B1309) &gt; 0</f>
        <v>1</v>
      </c>
    </row>
    <row r="1310" customFormat="false" ht="12.75" hidden="false" customHeight="false" outlineLevel="0" collapsed="false">
      <c r="A1310" s="1" t="s">
        <v>4</v>
      </c>
      <c r="B1310" s="1" t="s">
        <v>326</v>
      </c>
      <c r="C1310" s="21" t="n">
        <f aca="false">COUNTIF(expert!$A$2:$A$949, A1310) &gt; 0</f>
        <v>1</v>
      </c>
      <c r="D1310" s="21" t="n">
        <f aca="false">COUNTIF(task!$A$2:$A$2000, B1310) &gt; 0</f>
        <v>1</v>
      </c>
    </row>
    <row r="1311" customFormat="false" ht="12.75" hidden="false" customHeight="false" outlineLevel="0" collapsed="false">
      <c r="A1311" s="1" t="s">
        <v>4</v>
      </c>
      <c r="B1311" s="1" t="s">
        <v>327</v>
      </c>
      <c r="C1311" s="21" t="n">
        <f aca="false">COUNTIF(expert!$A$2:$A$949, A1311) &gt; 0</f>
        <v>1</v>
      </c>
      <c r="D1311" s="21" t="n">
        <f aca="false">COUNTIF(task!$A$2:$A$2000, B1311) &gt; 0</f>
        <v>1</v>
      </c>
    </row>
    <row r="1312" customFormat="false" ht="12.75" hidden="false" customHeight="false" outlineLevel="0" collapsed="false">
      <c r="A1312" s="1" t="s">
        <v>4</v>
      </c>
      <c r="B1312" s="1" t="s">
        <v>328</v>
      </c>
      <c r="C1312" s="21" t="n">
        <f aca="false">COUNTIF(expert!$A$2:$A$949, A1312) &gt; 0</f>
        <v>1</v>
      </c>
      <c r="D1312" s="21" t="n">
        <f aca="false">COUNTIF(task!$A$2:$A$2000, B1312) &gt; 0</f>
        <v>1</v>
      </c>
    </row>
    <row r="1313" customFormat="false" ht="12.75" hidden="false" customHeight="false" outlineLevel="0" collapsed="false">
      <c r="A1313" s="1" t="s">
        <v>4</v>
      </c>
      <c r="B1313" s="1" t="s">
        <v>329</v>
      </c>
      <c r="C1313" s="21" t="n">
        <f aca="false">COUNTIF(expert!$A$2:$A$949, A1313) &gt; 0</f>
        <v>1</v>
      </c>
      <c r="D1313" s="21" t="n">
        <f aca="false">COUNTIF(task!$A$2:$A$2000, B1313) &gt; 0</f>
        <v>1</v>
      </c>
    </row>
    <row r="1314" customFormat="false" ht="12.75" hidden="false" customHeight="false" outlineLevel="0" collapsed="false">
      <c r="A1314" s="1" t="s">
        <v>4</v>
      </c>
      <c r="B1314" s="1" t="s">
        <v>330</v>
      </c>
      <c r="C1314" s="21" t="n">
        <f aca="false">COUNTIF(expert!$A$2:$A$949, A1314) &gt; 0</f>
        <v>1</v>
      </c>
      <c r="D1314" s="21" t="n">
        <f aca="false">COUNTIF(task!$A$2:$A$2000, B1314) &gt; 0</f>
        <v>1</v>
      </c>
    </row>
    <row r="1315" customFormat="false" ht="12.75" hidden="false" customHeight="false" outlineLevel="0" collapsed="false">
      <c r="A1315" s="1" t="s">
        <v>4</v>
      </c>
      <c r="B1315" s="1" t="s">
        <v>331</v>
      </c>
      <c r="C1315" s="21" t="n">
        <f aca="false">COUNTIF(expert!$A$2:$A$949, A1315) &gt; 0</f>
        <v>1</v>
      </c>
      <c r="D1315" s="21" t="n">
        <f aca="false">COUNTIF(task!$A$2:$A$2000, B1315) &gt; 0</f>
        <v>1</v>
      </c>
    </row>
    <row r="1316" customFormat="false" ht="12.75" hidden="false" customHeight="false" outlineLevel="0" collapsed="false">
      <c r="A1316" s="1" t="s">
        <v>4</v>
      </c>
      <c r="B1316" s="1" t="s">
        <v>332</v>
      </c>
      <c r="C1316" s="21" t="n">
        <f aca="false">COUNTIF(expert!$A$2:$A$949, A1316) &gt; 0</f>
        <v>1</v>
      </c>
      <c r="D1316" s="21" t="n">
        <f aca="false">COUNTIF(task!$A$2:$A$2000, B1316) &gt; 0</f>
        <v>1</v>
      </c>
    </row>
    <row r="1317" customFormat="false" ht="12.75" hidden="false" customHeight="false" outlineLevel="0" collapsed="false">
      <c r="A1317" s="1" t="s">
        <v>4</v>
      </c>
      <c r="B1317" s="1" t="s">
        <v>333</v>
      </c>
      <c r="C1317" s="21" t="n">
        <f aca="false">COUNTIF(expert!$A$2:$A$949, A1317) &gt; 0</f>
        <v>1</v>
      </c>
      <c r="D1317" s="21" t="n">
        <f aca="false">COUNTIF(task!$A$2:$A$2000, B1317) &gt; 0</f>
        <v>1</v>
      </c>
    </row>
    <row r="1318" customFormat="false" ht="12.75" hidden="false" customHeight="false" outlineLevel="0" collapsed="false">
      <c r="A1318" s="1" t="s">
        <v>4</v>
      </c>
      <c r="B1318" s="1" t="s">
        <v>334</v>
      </c>
      <c r="C1318" s="21" t="n">
        <f aca="false">COUNTIF(expert!$A$2:$A$949, A1318) &gt; 0</f>
        <v>1</v>
      </c>
      <c r="D1318" s="21" t="n">
        <f aca="false">COUNTIF(task!$A$2:$A$2000, B1318) &gt; 0</f>
        <v>1</v>
      </c>
    </row>
    <row r="1319" customFormat="false" ht="12.75" hidden="false" customHeight="false" outlineLevel="0" collapsed="false">
      <c r="A1319" s="1" t="s">
        <v>4</v>
      </c>
      <c r="B1319" s="1" t="s">
        <v>335</v>
      </c>
      <c r="C1319" s="21" t="n">
        <f aca="false">COUNTIF(expert!$A$2:$A$949, A1319) &gt; 0</f>
        <v>1</v>
      </c>
      <c r="D1319" s="21" t="n">
        <f aca="false">COUNTIF(task!$A$2:$A$2000, B1319) &gt; 0</f>
        <v>1</v>
      </c>
    </row>
    <row r="1320" customFormat="false" ht="12.75" hidden="false" customHeight="false" outlineLevel="0" collapsed="false">
      <c r="A1320" s="1" t="s">
        <v>4</v>
      </c>
      <c r="B1320" s="1" t="s">
        <v>336</v>
      </c>
      <c r="C1320" s="21" t="n">
        <f aca="false">COUNTIF(expert!$A$2:$A$949, A1320) &gt; 0</f>
        <v>1</v>
      </c>
      <c r="D1320" s="21" t="n">
        <f aca="false">COUNTIF(task!$A$2:$A$2000, B1320) &gt; 0</f>
        <v>1</v>
      </c>
    </row>
    <row r="1321" customFormat="false" ht="12.75" hidden="false" customHeight="false" outlineLevel="0" collapsed="false">
      <c r="A1321" s="1" t="s">
        <v>4</v>
      </c>
      <c r="B1321" s="1" t="s">
        <v>337</v>
      </c>
      <c r="C1321" s="21" t="n">
        <f aca="false">COUNTIF(expert!$A$2:$A$949, A1321) &gt; 0</f>
        <v>1</v>
      </c>
      <c r="D1321" s="21" t="n">
        <f aca="false">COUNTIF(task!$A$2:$A$2000, B1321) &gt; 0</f>
        <v>1</v>
      </c>
    </row>
    <row r="1322" customFormat="false" ht="12.75" hidden="false" customHeight="false" outlineLevel="0" collapsed="false">
      <c r="A1322" s="1" t="s">
        <v>4</v>
      </c>
      <c r="B1322" s="1" t="s">
        <v>338</v>
      </c>
      <c r="C1322" s="21" t="n">
        <f aca="false">COUNTIF(expert!$A$2:$A$949, A1322) &gt; 0</f>
        <v>1</v>
      </c>
      <c r="D1322" s="21" t="n">
        <f aca="false">COUNTIF(task!$A$2:$A$2000, B1322) &gt; 0</f>
        <v>1</v>
      </c>
    </row>
    <row r="1323" customFormat="false" ht="12.75" hidden="false" customHeight="false" outlineLevel="0" collapsed="false">
      <c r="A1323" s="1" t="s">
        <v>4</v>
      </c>
      <c r="B1323" s="1" t="s">
        <v>339</v>
      </c>
      <c r="C1323" s="21" t="n">
        <f aca="false">COUNTIF(expert!$A$2:$A$949, A1323) &gt; 0</f>
        <v>1</v>
      </c>
      <c r="D1323" s="21" t="n">
        <f aca="false">COUNTIF(task!$A$2:$A$2000, B1323) &gt; 0</f>
        <v>1</v>
      </c>
    </row>
    <row r="1324" customFormat="false" ht="12.75" hidden="false" customHeight="false" outlineLevel="0" collapsed="false">
      <c r="A1324" s="1" t="s">
        <v>4</v>
      </c>
      <c r="B1324" s="1" t="s">
        <v>340</v>
      </c>
      <c r="C1324" s="21" t="n">
        <f aca="false">COUNTIF(expert!$A$2:$A$949, A1324) &gt; 0</f>
        <v>1</v>
      </c>
      <c r="D1324" s="21" t="n">
        <f aca="false">COUNTIF(task!$A$2:$A$2000, B1324) &gt; 0</f>
        <v>1</v>
      </c>
    </row>
    <row r="1325" customFormat="false" ht="12.75" hidden="false" customHeight="false" outlineLevel="0" collapsed="false">
      <c r="A1325" s="1" t="s">
        <v>4</v>
      </c>
      <c r="B1325" s="1" t="s">
        <v>341</v>
      </c>
      <c r="C1325" s="21" t="n">
        <f aca="false">COUNTIF(expert!$A$2:$A$949, A1325) &gt; 0</f>
        <v>1</v>
      </c>
      <c r="D1325" s="21" t="n">
        <f aca="false">COUNTIF(task!$A$2:$A$2000, B1325) &gt; 0</f>
        <v>1</v>
      </c>
    </row>
    <row r="1326" customFormat="false" ht="12.75" hidden="false" customHeight="false" outlineLevel="0" collapsed="false">
      <c r="A1326" s="1" t="s">
        <v>4</v>
      </c>
      <c r="B1326" s="1" t="s">
        <v>342</v>
      </c>
      <c r="C1326" s="21" t="n">
        <f aca="false">COUNTIF(expert!$A$2:$A$949, A1326) &gt; 0</f>
        <v>1</v>
      </c>
      <c r="D1326" s="21" t="n">
        <f aca="false">COUNTIF(task!$A$2:$A$2000, B1326) &gt; 0</f>
        <v>1</v>
      </c>
    </row>
    <row r="1327" customFormat="false" ht="12.75" hidden="false" customHeight="false" outlineLevel="0" collapsed="false">
      <c r="A1327" s="1" t="s">
        <v>4</v>
      </c>
      <c r="B1327" s="1" t="s">
        <v>343</v>
      </c>
      <c r="C1327" s="21" t="n">
        <f aca="false">COUNTIF(expert!$A$2:$A$949, A1327) &gt; 0</f>
        <v>1</v>
      </c>
      <c r="D1327" s="21" t="n">
        <f aca="false">COUNTIF(task!$A$2:$A$2000, B1327) &gt; 0</f>
        <v>1</v>
      </c>
    </row>
    <row r="1328" customFormat="false" ht="12.75" hidden="false" customHeight="false" outlineLevel="0" collapsed="false">
      <c r="A1328" s="1" t="s">
        <v>4</v>
      </c>
      <c r="B1328" s="1" t="s">
        <v>344</v>
      </c>
      <c r="C1328" s="21" t="n">
        <f aca="false">COUNTIF(expert!$A$2:$A$949, A1328) &gt; 0</f>
        <v>1</v>
      </c>
      <c r="D1328" s="21" t="n">
        <f aca="false">COUNTIF(task!$A$2:$A$2000, B1328) &gt; 0</f>
        <v>1</v>
      </c>
    </row>
    <row r="1329" customFormat="false" ht="12.75" hidden="false" customHeight="false" outlineLevel="0" collapsed="false">
      <c r="A1329" s="1" t="s">
        <v>4</v>
      </c>
      <c r="B1329" s="1" t="s">
        <v>345</v>
      </c>
      <c r="C1329" s="21" t="n">
        <f aca="false">COUNTIF(expert!$A$2:$A$949, A1329) &gt; 0</f>
        <v>1</v>
      </c>
      <c r="D1329" s="21" t="n">
        <f aca="false">COUNTIF(task!$A$2:$A$2000, B1329) &gt; 0</f>
        <v>1</v>
      </c>
    </row>
    <row r="1330" customFormat="false" ht="12.75" hidden="false" customHeight="false" outlineLevel="0" collapsed="false">
      <c r="A1330" s="1" t="s">
        <v>4</v>
      </c>
      <c r="B1330" s="1" t="s">
        <v>346</v>
      </c>
      <c r="C1330" s="21" t="n">
        <f aca="false">COUNTIF(expert!$A$2:$A$949, A1330) &gt; 0</f>
        <v>1</v>
      </c>
      <c r="D1330" s="21" t="n">
        <f aca="false">COUNTIF(task!$A$2:$A$2000, B1330) &gt; 0</f>
        <v>1</v>
      </c>
    </row>
    <row r="1331" customFormat="false" ht="12.75" hidden="false" customHeight="false" outlineLevel="0" collapsed="false">
      <c r="A1331" s="1" t="s">
        <v>4</v>
      </c>
      <c r="B1331" s="1" t="s">
        <v>347</v>
      </c>
      <c r="C1331" s="21" t="n">
        <f aca="false">COUNTIF(expert!$A$2:$A$949, A1331) &gt; 0</f>
        <v>1</v>
      </c>
      <c r="D1331" s="21" t="n">
        <f aca="false">COUNTIF(task!$A$2:$A$2000, B1331) &gt; 0</f>
        <v>1</v>
      </c>
    </row>
    <row r="1332" customFormat="false" ht="12.75" hidden="false" customHeight="false" outlineLevel="0" collapsed="false">
      <c r="A1332" s="1" t="s">
        <v>4</v>
      </c>
      <c r="B1332" s="1" t="s">
        <v>348</v>
      </c>
      <c r="C1332" s="21" t="n">
        <f aca="false">COUNTIF(expert!$A$2:$A$949, A1332) &gt; 0</f>
        <v>1</v>
      </c>
      <c r="D1332" s="21" t="n">
        <f aca="false">COUNTIF(task!$A$2:$A$2000, B1332) &gt; 0</f>
        <v>1</v>
      </c>
    </row>
    <row r="1333" customFormat="false" ht="12.75" hidden="false" customHeight="false" outlineLevel="0" collapsed="false">
      <c r="A1333" s="1" t="s">
        <v>4</v>
      </c>
      <c r="B1333" s="1" t="s">
        <v>349</v>
      </c>
      <c r="C1333" s="21" t="n">
        <f aca="false">COUNTIF(expert!$A$2:$A$949, A1333) &gt; 0</f>
        <v>1</v>
      </c>
      <c r="D1333" s="21" t="n">
        <f aca="false">COUNTIF(task!$A$2:$A$2000, B1333) &gt; 0</f>
        <v>1</v>
      </c>
    </row>
    <row r="1334" customFormat="false" ht="12.75" hidden="false" customHeight="false" outlineLevel="0" collapsed="false">
      <c r="A1334" s="1" t="s">
        <v>4</v>
      </c>
      <c r="B1334" s="1" t="s">
        <v>350</v>
      </c>
      <c r="C1334" s="21" t="n">
        <f aca="false">COUNTIF(expert!$A$2:$A$949, A1334) &gt; 0</f>
        <v>1</v>
      </c>
      <c r="D1334" s="21" t="n">
        <f aca="false">COUNTIF(task!$A$2:$A$2000, B1334) &gt; 0</f>
        <v>1</v>
      </c>
    </row>
    <row r="1335" customFormat="false" ht="12.75" hidden="false" customHeight="false" outlineLevel="0" collapsed="false">
      <c r="A1335" s="1" t="s">
        <v>4</v>
      </c>
      <c r="B1335" s="1" t="s">
        <v>351</v>
      </c>
      <c r="C1335" s="21" t="n">
        <f aca="false">COUNTIF(expert!$A$2:$A$949, A1335) &gt; 0</f>
        <v>1</v>
      </c>
      <c r="D1335" s="21" t="n">
        <f aca="false">COUNTIF(task!$A$2:$A$2000, B1335) &gt; 0</f>
        <v>1</v>
      </c>
    </row>
    <row r="1336" customFormat="false" ht="12.75" hidden="false" customHeight="false" outlineLevel="0" collapsed="false">
      <c r="A1336" s="1" t="s">
        <v>4</v>
      </c>
      <c r="B1336" s="1" t="s">
        <v>352</v>
      </c>
      <c r="C1336" s="21" t="n">
        <f aca="false">COUNTIF(expert!$A$2:$A$949, A1336) &gt; 0</f>
        <v>1</v>
      </c>
      <c r="D1336" s="21" t="n">
        <f aca="false">COUNTIF(task!$A$2:$A$2000, B1336) &gt; 0</f>
        <v>1</v>
      </c>
    </row>
    <row r="1337" customFormat="false" ht="12.75" hidden="false" customHeight="false" outlineLevel="0" collapsed="false">
      <c r="A1337" s="1" t="s">
        <v>4</v>
      </c>
      <c r="B1337" s="1" t="s">
        <v>353</v>
      </c>
      <c r="C1337" s="21" t="n">
        <f aca="false">COUNTIF(expert!$A$2:$A$949, A1337) &gt; 0</f>
        <v>1</v>
      </c>
      <c r="D1337" s="21" t="n">
        <f aca="false">COUNTIF(task!$A$2:$A$2000, B1337) &gt; 0</f>
        <v>1</v>
      </c>
    </row>
    <row r="1338" customFormat="false" ht="12.75" hidden="false" customHeight="false" outlineLevel="0" collapsed="false">
      <c r="A1338" s="1" t="s">
        <v>4</v>
      </c>
      <c r="B1338" s="1" t="s">
        <v>354</v>
      </c>
      <c r="C1338" s="21" t="n">
        <f aca="false">COUNTIF(expert!$A$2:$A$949, A1338) &gt; 0</f>
        <v>1</v>
      </c>
      <c r="D1338" s="21" t="n">
        <f aca="false">COUNTIF(task!$A$2:$A$2000, B1338) &gt; 0</f>
        <v>1</v>
      </c>
    </row>
    <row r="1339" customFormat="false" ht="12.75" hidden="false" customHeight="false" outlineLevel="0" collapsed="false">
      <c r="A1339" s="1" t="s">
        <v>4</v>
      </c>
      <c r="B1339" s="1" t="s">
        <v>355</v>
      </c>
      <c r="C1339" s="21" t="n">
        <f aca="false">COUNTIF(expert!$A$2:$A$949, A1339) &gt; 0</f>
        <v>1</v>
      </c>
      <c r="D1339" s="21" t="n">
        <f aca="false">COUNTIF(task!$A$2:$A$2000, B1339) &gt; 0</f>
        <v>1</v>
      </c>
    </row>
    <row r="1340" customFormat="false" ht="12.75" hidden="false" customHeight="false" outlineLevel="0" collapsed="false">
      <c r="A1340" s="1" t="s">
        <v>4</v>
      </c>
      <c r="B1340" s="1" t="s">
        <v>356</v>
      </c>
      <c r="C1340" s="21" t="n">
        <f aca="false">COUNTIF(expert!$A$2:$A$949, A1340) &gt; 0</f>
        <v>1</v>
      </c>
      <c r="D1340" s="21" t="n">
        <f aca="false">COUNTIF(task!$A$2:$A$2000, B1340) &gt; 0</f>
        <v>1</v>
      </c>
    </row>
    <row r="1341" customFormat="false" ht="12.75" hidden="false" customHeight="false" outlineLevel="0" collapsed="false">
      <c r="A1341" s="1" t="s">
        <v>4</v>
      </c>
      <c r="B1341" s="1" t="s">
        <v>357</v>
      </c>
      <c r="C1341" s="21" t="n">
        <f aca="false">COUNTIF(expert!$A$2:$A$949, A1341) &gt; 0</f>
        <v>1</v>
      </c>
      <c r="D1341" s="21" t="n">
        <f aca="false">COUNTIF(task!$A$2:$A$2000, B1341) &gt; 0</f>
        <v>1</v>
      </c>
    </row>
    <row r="1342" customFormat="false" ht="12.75" hidden="false" customHeight="false" outlineLevel="0" collapsed="false">
      <c r="A1342" s="1" t="s">
        <v>4</v>
      </c>
      <c r="B1342" s="1" t="s">
        <v>358</v>
      </c>
      <c r="C1342" s="21" t="n">
        <f aca="false">COUNTIF(expert!$A$2:$A$949, A1342) &gt; 0</f>
        <v>1</v>
      </c>
      <c r="D1342" s="21" t="n">
        <f aca="false">COUNTIF(task!$A$2:$A$2000, B1342) &gt; 0</f>
        <v>1</v>
      </c>
    </row>
    <row r="1343" customFormat="false" ht="12.75" hidden="false" customHeight="false" outlineLevel="0" collapsed="false">
      <c r="A1343" s="1" t="s">
        <v>4</v>
      </c>
      <c r="B1343" s="1" t="s">
        <v>359</v>
      </c>
      <c r="C1343" s="21" t="n">
        <f aca="false">COUNTIF(expert!$A$2:$A$949, A1343) &gt; 0</f>
        <v>1</v>
      </c>
      <c r="D1343" s="21" t="n">
        <f aca="false">COUNTIF(task!$A$2:$A$2000, B1343) &gt; 0</f>
        <v>1</v>
      </c>
    </row>
    <row r="1344" customFormat="false" ht="12.75" hidden="false" customHeight="false" outlineLevel="0" collapsed="false">
      <c r="A1344" s="1" t="s">
        <v>4</v>
      </c>
      <c r="B1344" s="1" t="s">
        <v>360</v>
      </c>
      <c r="C1344" s="21" t="n">
        <f aca="false">COUNTIF(expert!$A$2:$A$949, A1344) &gt; 0</f>
        <v>1</v>
      </c>
      <c r="D1344" s="21" t="n">
        <f aca="false">COUNTIF(task!$A$2:$A$2000, B1344) &gt; 0</f>
        <v>1</v>
      </c>
    </row>
    <row r="1345" customFormat="false" ht="12.75" hidden="false" customHeight="false" outlineLevel="0" collapsed="false">
      <c r="A1345" s="1" t="s">
        <v>4</v>
      </c>
      <c r="B1345" s="1" t="s">
        <v>361</v>
      </c>
      <c r="C1345" s="21" t="n">
        <f aca="false">COUNTIF(expert!$A$2:$A$949, A1345) &gt; 0</f>
        <v>1</v>
      </c>
      <c r="D1345" s="21" t="n">
        <f aca="false">COUNTIF(task!$A$2:$A$2000, B1345) &gt; 0</f>
        <v>1</v>
      </c>
    </row>
    <row r="1346" customFormat="false" ht="12.75" hidden="false" customHeight="false" outlineLevel="0" collapsed="false">
      <c r="A1346" s="1" t="s">
        <v>4</v>
      </c>
      <c r="B1346" s="1" t="s">
        <v>362</v>
      </c>
      <c r="C1346" s="21" t="n">
        <f aca="false">COUNTIF(expert!$A$2:$A$949, A1346) &gt; 0</f>
        <v>1</v>
      </c>
      <c r="D1346" s="21" t="n">
        <f aca="false">COUNTIF(task!$A$2:$A$2000, B1346) &gt; 0</f>
        <v>1</v>
      </c>
    </row>
    <row r="1347" customFormat="false" ht="12.75" hidden="false" customHeight="false" outlineLevel="0" collapsed="false">
      <c r="A1347" s="1" t="s">
        <v>4</v>
      </c>
      <c r="B1347" s="1" t="s">
        <v>363</v>
      </c>
      <c r="C1347" s="21" t="n">
        <f aca="false">COUNTIF(expert!$A$2:$A$949, A1347) &gt; 0</f>
        <v>1</v>
      </c>
      <c r="D1347" s="21" t="n">
        <f aca="false">COUNTIF(task!$A$2:$A$2000, B1347) &gt; 0</f>
        <v>1</v>
      </c>
    </row>
    <row r="1348" customFormat="false" ht="12.75" hidden="false" customHeight="false" outlineLevel="0" collapsed="false">
      <c r="A1348" s="1" t="s">
        <v>4</v>
      </c>
      <c r="B1348" s="1" t="s">
        <v>364</v>
      </c>
      <c r="C1348" s="21" t="n">
        <f aca="false">COUNTIF(expert!$A$2:$A$949, A1348) &gt; 0</f>
        <v>1</v>
      </c>
      <c r="D1348" s="21" t="n">
        <f aca="false">COUNTIF(task!$A$2:$A$2000, B1348) &gt; 0</f>
        <v>1</v>
      </c>
    </row>
    <row r="1349" customFormat="false" ht="12.75" hidden="false" customHeight="false" outlineLevel="0" collapsed="false">
      <c r="A1349" s="1" t="s">
        <v>4</v>
      </c>
      <c r="B1349" s="1" t="s">
        <v>365</v>
      </c>
      <c r="C1349" s="21" t="n">
        <f aca="false">COUNTIF(expert!$A$2:$A$949, A1349) &gt; 0</f>
        <v>1</v>
      </c>
      <c r="D1349" s="21" t="n">
        <f aca="false">COUNTIF(task!$A$2:$A$2000, B1349) &gt; 0</f>
        <v>1</v>
      </c>
    </row>
    <row r="1350" customFormat="false" ht="12.75" hidden="false" customHeight="false" outlineLevel="0" collapsed="false">
      <c r="A1350" s="1" t="s">
        <v>4</v>
      </c>
      <c r="B1350" s="1" t="s">
        <v>366</v>
      </c>
      <c r="C1350" s="21" t="n">
        <f aca="false">COUNTIF(expert!$A$2:$A$949, A1350) &gt; 0</f>
        <v>1</v>
      </c>
      <c r="D1350" s="21" t="n">
        <f aca="false">COUNTIF(task!$A$2:$A$2000, B1350) &gt; 0</f>
        <v>1</v>
      </c>
    </row>
    <row r="1351" customFormat="false" ht="12.75" hidden="false" customHeight="false" outlineLevel="0" collapsed="false">
      <c r="A1351" s="1" t="s">
        <v>4</v>
      </c>
      <c r="B1351" s="1" t="s">
        <v>367</v>
      </c>
      <c r="C1351" s="21" t="n">
        <f aca="false">COUNTIF(expert!$A$2:$A$949, A1351) &gt; 0</f>
        <v>1</v>
      </c>
      <c r="D1351" s="21" t="n">
        <f aca="false">COUNTIF(task!$A$2:$A$2000, B1351) &gt; 0</f>
        <v>1</v>
      </c>
    </row>
    <row r="1352" customFormat="false" ht="12.75" hidden="false" customHeight="false" outlineLevel="0" collapsed="false">
      <c r="A1352" s="1" t="s">
        <v>4</v>
      </c>
      <c r="B1352" s="1" t="s">
        <v>368</v>
      </c>
      <c r="C1352" s="21" t="n">
        <f aca="false">COUNTIF(expert!$A$2:$A$949, A1352) &gt; 0</f>
        <v>1</v>
      </c>
      <c r="D1352" s="21" t="n">
        <f aca="false">COUNTIF(task!$A$2:$A$2000, B1352) &gt; 0</f>
        <v>1</v>
      </c>
    </row>
    <row r="1353" customFormat="false" ht="12.75" hidden="false" customHeight="false" outlineLevel="0" collapsed="false">
      <c r="A1353" s="1" t="s">
        <v>4</v>
      </c>
      <c r="B1353" s="1" t="s">
        <v>369</v>
      </c>
      <c r="C1353" s="21" t="n">
        <f aca="false">COUNTIF(expert!$A$2:$A$949, A1353) &gt; 0</f>
        <v>1</v>
      </c>
      <c r="D1353" s="21" t="n">
        <f aca="false">COUNTIF(task!$A$2:$A$2000, B1353) &gt; 0</f>
        <v>1</v>
      </c>
    </row>
    <row r="1354" customFormat="false" ht="12.75" hidden="false" customHeight="false" outlineLevel="0" collapsed="false">
      <c r="A1354" s="1" t="s">
        <v>4</v>
      </c>
      <c r="B1354" s="1" t="s">
        <v>370</v>
      </c>
      <c r="C1354" s="21" t="n">
        <f aca="false">COUNTIF(expert!$A$2:$A$949, A1354) &gt; 0</f>
        <v>1</v>
      </c>
      <c r="D1354" s="21" t="n">
        <f aca="false">COUNTIF(task!$A$2:$A$2000, B1354) &gt; 0</f>
        <v>1</v>
      </c>
    </row>
    <row r="1355" customFormat="false" ht="12.75" hidden="false" customHeight="false" outlineLevel="0" collapsed="false">
      <c r="A1355" s="1" t="s">
        <v>4</v>
      </c>
      <c r="B1355" s="1" t="s">
        <v>371</v>
      </c>
      <c r="C1355" s="21" t="n">
        <f aca="false">COUNTIF(expert!$A$2:$A$949, A1355) &gt; 0</f>
        <v>1</v>
      </c>
      <c r="D1355" s="21" t="n">
        <f aca="false">COUNTIF(task!$A$2:$A$2000, B1355) &gt; 0</f>
        <v>1</v>
      </c>
    </row>
    <row r="1356" customFormat="false" ht="12.75" hidden="false" customHeight="false" outlineLevel="0" collapsed="false">
      <c r="A1356" s="1" t="s">
        <v>4</v>
      </c>
      <c r="B1356" s="1" t="s">
        <v>372</v>
      </c>
      <c r="C1356" s="21" t="n">
        <f aca="false">COUNTIF(expert!$A$2:$A$949, A1356) &gt; 0</f>
        <v>1</v>
      </c>
      <c r="D1356" s="21" t="n">
        <f aca="false">COUNTIF(task!$A$2:$A$2000, B1356) &gt; 0</f>
        <v>1</v>
      </c>
    </row>
    <row r="1357" customFormat="false" ht="12.75" hidden="false" customHeight="false" outlineLevel="0" collapsed="false">
      <c r="A1357" s="1" t="s">
        <v>4</v>
      </c>
      <c r="B1357" s="1" t="s">
        <v>373</v>
      </c>
      <c r="C1357" s="21" t="n">
        <f aca="false">COUNTIF(expert!$A$2:$A$949, A1357) &gt; 0</f>
        <v>1</v>
      </c>
      <c r="D1357" s="21" t="n">
        <f aca="false">COUNTIF(task!$A$2:$A$2000, B1357) &gt; 0</f>
        <v>1</v>
      </c>
    </row>
    <row r="1358" customFormat="false" ht="12.75" hidden="false" customHeight="false" outlineLevel="0" collapsed="false">
      <c r="A1358" s="1" t="s">
        <v>4</v>
      </c>
      <c r="B1358" s="1" t="s">
        <v>374</v>
      </c>
      <c r="C1358" s="21" t="n">
        <f aca="false">COUNTIF(expert!$A$2:$A$949, A1358) &gt; 0</f>
        <v>1</v>
      </c>
      <c r="D1358" s="21" t="n">
        <f aca="false">COUNTIF(task!$A$2:$A$2000, B1358) &gt; 0</f>
        <v>1</v>
      </c>
    </row>
    <row r="1359" customFormat="false" ht="12.75" hidden="false" customHeight="false" outlineLevel="0" collapsed="false">
      <c r="A1359" s="1" t="s">
        <v>4</v>
      </c>
      <c r="B1359" s="1" t="s">
        <v>375</v>
      </c>
      <c r="C1359" s="21" t="n">
        <f aca="false">COUNTIF(expert!$A$2:$A$949, A1359) &gt; 0</f>
        <v>1</v>
      </c>
      <c r="D1359" s="21" t="n">
        <f aca="false">COUNTIF(task!$A$2:$A$2000, B1359) &gt; 0</f>
        <v>1</v>
      </c>
    </row>
    <row r="1360" customFormat="false" ht="12.75" hidden="false" customHeight="false" outlineLevel="0" collapsed="false">
      <c r="A1360" s="1" t="s">
        <v>4</v>
      </c>
      <c r="B1360" s="1" t="s">
        <v>376</v>
      </c>
      <c r="C1360" s="21" t="n">
        <f aca="false">COUNTIF(expert!$A$2:$A$949, A1360) &gt; 0</f>
        <v>1</v>
      </c>
      <c r="D1360" s="21" t="n">
        <f aca="false">COUNTIF(task!$A$2:$A$2000, B1360) &gt; 0</f>
        <v>1</v>
      </c>
    </row>
    <row r="1361" customFormat="false" ht="12.75" hidden="false" customHeight="false" outlineLevel="0" collapsed="false">
      <c r="A1361" s="1" t="s">
        <v>4</v>
      </c>
      <c r="B1361" s="1" t="s">
        <v>377</v>
      </c>
      <c r="C1361" s="21" t="n">
        <f aca="false">COUNTIF(expert!$A$2:$A$949, A1361) &gt; 0</f>
        <v>1</v>
      </c>
      <c r="D1361" s="21" t="n">
        <f aca="false">COUNTIF(task!$A$2:$A$2000, B1361) &gt; 0</f>
        <v>1</v>
      </c>
    </row>
    <row r="1362" customFormat="false" ht="12.75" hidden="false" customHeight="false" outlineLevel="0" collapsed="false">
      <c r="A1362" s="1" t="s">
        <v>4</v>
      </c>
      <c r="B1362" s="1" t="s">
        <v>378</v>
      </c>
      <c r="C1362" s="21" t="n">
        <f aca="false">COUNTIF(expert!$A$2:$A$949, A1362) &gt; 0</f>
        <v>1</v>
      </c>
      <c r="D1362" s="21" t="n">
        <f aca="false">COUNTIF(task!$A$2:$A$2000, B1362) &gt; 0</f>
        <v>1</v>
      </c>
    </row>
    <row r="1363" customFormat="false" ht="12.75" hidden="false" customHeight="false" outlineLevel="0" collapsed="false">
      <c r="A1363" s="1" t="s">
        <v>4</v>
      </c>
      <c r="B1363" s="1" t="s">
        <v>379</v>
      </c>
      <c r="C1363" s="21" t="n">
        <f aca="false">COUNTIF(expert!$A$2:$A$949, A1363) &gt; 0</f>
        <v>1</v>
      </c>
      <c r="D1363" s="21" t="n">
        <f aca="false">COUNTIF(task!$A$2:$A$2000, B1363) &gt; 0</f>
        <v>1</v>
      </c>
    </row>
    <row r="1364" customFormat="false" ht="12.75" hidden="false" customHeight="false" outlineLevel="0" collapsed="false">
      <c r="A1364" s="1" t="s">
        <v>4</v>
      </c>
      <c r="B1364" s="1" t="s">
        <v>380</v>
      </c>
      <c r="C1364" s="21" t="n">
        <f aca="false">COUNTIF(expert!$A$2:$A$949, A1364) &gt; 0</f>
        <v>1</v>
      </c>
      <c r="D1364" s="21" t="n">
        <f aca="false">COUNTIF(task!$A$2:$A$2000, B1364) &gt; 0</f>
        <v>1</v>
      </c>
    </row>
    <row r="1365" customFormat="false" ht="12.75" hidden="false" customHeight="false" outlineLevel="0" collapsed="false">
      <c r="A1365" s="1" t="s">
        <v>4</v>
      </c>
      <c r="B1365" s="1" t="s">
        <v>381</v>
      </c>
      <c r="C1365" s="21" t="n">
        <f aca="false">COUNTIF(expert!$A$2:$A$949, A1365) &gt; 0</f>
        <v>1</v>
      </c>
      <c r="D1365" s="21" t="n">
        <f aca="false">COUNTIF(task!$A$2:$A$2000, B1365) &gt; 0</f>
        <v>1</v>
      </c>
    </row>
    <row r="1366" customFormat="false" ht="12.75" hidden="false" customHeight="false" outlineLevel="0" collapsed="false">
      <c r="A1366" s="1" t="s">
        <v>4</v>
      </c>
      <c r="B1366" s="1" t="s">
        <v>382</v>
      </c>
      <c r="C1366" s="21" t="n">
        <f aca="false">COUNTIF(expert!$A$2:$A$949, A1366) &gt; 0</f>
        <v>1</v>
      </c>
      <c r="D1366" s="21" t="n">
        <f aca="false">COUNTIF(task!$A$2:$A$2000, B1366) &gt; 0</f>
        <v>1</v>
      </c>
    </row>
    <row r="1367" customFormat="false" ht="12.75" hidden="false" customHeight="false" outlineLevel="0" collapsed="false">
      <c r="A1367" s="1" t="s">
        <v>4</v>
      </c>
      <c r="B1367" s="1" t="s">
        <v>383</v>
      </c>
      <c r="C1367" s="21" t="n">
        <f aca="false">COUNTIF(expert!$A$2:$A$949, A1367) &gt; 0</f>
        <v>1</v>
      </c>
      <c r="D1367" s="21" t="n">
        <f aca="false">COUNTIF(task!$A$2:$A$2000, B1367) &gt; 0</f>
        <v>1</v>
      </c>
    </row>
    <row r="1368" customFormat="false" ht="12.75" hidden="false" customHeight="false" outlineLevel="0" collapsed="false">
      <c r="A1368" s="1" t="s">
        <v>4</v>
      </c>
      <c r="B1368" s="1" t="s">
        <v>384</v>
      </c>
      <c r="C1368" s="21" t="n">
        <f aca="false">COUNTIF(expert!$A$2:$A$949, A1368) &gt; 0</f>
        <v>1</v>
      </c>
      <c r="D1368" s="21" t="n">
        <f aca="false">COUNTIF(task!$A$2:$A$2000, B1368) &gt; 0</f>
        <v>1</v>
      </c>
    </row>
    <row r="1369" customFormat="false" ht="12.75" hidden="false" customHeight="false" outlineLevel="0" collapsed="false">
      <c r="A1369" s="1" t="s">
        <v>4</v>
      </c>
      <c r="B1369" s="1" t="s">
        <v>385</v>
      </c>
      <c r="C1369" s="21" t="n">
        <f aca="false">COUNTIF(expert!$A$2:$A$949, A1369) &gt; 0</f>
        <v>1</v>
      </c>
      <c r="D1369" s="21" t="n">
        <f aca="false">COUNTIF(task!$A$2:$A$2000, B1369) &gt; 0</f>
        <v>1</v>
      </c>
    </row>
    <row r="1370" customFormat="false" ht="12.75" hidden="false" customHeight="false" outlineLevel="0" collapsed="false">
      <c r="A1370" s="1" t="s">
        <v>4</v>
      </c>
      <c r="B1370" s="1" t="s">
        <v>386</v>
      </c>
      <c r="C1370" s="21" t="n">
        <f aca="false">COUNTIF(expert!$A$2:$A$949, A1370) &gt; 0</f>
        <v>1</v>
      </c>
      <c r="D1370" s="21" t="n">
        <f aca="false">COUNTIF(task!$A$2:$A$2000, B1370) &gt; 0</f>
        <v>1</v>
      </c>
    </row>
    <row r="1371" customFormat="false" ht="12.75" hidden="false" customHeight="false" outlineLevel="0" collapsed="false">
      <c r="A1371" s="1" t="s">
        <v>4</v>
      </c>
      <c r="B1371" s="1" t="s">
        <v>387</v>
      </c>
      <c r="C1371" s="21" t="n">
        <f aca="false">COUNTIF(expert!$A$2:$A$949, A1371) &gt; 0</f>
        <v>1</v>
      </c>
      <c r="D1371" s="21" t="n">
        <f aca="false">COUNTIF(task!$A$2:$A$2000, B1371) &gt; 0</f>
        <v>1</v>
      </c>
    </row>
    <row r="1372" customFormat="false" ht="12.75" hidden="false" customHeight="false" outlineLevel="0" collapsed="false">
      <c r="A1372" s="1" t="s">
        <v>4</v>
      </c>
      <c r="B1372" s="1" t="s">
        <v>388</v>
      </c>
      <c r="C1372" s="21" t="n">
        <f aca="false">COUNTIF(expert!$A$2:$A$949, A1372) &gt; 0</f>
        <v>1</v>
      </c>
      <c r="D1372" s="21" t="n">
        <f aca="false">COUNTIF(task!$A$2:$A$2000, B1372) &gt; 0</f>
        <v>1</v>
      </c>
    </row>
    <row r="1373" customFormat="false" ht="12.75" hidden="false" customHeight="false" outlineLevel="0" collapsed="false">
      <c r="A1373" s="1" t="s">
        <v>4</v>
      </c>
      <c r="B1373" s="1" t="s">
        <v>389</v>
      </c>
      <c r="C1373" s="21" t="n">
        <f aca="false">COUNTIF(expert!$A$2:$A$949, A1373) &gt; 0</f>
        <v>1</v>
      </c>
      <c r="D1373" s="21" t="n">
        <f aca="false">COUNTIF(task!$A$2:$A$2000, B1373) &gt; 0</f>
        <v>1</v>
      </c>
    </row>
    <row r="1374" customFormat="false" ht="12.75" hidden="false" customHeight="false" outlineLevel="0" collapsed="false">
      <c r="A1374" s="1" t="s">
        <v>4</v>
      </c>
      <c r="B1374" s="1" t="s">
        <v>390</v>
      </c>
      <c r="C1374" s="21" t="n">
        <f aca="false">COUNTIF(expert!$A$2:$A$949, A1374) &gt; 0</f>
        <v>1</v>
      </c>
      <c r="D1374" s="21" t="n">
        <f aca="false">COUNTIF(task!$A$2:$A$2000, B1374) &gt; 0</f>
        <v>1</v>
      </c>
    </row>
    <row r="1375" customFormat="false" ht="12.75" hidden="false" customHeight="false" outlineLevel="0" collapsed="false">
      <c r="A1375" s="1" t="s">
        <v>4</v>
      </c>
      <c r="B1375" s="1" t="s">
        <v>391</v>
      </c>
      <c r="C1375" s="21" t="n">
        <f aca="false">COUNTIF(expert!$A$2:$A$949, A1375) &gt; 0</f>
        <v>1</v>
      </c>
      <c r="D1375" s="21" t="n">
        <f aca="false">COUNTIF(task!$A$2:$A$2000, B1375) &gt; 0</f>
        <v>1</v>
      </c>
    </row>
    <row r="1376" customFormat="false" ht="12.75" hidden="false" customHeight="false" outlineLevel="0" collapsed="false">
      <c r="A1376" s="1" t="s">
        <v>4</v>
      </c>
      <c r="B1376" s="1" t="s">
        <v>392</v>
      </c>
      <c r="C1376" s="21" t="n">
        <f aca="false">COUNTIF(expert!$A$2:$A$949, A1376) &gt; 0</f>
        <v>1</v>
      </c>
      <c r="D1376" s="21" t="n">
        <f aca="false">COUNTIF(task!$A$2:$A$2000, B1376) &gt; 0</f>
        <v>1</v>
      </c>
    </row>
    <row r="1377" customFormat="false" ht="12.75" hidden="false" customHeight="false" outlineLevel="0" collapsed="false">
      <c r="A1377" s="1" t="s">
        <v>4</v>
      </c>
      <c r="B1377" s="1" t="s">
        <v>393</v>
      </c>
      <c r="C1377" s="21" t="n">
        <f aca="false">COUNTIF(expert!$A$2:$A$949, A1377) &gt; 0</f>
        <v>1</v>
      </c>
      <c r="D1377" s="21" t="n">
        <f aca="false">COUNTIF(task!$A$2:$A$2000, B1377) &gt; 0</f>
        <v>1</v>
      </c>
    </row>
    <row r="1378" customFormat="false" ht="12.75" hidden="false" customHeight="false" outlineLevel="0" collapsed="false">
      <c r="A1378" s="1" t="s">
        <v>4</v>
      </c>
      <c r="B1378" s="1" t="s">
        <v>394</v>
      </c>
      <c r="C1378" s="21" t="n">
        <f aca="false">COUNTIF(expert!$A$2:$A$949, A1378) &gt; 0</f>
        <v>1</v>
      </c>
      <c r="D1378" s="21" t="n">
        <f aca="false">COUNTIF(task!$A$2:$A$2000, B1378) &gt; 0</f>
        <v>1</v>
      </c>
    </row>
    <row r="1379" customFormat="false" ht="12.75" hidden="false" customHeight="false" outlineLevel="0" collapsed="false">
      <c r="A1379" s="1" t="s">
        <v>4</v>
      </c>
      <c r="B1379" s="1" t="s">
        <v>395</v>
      </c>
      <c r="C1379" s="21" t="n">
        <f aca="false">COUNTIF(expert!$A$2:$A$949, A1379) &gt; 0</f>
        <v>1</v>
      </c>
      <c r="D1379" s="21" t="n">
        <f aca="false">COUNTIF(task!$A$2:$A$2000, B1379) &gt; 0</f>
        <v>1</v>
      </c>
    </row>
    <row r="1380" customFormat="false" ht="12.75" hidden="false" customHeight="false" outlineLevel="0" collapsed="false">
      <c r="A1380" s="1" t="s">
        <v>4</v>
      </c>
      <c r="B1380" s="1" t="s">
        <v>396</v>
      </c>
      <c r="C1380" s="21" t="n">
        <f aca="false">COUNTIF(expert!$A$2:$A$949, A1380) &gt; 0</f>
        <v>1</v>
      </c>
      <c r="D1380" s="21" t="n">
        <f aca="false">COUNTIF(task!$A$2:$A$2000, B1380) &gt; 0</f>
        <v>1</v>
      </c>
    </row>
    <row r="1381" customFormat="false" ht="12.75" hidden="false" customHeight="false" outlineLevel="0" collapsed="false">
      <c r="A1381" s="1" t="s">
        <v>4</v>
      </c>
      <c r="B1381" s="1" t="s">
        <v>397</v>
      </c>
      <c r="C1381" s="21" t="n">
        <f aca="false">COUNTIF(expert!$A$2:$A$949, A1381) &gt; 0</f>
        <v>1</v>
      </c>
      <c r="D1381" s="21" t="n">
        <f aca="false">COUNTIF(task!$A$2:$A$2000, B1381) &gt; 0</f>
        <v>1</v>
      </c>
    </row>
    <row r="1382" customFormat="false" ht="12.75" hidden="false" customHeight="false" outlineLevel="0" collapsed="false">
      <c r="A1382" s="1" t="s">
        <v>4</v>
      </c>
      <c r="B1382" s="1" t="s">
        <v>398</v>
      </c>
      <c r="C1382" s="21" t="n">
        <f aca="false">COUNTIF(expert!$A$2:$A$949, A1382) &gt; 0</f>
        <v>1</v>
      </c>
      <c r="D1382" s="21" t="n">
        <f aca="false">COUNTIF(task!$A$2:$A$2000, B1382) &gt; 0</f>
        <v>1</v>
      </c>
    </row>
    <row r="1383" customFormat="false" ht="12.75" hidden="false" customHeight="false" outlineLevel="0" collapsed="false">
      <c r="A1383" s="1" t="s">
        <v>4</v>
      </c>
      <c r="B1383" s="1" t="s">
        <v>399</v>
      </c>
      <c r="C1383" s="21" t="n">
        <f aca="false">COUNTIF(expert!$A$2:$A$949, A1383) &gt; 0</f>
        <v>1</v>
      </c>
      <c r="D1383" s="21" t="n">
        <f aca="false">COUNTIF(task!$A$2:$A$2000, B1383) &gt; 0</f>
        <v>1</v>
      </c>
    </row>
    <row r="1384" customFormat="false" ht="12.75" hidden="false" customHeight="false" outlineLevel="0" collapsed="false">
      <c r="A1384" s="1" t="s">
        <v>4</v>
      </c>
      <c r="B1384" s="1" t="s">
        <v>400</v>
      </c>
      <c r="C1384" s="21" t="n">
        <f aca="false">COUNTIF(expert!$A$2:$A$949, A1384) &gt; 0</f>
        <v>1</v>
      </c>
      <c r="D1384" s="21" t="n">
        <f aca="false">COUNTIF(task!$A$2:$A$2000, B1384) &gt; 0</f>
        <v>1</v>
      </c>
    </row>
    <row r="1385" customFormat="false" ht="12.75" hidden="false" customHeight="false" outlineLevel="0" collapsed="false">
      <c r="A1385" s="1" t="s">
        <v>4</v>
      </c>
      <c r="B1385" s="1" t="s">
        <v>401</v>
      </c>
      <c r="C1385" s="21" t="n">
        <f aca="false">COUNTIF(expert!$A$2:$A$949, A1385) &gt; 0</f>
        <v>1</v>
      </c>
      <c r="D1385" s="21" t="n">
        <f aca="false">COUNTIF(task!$A$2:$A$2000, B1385) &gt; 0</f>
        <v>1</v>
      </c>
    </row>
    <row r="1386" customFormat="false" ht="12.75" hidden="false" customHeight="false" outlineLevel="0" collapsed="false">
      <c r="A1386" s="1" t="s">
        <v>4</v>
      </c>
      <c r="B1386" s="1" t="s">
        <v>402</v>
      </c>
      <c r="C1386" s="21" t="n">
        <f aca="false">COUNTIF(expert!$A$2:$A$949, A1386) &gt; 0</f>
        <v>1</v>
      </c>
      <c r="D1386" s="21" t="n">
        <f aca="false">COUNTIF(task!$A$2:$A$2000, B1386) &gt; 0</f>
        <v>1</v>
      </c>
    </row>
    <row r="1387" customFormat="false" ht="12.75" hidden="false" customHeight="false" outlineLevel="0" collapsed="false">
      <c r="A1387" s="1" t="s">
        <v>4</v>
      </c>
      <c r="B1387" s="1" t="s">
        <v>403</v>
      </c>
      <c r="C1387" s="21" t="n">
        <f aca="false">COUNTIF(expert!$A$2:$A$949, A1387) &gt; 0</f>
        <v>1</v>
      </c>
      <c r="D1387" s="21" t="n">
        <f aca="false">COUNTIF(task!$A$2:$A$2000, B1387) &gt; 0</f>
        <v>1</v>
      </c>
    </row>
    <row r="1388" customFormat="false" ht="12.75" hidden="false" customHeight="false" outlineLevel="0" collapsed="false">
      <c r="A1388" s="1" t="s">
        <v>4</v>
      </c>
      <c r="B1388" s="1" t="s">
        <v>404</v>
      </c>
      <c r="C1388" s="21" t="n">
        <f aca="false">COUNTIF(expert!$A$2:$A$949, A1388) &gt; 0</f>
        <v>1</v>
      </c>
      <c r="D1388" s="21" t="n">
        <f aca="false">COUNTIF(task!$A$2:$A$2000, B1388) &gt; 0</f>
        <v>1</v>
      </c>
    </row>
    <row r="1389" customFormat="false" ht="12.75" hidden="false" customHeight="false" outlineLevel="0" collapsed="false">
      <c r="A1389" s="1" t="s">
        <v>4</v>
      </c>
      <c r="B1389" s="1" t="s">
        <v>405</v>
      </c>
      <c r="C1389" s="21" t="n">
        <f aca="false">COUNTIF(expert!$A$2:$A$949, A1389) &gt; 0</f>
        <v>1</v>
      </c>
      <c r="D1389" s="21" t="n">
        <f aca="false">COUNTIF(task!$A$2:$A$2000, B1389) &gt; 0</f>
        <v>1</v>
      </c>
    </row>
    <row r="1390" customFormat="false" ht="12.75" hidden="false" customHeight="false" outlineLevel="0" collapsed="false">
      <c r="A1390" s="1" t="s">
        <v>4</v>
      </c>
      <c r="B1390" s="1" t="s">
        <v>406</v>
      </c>
      <c r="C1390" s="21" t="n">
        <f aca="false">COUNTIF(expert!$A$2:$A$949, A1390) &gt; 0</f>
        <v>1</v>
      </c>
      <c r="D1390" s="21" t="n">
        <f aca="false">COUNTIF(task!$A$2:$A$2000, B1390) &gt; 0</f>
        <v>1</v>
      </c>
    </row>
    <row r="1391" customFormat="false" ht="12.75" hidden="false" customHeight="false" outlineLevel="0" collapsed="false">
      <c r="A1391" s="1" t="s">
        <v>4</v>
      </c>
      <c r="B1391" s="1" t="s">
        <v>407</v>
      </c>
      <c r="C1391" s="21" t="n">
        <f aca="false">COUNTIF(expert!$A$2:$A$949, A1391) &gt; 0</f>
        <v>1</v>
      </c>
      <c r="D1391" s="21" t="n">
        <f aca="false">COUNTIF(task!$A$2:$A$2000, B1391) &gt; 0</f>
        <v>1</v>
      </c>
    </row>
    <row r="1392" customFormat="false" ht="12.75" hidden="false" customHeight="false" outlineLevel="0" collapsed="false">
      <c r="A1392" s="1" t="s">
        <v>4</v>
      </c>
      <c r="B1392" s="1" t="s">
        <v>408</v>
      </c>
      <c r="C1392" s="21" t="n">
        <f aca="false">COUNTIF(expert!$A$2:$A$949, A1392) &gt; 0</f>
        <v>1</v>
      </c>
      <c r="D1392" s="21" t="n">
        <f aca="false">COUNTIF(task!$A$2:$A$2000, B1392) &gt; 0</f>
        <v>1</v>
      </c>
    </row>
    <row r="1393" customFormat="false" ht="12.75" hidden="false" customHeight="false" outlineLevel="0" collapsed="false">
      <c r="A1393" s="1" t="s">
        <v>4</v>
      </c>
      <c r="B1393" s="1" t="s">
        <v>409</v>
      </c>
      <c r="C1393" s="21" t="n">
        <f aca="false">COUNTIF(expert!$A$2:$A$949, A1393) &gt; 0</f>
        <v>1</v>
      </c>
      <c r="D1393" s="21" t="n">
        <f aca="false">COUNTIF(task!$A$2:$A$2000, B1393) &gt; 0</f>
        <v>1</v>
      </c>
    </row>
    <row r="1394" customFormat="false" ht="12.75" hidden="false" customHeight="false" outlineLevel="0" collapsed="false">
      <c r="A1394" s="1" t="s">
        <v>4</v>
      </c>
      <c r="B1394" s="1" t="s">
        <v>410</v>
      </c>
      <c r="C1394" s="21" t="n">
        <f aca="false">COUNTIF(expert!$A$2:$A$949, A1394) &gt; 0</f>
        <v>1</v>
      </c>
      <c r="D1394" s="21" t="n">
        <f aca="false">COUNTIF(task!$A$2:$A$2000, B1394) &gt; 0</f>
        <v>1</v>
      </c>
    </row>
    <row r="1395" customFormat="false" ht="12.75" hidden="false" customHeight="false" outlineLevel="0" collapsed="false">
      <c r="A1395" s="1" t="s">
        <v>4</v>
      </c>
      <c r="B1395" s="1" t="s">
        <v>411</v>
      </c>
      <c r="C1395" s="21" t="n">
        <f aca="false">COUNTIF(expert!$A$2:$A$949, A1395) &gt; 0</f>
        <v>1</v>
      </c>
      <c r="D1395" s="21" t="n">
        <f aca="false">COUNTIF(task!$A$2:$A$2000, B1395) &gt; 0</f>
        <v>1</v>
      </c>
    </row>
    <row r="1396" customFormat="false" ht="12.75" hidden="false" customHeight="false" outlineLevel="0" collapsed="false">
      <c r="A1396" s="1" t="s">
        <v>4</v>
      </c>
      <c r="B1396" s="1" t="s">
        <v>412</v>
      </c>
      <c r="C1396" s="21" t="n">
        <f aca="false">COUNTIF(expert!$A$2:$A$949, A1396) &gt; 0</f>
        <v>1</v>
      </c>
      <c r="D1396" s="21" t="n">
        <f aca="false">COUNTIF(task!$A$2:$A$2000, B1396) &gt; 0</f>
        <v>1</v>
      </c>
    </row>
    <row r="1397" customFormat="false" ht="12.75" hidden="false" customHeight="false" outlineLevel="0" collapsed="false">
      <c r="A1397" s="1" t="s">
        <v>4</v>
      </c>
      <c r="B1397" s="1" t="s">
        <v>413</v>
      </c>
      <c r="C1397" s="21" t="n">
        <f aca="false">COUNTIF(expert!$A$2:$A$949, A1397) &gt; 0</f>
        <v>1</v>
      </c>
      <c r="D1397" s="21" t="n">
        <f aca="false">COUNTIF(task!$A$2:$A$2000, B1397) &gt; 0</f>
        <v>1</v>
      </c>
    </row>
    <row r="1398" customFormat="false" ht="12.75" hidden="false" customHeight="false" outlineLevel="0" collapsed="false">
      <c r="A1398" s="1" t="s">
        <v>4</v>
      </c>
      <c r="B1398" s="1" t="s">
        <v>414</v>
      </c>
      <c r="C1398" s="21" t="n">
        <f aca="false">COUNTIF(expert!$A$2:$A$949, A1398) &gt; 0</f>
        <v>1</v>
      </c>
      <c r="D1398" s="21" t="n">
        <f aca="false">COUNTIF(task!$A$2:$A$2000, B1398) &gt; 0</f>
        <v>1</v>
      </c>
    </row>
    <row r="1399" customFormat="false" ht="12.75" hidden="false" customHeight="false" outlineLevel="0" collapsed="false">
      <c r="A1399" s="1" t="s">
        <v>4</v>
      </c>
      <c r="B1399" s="1" t="s">
        <v>415</v>
      </c>
      <c r="C1399" s="21" t="n">
        <f aca="false">COUNTIF(expert!$A$2:$A$949, A1399) &gt; 0</f>
        <v>1</v>
      </c>
      <c r="D1399" s="21" t="n">
        <f aca="false">COUNTIF(task!$A$2:$A$2000, B1399) &gt; 0</f>
        <v>1</v>
      </c>
    </row>
    <row r="1400" customFormat="false" ht="12.75" hidden="false" customHeight="false" outlineLevel="0" collapsed="false">
      <c r="A1400" s="1" t="s">
        <v>4</v>
      </c>
      <c r="B1400" s="1" t="s">
        <v>416</v>
      </c>
      <c r="C1400" s="21" t="n">
        <f aca="false">COUNTIF(expert!$A$2:$A$949, A1400) &gt; 0</f>
        <v>1</v>
      </c>
      <c r="D1400" s="21" t="n">
        <f aca="false">COUNTIF(task!$A$2:$A$2000, B1400) &gt; 0</f>
        <v>1</v>
      </c>
    </row>
    <row r="1401" customFormat="false" ht="12.75" hidden="false" customHeight="false" outlineLevel="0" collapsed="false">
      <c r="A1401" s="1" t="s">
        <v>4</v>
      </c>
      <c r="B1401" s="1" t="s">
        <v>417</v>
      </c>
      <c r="C1401" s="21" t="n">
        <f aca="false">COUNTIF(expert!$A$2:$A$949, A1401) &gt; 0</f>
        <v>1</v>
      </c>
      <c r="D1401" s="21" t="n">
        <f aca="false">COUNTIF(task!$A$2:$A$2000, B1401) &gt; 0</f>
        <v>1</v>
      </c>
    </row>
    <row r="1402" customFormat="false" ht="12.75" hidden="false" customHeight="false" outlineLevel="0" collapsed="false">
      <c r="A1402" s="1" t="s">
        <v>4</v>
      </c>
      <c r="B1402" s="1" t="s">
        <v>418</v>
      </c>
      <c r="C1402" s="21" t="n">
        <f aca="false">COUNTIF(expert!$A$2:$A$949, A1402) &gt; 0</f>
        <v>1</v>
      </c>
      <c r="D1402" s="21" t="n">
        <f aca="false">COUNTIF(task!$A$2:$A$2000, B1402) &gt; 0</f>
        <v>1</v>
      </c>
    </row>
    <row r="1403" customFormat="false" ht="12.75" hidden="false" customHeight="false" outlineLevel="0" collapsed="false">
      <c r="A1403" s="1" t="s">
        <v>4</v>
      </c>
      <c r="B1403" s="1" t="s">
        <v>419</v>
      </c>
      <c r="C1403" s="21" t="n">
        <f aca="false">COUNTIF(expert!$A$2:$A$949, A1403) &gt; 0</f>
        <v>1</v>
      </c>
      <c r="D1403" s="21" t="n">
        <f aca="false">COUNTIF(task!$A$2:$A$2000, B1403) &gt; 0</f>
        <v>1</v>
      </c>
    </row>
    <row r="1404" customFormat="false" ht="12.75" hidden="false" customHeight="false" outlineLevel="0" collapsed="false">
      <c r="A1404" s="1" t="s">
        <v>4</v>
      </c>
      <c r="B1404" s="1" t="s">
        <v>420</v>
      </c>
      <c r="C1404" s="21" t="n">
        <f aca="false">COUNTIF(expert!$A$2:$A$949, A1404) &gt; 0</f>
        <v>1</v>
      </c>
      <c r="D1404" s="21" t="n">
        <f aca="false">COUNTIF(task!$A$2:$A$2000, B1404) &gt; 0</f>
        <v>1</v>
      </c>
    </row>
    <row r="1405" customFormat="false" ht="12.75" hidden="false" customHeight="false" outlineLevel="0" collapsed="false">
      <c r="A1405" s="1" t="s">
        <v>4</v>
      </c>
      <c r="B1405" s="1" t="s">
        <v>421</v>
      </c>
      <c r="C1405" s="21" t="n">
        <f aca="false">COUNTIF(expert!$A$2:$A$949, A1405) &gt; 0</f>
        <v>1</v>
      </c>
      <c r="D1405" s="21" t="n">
        <f aca="false">COUNTIF(task!$A$2:$A$2000, B1405) &gt; 0</f>
        <v>1</v>
      </c>
    </row>
    <row r="1406" customFormat="false" ht="12.75" hidden="false" customHeight="false" outlineLevel="0" collapsed="false">
      <c r="A1406" s="1" t="s">
        <v>4</v>
      </c>
      <c r="B1406" s="1" t="s">
        <v>422</v>
      </c>
      <c r="C1406" s="21" t="n">
        <f aca="false">COUNTIF(expert!$A$2:$A$949, A1406) &gt; 0</f>
        <v>1</v>
      </c>
      <c r="D1406" s="21" t="n">
        <f aca="false">COUNTIF(task!$A$2:$A$2000, B1406) &gt; 0</f>
        <v>1</v>
      </c>
    </row>
    <row r="1407" customFormat="false" ht="12.75" hidden="false" customHeight="false" outlineLevel="0" collapsed="false">
      <c r="A1407" s="1" t="s">
        <v>4</v>
      </c>
      <c r="B1407" s="1" t="s">
        <v>423</v>
      </c>
      <c r="C1407" s="21" t="n">
        <f aca="false">COUNTIF(expert!$A$2:$A$949, A1407) &gt; 0</f>
        <v>1</v>
      </c>
      <c r="D1407" s="21" t="n">
        <f aca="false">COUNTIF(task!$A$2:$A$2000, B1407) &gt; 0</f>
        <v>1</v>
      </c>
    </row>
    <row r="1408" customFormat="false" ht="12.75" hidden="false" customHeight="false" outlineLevel="0" collapsed="false">
      <c r="A1408" s="1" t="s">
        <v>4</v>
      </c>
      <c r="B1408" s="1" t="s">
        <v>424</v>
      </c>
      <c r="C1408" s="21" t="n">
        <f aca="false">COUNTIF(expert!$A$2:$A$949, A1408) &gt; 0</f>
        <v>1</v>
      </c>
      <c r="D1408" s="21" t="n">
        <f aca="false">COUNTIF(task!$A$2:$A$2000, B1408) &gt; 0</f>
        <v>1</v>
      </c>
    </row>
    <row r="1409" customFormat="false" ht="12.75" hidden="false" customHeight="false" outlineLevel="0" collapsed="false">
      <c r="A1409" s="1" t="s">
        <v>4</v>
      </c>
      <c r="B1409" s="1" t="s">
        <v>425</v>
      </c>
      <c r="C1409" s="21" t="n">
        <f aca="false">COUNTIF(expert!$A$2:$A$949, A1409) &gt; 0</f>
        <v>1</v>
      </c>
      <c r="D1409" s="21" t="n">
        <f aca="false">COUNTIF(task!$A$2:$A$2000, B1409) &gt; 0</f>
        <v>1</v>
      </c>
    </row>
    <row r="1410" customFormat="false" ht="12.75" hidden="false" customHeight="false" outlineLevel="0" collapsed="false">
      <c r="A1410" s="1" t="s">
        <v>4</v>
      </c>
      <c r="B1410" s="1" t="s">
        <v>426</v>
      </c>
      <c r="C1410" s="21" t="n">
        <f aca="false">COUNTIF(expert!$A$2:$A$949, A1410) &gt; 0</f>
        <v>1</v>
      </c>
      <c r="D1410" s="21" t="n">
        <f aca="false">COUNTIF(task!$A$2:$A$2000, B1410) &gt; 0</f>
        <v>1</v>
      </c>
    </row>
    <row r="1411" customFormat="false" ht="12.75" hidden="false" customHeight="false" outlineLevel="0" collapsed="false">
      <c r="A1411" s="1" t="s">
        <v>4</v>
      </c>
      <c r="B1411" s="1" t="s">
        <v>427</v>
      </c>
      <c r="C1411" s="21" t="n">
        <f aca="false">COUNTIF(expert!$A$2:$A$949, A1411) &gt; 0</f>
        <v>1</v>
      </c>
      <c r="D1411" s="21" t="n">
        <f aca="false">COUNTIF(task!$A$2:$A$2000, B1411) &gt; 0</f>
        <v>1</v>
      </c>
    </row>
    <row r="1412" customFormat="false" ht="12.75" hidden="false" customHeight="false" outlineLevel="0" collapsed="false">
      <c r="A1412" s="1" t="s">
        <v>4</v>
      </c>
      <c r="B1412" s="1" t="s">
        <v>428</v>
      </c>
      <c r="C1412" s="21" t="n">
        <f aca="false">COUNTIF(expert!$A$2:$A$949, A1412) &gt; 0</f>
        <v>1</v>
      </c>
      <c r="D1412" s="21" t="n">
        <f aca="false">COUNTIF(task!$A$2:$A$2000, B1412) &gt; 0</f>
        <v>1</v>
      </c>
    </row>
    <row r="1413" customFormat="false" ht="12.75" hidden="false" customHeight="false" outlineLevel="0" collapsed="false">
      <c r="A1413" s="1" t="s">
        <v>4</v>
      </c>
      <c r="B1413" s="1" t="s">
        <v>429</v>
      </c>
      <c r="C1413" s="21" t="n">
        <f aca="false">COUNTIF(expert!$A$2:$A$949, A1413) &gt; 0</f>
        <v>1</v>
      </c>
      <c r="D1413" s="21" t="n">
        <f aca="false">COUNTIF(task!$A$2:$A$2000, B1413) &gt; 0</f>
        <v>1</v>
      </c>
    </row>
    <row r="1414" customFormat="false" ht="12.75" hidden="false" customHeight="false" outlineLevel="0" collapsed="false">
      <c r="A1414" s="1" t="s">
        <v>4</v>
      </c>
      <c r="B1414" s="1" t="s">
        <v>430</v>
      </c>
      <c r="C1414" s="21" t="n">
        <f aca="false">COUNTIF(expert!$A$2:$A$949, A1414) &gt; 0</f>
        <v>1</v>
      </c>
      <c r="D1414" s="21" t="n">
        <f aca="false">COUNTIF(task!$A$2:$A$2000, B1414) &gt; 0</f>
        <v>1</v>
      </c>
    </row>
    <row r="1415" customFormat="false" ht="12.75" hidden="false" customHeight="false" outlineLevel="0" collapsed="false">
      <c r="A1415" s="1" t="s">
        <v>4</v>
      </c>
      <c r="B1415" s="1" t="s">
        <v>431</v>
      </c>
      <c r="C1415" s="21" t="n">
        <f aca="false">COUNTIF(expert!$A$2:$A$949, A1415) &gt; 0</f>
        <v>1</v>
      </c>
      <c r="D1415" s="21" t="n">
        <f aca="false">COUNTIF(task!$A$2:$A$2000, B1415) &gt; 0</f>
        <v>1</v>
      </c>
    </row>
    <row r="1416" customFormat="false" ht="12.75" hidden="false" customHeight="false" outlineLevel="0" collapsed="false">
      <c r="A1416" s="1" t="s">
        <v>4</v>
      </c>
      <c r="B1416" s="1" t="s">
        <v>432</v>
      </c>
      <c r="C1416" s="21" t="n">
        <f aca="false">COUNTIF(expert!$A$2:$A$949, A1416) &gt; 0</f>
        <v>1</v>
      </c>
      <c r="D1416" s="21" t="n">
        <f aca="false">COUNTIF(task!$A$2:$A$2000, B1416) &gt; 0</f>
        <v>1</v>
      </c>
    </row>
    <row r="1417" customFormat="false" ht="12.75" hidden="false" customHeight="false" outlineLevel="0" collapsed="false">
      <c r="A1417" s="1" t="s">
        <v>4</v>
      </c>
      <c r="B1417" s="1" t="s">
        <v>433</v>
      </c>
      <c r="C1417" s="21" t="n">
        <f aca="false">COUNTIF(expert!$A$2:$A$949, A1417) &gt; 0</f>
        <v>1</v>
      </c>
      <c r="D1417" s="21" t="n">
        <f aca="false">COUNTIF(task!$A$2:$A$2000, B1417) &gt; 0</f>
        <v>1</v>
      </c>
    </row>
    <row r="1418" customFormat="false" ht="12.75" hidden="false" customHeight="false" outlineLevel="0" collapsed="false">
      <c r="A1418" s="1" t="s">
        <v>4</v>
      </c>
      <c r="B1418" s="1" t="s">
        <v>434</v>
      </c>
      <c r="C1418" s="21" t="n">
        <f aca="false">COUNTIF(expert!$A$2:$A$949, A1418) &gt; 0</f>
        <v>1</v>
      </c>
      <c r="D1418" s="21" t="n">
        <f aca="false">COUNTIF(task!$A$2:$A$2000, B1418) &gt; 0</f>
        <v>1</v>
      </c>
    </row>
    <row r="1419" customFormat="false" ht="12.75" hidden="false" customHeight="false" outlineLevel="0" collapsed="false">
      <c r="A1419" s="1" t="s">
        <v>4</v>
      </c>
      <c r="B1419" s="1" t="s">
        <v>435</v>
      </c>
      <c r="C1419" s="21" t="n">
        <f aca="false">COUNTIF(expert!$A$2:$A$949, A1419) &gt; 0</f>
        <v>1</v>
      </c>
      <c r="D1419" s="21" t="n">
        <f aca="false">COUNTIF(task!$A$2:$A$2000, B1419) &gt; 0</f>
        <v>1</v>
      </c>
    </row>
    <row r="1420" customFormat="false" ht="12.75" hidden="false" customHeight="false" outlineLevel="0" collapsed="false">
      <c r="A1420" s="1" t="s">
        <v>4</v>
      </c>
      <c r="B1420" s="1" t="s">
        <v>436</v>
      </c>
      <c r="C1420" s="21" t="n">
        <f aca="false">COUNTIF(expert!$A$2:$A$949, A1420) &gt; 0</f>
        <v>1</v>
      </c>
      <c r="D1420" s="21" t="n">
        <f aca="false">COUNTIF(task!$A$2:$A$2000, B1420) &gt; 0</f>
        <v>1</v>
      </c>
    </row>
    <row r="1421" customFormat="false" ht="12.75" hidden="false" customHeight="false" outlineLevel="0" collapsed="false">
      <c r="A1421" s="1" t="s">
        <v>4</v>
      </c>
      <c r="B1421" s="1" t="s">
        <v>437</v>
      </c>
      <c r="C1421" s="21" t="n">
        <f aca="false">COUNTIF(expert!$A$2:$A$949, A1421) &gt; 0</f>
        <v>1</v>
      </c>
      <c r="D1421" s="21" t="n">
        <f aca="false">COUNTIF(task!$A$2:$A$2000, B1421) &gt; 0</f>
        <v>1</v>
      </c>
    </row>
    <row r="1422" customFormat="false" ht="12.75" hidden="false" customHeight="false" outlineLevel="0" collapsed="false">
      <c r="A1422" s="1" t="s">
        <v>4</v>
      </c>
      <c r="B1422" s="1" t="s">
        <v>438</v>
      </c>
      <c r="C1422" s="21" t="n">
        <f aca="false">COUNTIF(expert!$A$2:$A$949, A1422) &gt; 0</f>
        <v>1</v>
      </c>
      <c r="D1422" s="21" t="n">
        <f aca="false">COUNTIF(task!$A$2:$A$2000, B1422) &gt; 0</f>
        <v>1</v>
      </c>
    </row>
    <row r="1423" customFormat="false" ht="12.75" hidden="false" customHeight="false" outlineLevel="0" collapsed="false">
      <c r="A1423" s="1" t="s">
        <v>4</v>
      </c>
      <c r="B1423" s="1" t="s">
        <v>439</v>
      </c>
      <c r="C1423" s="21" t="n">
        <f aca="false">COUNTIF(expert!$A$2:$A$949, A1423) &gt; 0</f>
        <v>1</v>
      </c>
      <c r="D1423" s="21" t="n">
        <f aca="false">COUNTIF(task!$A$2:$A$2000, B1423) &gt; 0</f>
        <v>1</v>
      </c>
    </row>
    <row r="1424" customFormat="false" ht="12.75" hidden="false" customHeight="false" outlineLevel="0" collapsed="false">
      <c r="A1424" s="1" t="s">
        <v>4</v>
      </c>
      <c r="B1424" s="1" t="s">
        <v>440</v>
      </c>
      <c r="C1424" s="21" t="n">
        <f aca="false">COUNTIF(expert!$A$2:$A$949, A1424) &gt; 0</f>
        <v>1</v>
      </c>
      <c r="D1424" s="21" t="n">
        <f aca="false">COUNTIF(task!$A$2:$A$2000, B1424) &gt; 0</f>
        <v>1</v>
      </c>
    </row>
    <row r="1425" customFormat="false" ht="12.75" hidden="false" customHeight="false" outlineLevel="0" collapsed="false">
      <c r="A1425" s="1" t="s">
        <v>4</v>
      </c>
      <c r="B1425" s="1" t="s">
        <v>441</v>
      </c>
      <c r="C1425" s="21" t="n">
        <f aca="false">COUNTIF(expert!$A$2:$A$949, A1425) &gt; 0</f>
        <v>1</v>
      </c>
      <c r="D1425" s="21" t="n">
        <f aca="false">COUNTIF(task!$A$2:$A$2000, B1425) &gt; 0</f>
        <v>1</v>
      </c>
    </row>
    <row r="1426" customFormat="false" ht="12.75" hidden="false" customHeight="false" outlineLevel="0" collapsed="false">
      <c r="A1426" s="1" t="s">
        <v>4</v>
      </c>
      <c r="B1426" s="1" t="s">
        <v>442</v>
      </c>
      <c r="C1426" s="21" t="n">
        <f aca="false">COUNTIF(expert!$A$2:$A$949, A1426) &gt; 0</f>
        <v>1</v>
      </c>
      <c r="D1426" s="21" t="n">
        <f aca="false">COUNTIF(task!$A$2:$A$2000, B1426) &gt; 0</f>
        <v>1</v>
      </c>
    </row>
    <row r="1427" customFormat="false" ht="12.75" hidden="false" customHeight="false" outlineLevel="0" collapsed="false">
      <c r="A1427" s="1" t="s">
        <v>4</v>
      </c>
      <c r="B1427" s="1" t="s">
        <v>443</v>
      </c>
      <c r="C1427" s="21" t="n">
        <f aca="false">COUNTIF(expert!$A$2:$A$949, A1427) &gt; 0</f>
        <v>1</v>
      </c>
      <c r="D1427" s="21" t="n">
        <f aca="false">COUNTIF(task!$A$2:$A$2000, B1427) &gt; 0</f>
        <v>1</v>
      </c>
    </row>
    <row r="1428" customFormat="false" ht="12.75" hidden="false" customHeight="false" outlineLevel="0" collapsed="false">
      <c r="A1428" s="1" t="s">
        <v>4</v>
      </c>
      <c r="B1428" s="1" t="s">
        <v>444</v>
      </c>
      <c r="C1428" s="21" t="n">
        <f aca="false">COUNTIF(expert!$A$2:$A$949, A1428) &gt; 0</f>
        <v>1</v>
      </c>
      <c r="D1428" s="21" t="n">
        <f aca="false">COUNTIF(task!$A$2:$A$2000, B1428) &gt; 0</f>
        <v>1</v>
      </c>
    </row>
    <row r="1429" customFormat="false" ht="12.75" hidden="false" customHeight="false" outlineLevel="0" collapsed="false">
      <c r="A1429" s="1" t="s">
        <v>4</v>
      </c>
      <c r="B1429" s="1" t="s">
        <v>445</v>
      </c>
      <c r="C1429" s="21" t="n">
        <f aca="false">COUNTIF(expert!$A$2:$A$949, A1429) &gt; 0</f>
        <v>1</v>
      </c>
      <c r="D1429" s="21" t="n">
        <f aca="false">COUNTIF(task!$A$2:$A$2000, B1429) &gt; 0</f>
        <v>1</v>
      </c>
    </row>
    <row r="1430" customFormat="false" ht="12.75" hidden="false" customHeight="false" outlineLevel="0" collapsed="false">
      <c r="A1430" s="1" t="s">
        <v>4</v>
      </c>
      <c r="B1430" s="1" t="s">
        <v>446</v>
      </c>
      <c r="C1430" s="21" t="n">
        <f aca="false">COUNTIF(expert!$A$2:$A$949, A1430) &gt; 0</f>
        <v>1</v>
      </c>
      <c r="D1430" s="21" t="n">
        <f aca="false">COUNTIF(task!$A$2:$A$2000, B1430) &gt; 0</f>
        <v>1</v>
      </c>
    </row>
    <row r="1431" customFormat="false" ht="12.75" hidden="false" customHeight="false" outlineLevel="0" collapsed="false">
      <c r="A1431" s="1" t="s">
        <v>4</v>
      </c>
      <c r="B1431" s="1" t="s">
        <v>447</v>
      </c>
      <c r="C1431" s="21" t="n">
        <f aca="false">COUNTIF(expert!$A$2:$A$949, A1431) &gt; 0</f>
        <v>1</v>
      </c>
      <c r="D1431" s="21" t="n">
        <f aca="false">COUNTIF(task!$A$2:$A$2000, B1431) &gt; 0</f>
        <v>1</v>
      </c>
    </row>
    <row r="1432" customFormat="false" ht="12.75" hidden="false" customHeight="false" outlineLevel="0" collapsed="false">
      <c r="A1432" s="1" t="s">
        <v>4</v>
      </c>
      <c r="B1432" s="1" t="s">
        <v>448</v>
      </c>
      <c r="C1432" s="21" t="n">
        <f aca="false">COUNTIF(expert!$A$2:$A$949, A1432) &gt; 0</f>
        <v>1</v>
      </c>
      <c r="D1432" s="21" t="n">
        <f aca="false">COUNTIF(task!$A$2:$A$2000, B1432) &gt; 0</f>
        <v>1</v>
      </c>
    </row>
    <row r="1433" customFormat="false" ht="12.75" hidden="false" customHeight="false" outlineLevel="0" collapsed="false">
      <c r="A1433" s="1" t="s">
        <v>4</v>
      </c>
      <c r="B1433" s="1" t="s">
        <v>449</v>
      </c>
      <c r="C1433" s="21" t="n">
        <f aca="false">COUNTIF(expert!$A$2:$A$949, A1433) &gt; 0</f>
        <v>1</v>
      </c>
      <c r="D1433" s="21" t="n">
        <f aca="false">COUNTIF(task!$A$2:$A$2000, B1433) &gt; 0</f>
        <v>1</v>
      </c>
    </row>
    <row r="1434" customFormat="false" ht="12.75" hidden="false" customHeight="false" outlineLevel="0" collapsed="false">
      <c r="A1434" s="1" t="s">
        <v>4</v>
      </c>
      <c r="B1434" s="1" t="s">
        <v>450</v>
      </c>
      <c r="C1434" s="21" t="n">
        <f aca="false">COUNTIF(expert!$A$2:$A$949, A1434) &gt; 0</f>
        <v>1</v>
      </c>
      <c r="D1434" s="21" t="n">
        <f aca="false">COUNTIF(task!$A$2:$A$2000, B1434) &gt; 0</f>
        <v>1</v>
      </c>
    </row>
    <row r="1435" customFormat="false" ht="12.75" hidden="false" customHeight="false" outlineLevel="0" collapsed="false">
      <c r="A1435" s="1" t="s">
        <v>4</v>
      </c>
      <c r="B1435" s="1" t="s">
        <v>451</v>
      </c>
      <c r="C1435" s="21" t="n">
        <f aca="false">COUNTIF(expert!$A$2:$A$949, A1435) &gt; 0</f>
        <v>1</v>
      </c>
      <c r="D1435" s="21" t="n">
        <f aca="false">COUNTIF(task!$A$2:$A$2000, B1435) &gt; 0</f>
        <v>1</v>
      </c>
    </row>
    <row r="1436" customFormat="false" ht="12.75" hidden="false" customHeight="false" outlineLevel="0" collapsed="false">
      <c r="A1436" s="1" t="s">
        <v>4</v>
      </c>
      <c r="B1436" s="1" t="s">
        <v>452</v>
      </c>
      <c r="C1436" s="21" t="n">
        <f aca="false">COUNTIF(expert!$A$2:$A$949, A1436) &gt; 0</f>
        <v>1</v>
      </c>
      <c r="D1436" s="21" t="n">
        <f aca="false">COUNTIF(task!$A$2:$A$2000, B1436) &gt; 0</f>
        <v>1</v>
      </c>
    </row>
    <row r="1437" customFormat="false" ht="12.75" hidden="false" customHeight="false" outlineLevel="0" collapsed="false">
      <c r="A1437" s="1" t="s">
        <v>4</v>
      </c>
      <c r="B1437" s="1" t="s">
        <v>453</v>
      </c>
      <c r="C1437" s="21" t="n">
        <f aca="false">COUNTIF(expert!$A$2:$A$949, A1437) &gt; 0</f>
        <v>1</v>
      </c>
      <c r="D1437" s="21" t="n">
        <f aca="false">COUNTIF(task!$A$2:$A$2000, B1437) &gt; 0</f>
        <v>1</v>
      </c>
    </row>
    <row r="1438" customFormat="false" ht="12.75" hidden="false" customHeight="false" outlineLevel="0" collapsed="false">
      <c r="A1438" s="1" t="s">
        <v>4</v>
      </c>
      <c r="B1438" s="1" t="s">
        <v>454</v>
      </c>
      <c r="C1438" s="21" t="n">
        <f aca="false">COUNTIF(expert!$A$2:$A$949, A1438) &gt; 0</f>
        <v>1</v>
      </c>
      <c r="D1438" s="21" t="n">
        <f aca="false">COUNTIF(task!$A$2:$A$2000, B1438) &gt; 0</f>
        <v>1</v>
      </c>
    </row>
    <row r="1439" customFormat="false" ht="12.75" hidden="false" customHeight="false" outlineLevel="0" collapsed="false">
      <c r="A1439" s="1" t="s">
        <v>4</v>
      </c>
      <c r="B1439" s="1" t="s">
        <v>455</v>
      </c>
      <c r="C1439" s="21" t="n">
        <f aca="false">COUNTIF(expert!$A$2:$A$949, A1439) &gt; 0</f>
        <v>1</v>
      </c>
      <c r="D1439" s="21" t="n">
        <f aca="false">COUNTIF(task!$A$2:$A$2000, B1439) &gt; 0</f>
        <v>1</v>
      </c>
    </row>
    <row r="1440" customFormat="false" ht="12.75" hidden="false" customHeight="false" outlineLevel="0" collapsed="false">
      <c r="A1440" s="1" t="s">
        <v>4</v>
      </c>
      <c r="B1440" s="1" t="s">
        <v>456</v>
      </c>
      <c r="C1440" s="21" t="n">
        <f aca="false">COUNTIF(expert!$A$2:$A$949, A1440) &gt; 0</f>
        <v>1</v>
      </c>
      <c r="D1440" s="21" t="n">
        <f aca="false">COUNTIF(task!$A$2:$A$2000, B1440) &gt; 0</f>
        <v>1</v>
      </c>
    </row>
    <row r="1441" customFormat="false" ht="12.75" hidden="false" customHeight="false" outlineLevel="0" collapsed="false">
      <c r="A1441" s="1" t="s">
        <v>4</v>
      </c>
      <c r="B1441" s="1" t="s">
        <v>457</v>
      </c>
      <c r="C1441" s="21" t="n">
        <f aca="false">COUNTIF(expert!$A$2:$A$949, A1441) &gt; 0</f>
        <v>1</v>
      </c>
      <c r="D1441" s="21" t="n">
        <f aca="false">COUNTIF(task!$A$2:$A$2000, B1441) &gt; 0</f>
        <v>1</v>
      </c>
    </row>
    <row r="1442" customFormat="false" ht="12.75" hidden="false" customHeight="false" outlineLevel="0" collapsed="false">
      <c r="A1442" s="1" t="s">
        <v>4</v>
      </c>
      <c r="B1442" s="1" t="s">
        <v>458</v>
      </c>
      <c r="C1442" s="21" t="n">
        <f aca="false">COUNTIF(expert!$A$2:$A$949, A1442) &gt; 0</f>
        <v>1</v>
      </c>
      <c r="D1442" s="21" t="n">
        <f aca="false">COUNTIF(task!$A$2:$A$2000, B1442) &gt; 0</f>
        <v>1</v>
      </c>
    </row>
    <row r="1443" customFormat="false" ht="12.75" hidden="false" customHeight="false" outlineLevel="0" collapsed="false">
      <c r="A1443" s="1" t="s">
        <v>4</v>
      </c>
      <c r="B1443" s="1" t="s">
        <v>459</v>
      </c>
      <c r="C1443" s="21" t="n">
        <f aca="false">COUNTIF(expert!$A$2:$A$949, A1443) &gt; 0</f>
        <v>1</v>
      </c>
      <c r="D1443" s="21" t="n">
        <f aca="false">COUNTIF(task!$A$2:$A$2000, B1443) &gt; 0</f>
        <v>1</v>
      </c>
    </row>
    <row r="1444" customFormat="false" ht="12.75" hidden="false" customHeight="false" outlineLevel="0" collapsed="false">
      <c r="A1444" s="1" t="s">
        <v>4</v>
      </c>
      <c r="B1444" s="1" t="s">
        <v>460</v>
      </c>
      <c r="C1444" s="21" t="n">
        <f aca="false">COUNTIF(expert!$A$2:$A$949, A1444) &gt; 0</f>
        <v>1</v>
      </c>
      <c r="D1444" s="21" t="n">
        <f aca="false">COUNTIF(task!$A$2:$A$2000, B1444) &gt; 0</f>
        <v>1</v>
      </c>
    </row>
    <row r="1445" customFormat="false" ht="12.75" hidden="false" customHeight="false" outlineLevel="0" collapsed="false">
      <c r="A1445" s="1" t="s">
        <v>4</v>
      </c>
      <c r="B1445" s="1" t="s">
        <v>461</v>
      </c>
      <c r="C1445" s="21" t="n">
        <f aca="false">COUNTIF(expert!$A$2:$A$949, A1445) &gt; 0</f>
        <v>1</v>
      </c>
      <c r="D1445" s="21" t="n">
        <f aca="false">COUNTIF(task!$A$2:$A$2000, B1445) &gt; 0</f>
        <v>1</v>
      </c>
    </row>
    <row r="1446" customFormat="false" ht="12.75" hidden="false" customHeight="false" outlineLevel="0" collapsed="false">
      <c r="A1446" s="1" t="s">
        <v>4</v>
      </c>
      <c r="B1446" s="1" t="s">
        <v>462</v>
      </c>
      <c r="C1446" s="21" t="n">
        <f aca="false">COUNTIF(expert!$A$2:$A$949, A1446) &gt; 0</f>
        <v>1</v>
      </c>
      <c r="D1446" s="21" t="n">
        <f aca="false">COUNTIF(task!$A$2:$A$2000, B1446) &gt; 0</f>
        <v>1</v>
      </c>
    </row>
    <row r="1447" customFormat="false" ht="12.75" hidden="false" customHeight="false" outlineLevel="0" collapsed="false">
      <c r="A1447" s="1" t="s">
        <v>4</v>
      </c>
      <c r="B1447" s="1" t="s">
        <v>463</v>
      </c>
      <c r="C1447" s="21" t="n">
        <f aca="false">COUNTIF(expert!$A$2:$A$949, A1447) &gt; 0</f>
        <v>1</v>
      </c>
      <c r="D1447" s="21" t="n">
        <f aca="false">COUNTIF(task!$A$2:$A$2000, B1447) &gt; 0</f>
        <v>1</v>
      </c>
    </row>
    <row r="1448" customFormat="false" ht="12.75" hidden="false" customHeight="false" outlineLevel="0" collapsed="false">
      <c r="A1448" s="1" t="s">
        <v>4</v>
      </c>
      <c r="B1448" s="1" t="s">
        <v>464</v>
      </c>
      <c r="C1448" s="21" t="n">
        <f aca="false">COUNTIF(expert!$A$2:$A$949, A1448) &gt; 0</f>
        <v>1</v>
      </c>
      <c r="D1448" s="21" t="n">
        <f aca="false">COUNTIF(task!$A$2:$A$2000, B1448) &gt; 0</f>
        <v>1</v>
      </c>
    </row>
    <row r="1449" customFormat="false" ht="12.75" hidden="false" customHeight="false" outlineLevel="0" collapsed="false">
      <c r="A1449" s="1" t="s">
        <v>4</v>
      </c>
      <c r="B1449" s="1" t="s">
        <v>465</v>
      </c>
      <c r="C1449" s="21" t="n">
        <f aca="false">COUNTIF(expert!$A$2:$A$949, A1449) &gt; 0</f>
        <v>1</v>
      </c>
      <c r="D1449" s="21" t="n">
        <f aca="false">COUNTIF(task!$A$2:$A$2000, B1449) &gt; 0</f>
        <v>1</v>
      </c>
    </row>
    <row r="1450" customFormat="false" ht="12.75" hidden="false" customHeight="false" outlineLevel="0" collapsed="false">
      <c r="A1450" s="1" t="s">
        <v>4</v>
      </c>
      <c r="B1450" s="1" t="s">
        <v>466</v>
      </c>
      <c r="C1450" s="21" t="n">
        <f aca="false">COUNTIF(expert!$A$2:$A$949, A1450) &gt; 0</f>
        <v>1</v>
      </c>
      <c r="D1450" s="21" t="n">
        <f aca="false">COUNTIF(task!$A$2:$A$2000, B1450) &gt; 0</f>
        <v>1</v>
      </c>
    </row>
    <row r="1451" customFormat="false" ht="12.75" hidden="false" customHeight="false" outlineLevel="0" collapsed="false">
      <c r="A1451" s="1" t="s">
        <v>4</v>
      </c>
      <c r="B1451" s="1" t="s">
        <v>467</v>
      </c>
      <c r="C1451" s="21" t="n">
        <f aca="false">COUNTIF(expert!$A$2:$A$949, A1451) &gt; 0</f>
        <v>1</v>
      </c>
      <c r="D1451" s="21" t="n">
        <f aca="false">COUNTIF(task!$A$2:$A$2000, B1451) &gt; 0</f>
        <v>1</v>
      </c>
    </row>
    <row r="1452" customFormat="false" ht="12.75" hidden="false" customHeight="false" outlineLevel="0" collapsed="false">
      <c r="A1452" s="1" t="s">
        <v>4</v>
      </c>
      <c r="B1452" s="1" t="s">
        <v>468</v>
      </c>
      <c r="C1452" s="21" t="n">
        <f aca="false">COUNTIF(expert!$A$2:$A$949, A1452) &gt; 0</f>
        <v>1</v>
      </c>
      <c r="D1452" s="21" t="n">
        <f aca="false">COUNTIF(task!$A$2:$A$2000, B1452) &gt; 0</f>
        <v>1</v>
      </c>
    </row>
    <row r="1453" customFormat="false" ht="12.75" hidden="false" customHeight="false" outlineLevel="0" collapsed="false">
      <c r="A1453" s="1" t="s">
        <v>4</v>
      </c>
      <c r="B1453" s="1" t="s">
        <v>469</v>
      </c>
      <c r="C1453" s="21" t="n">
        <f aca="false">COUNTIF(expert!$A$2:$A$949, A1453) &gt; 0</f>
        <v>1</v>
      </c>
      <c r="D1453" s="21" t="n">
        <f aca="false">COUNTIF(task!$A$2:$A$2000, B1453) &gt; 0</f>
        <v>1</v>
      </c>
    </row>
    <row r="1454" customFormat="false" ht="12.75" hidden="false" customHeight="false" outlineLevel="0" collapsed="false">
      <c r="A1454" s="1" t="s">
        <v>4</v>
      </c>
      <c r="B1454" s="1" t="s">
        <v>470</v>
      </c>
      <c r="C1454" s="21" t="n">
        <f aca="false">COUNTIF(expert!$A$2:$A$949, A1454) &gt; 0</f>
        <v>1</v>
      </c>
      <c r="D1454" s="21" t="n">
        <f aca="false">COUNTIF(task!$A$2:$A$2000, B1454) &gt; 0</f>
        <v>1</v>
      </c>
    </row>
    <row r="1455" customFormat="false" ht="12.75" hidden="false" customHeight="false" outlineLevel="0" collapsed="false">
      <c r="A1455" s="1" t="s">
        <v>4</v>
      </c>
      <c r="B1455" s="1" t="s">
        <v>471</v>
      </c>
      <c r="C1455" s="21" t="n">
        <f aca="false">COUNTIF(expert!$A$2:$A$949, A1455) &gt; 0</f>
        <v>1</v>
      </c>
      <c r="D1455" s="21" t="n">
        <f aca="false">COUNTIF(task!$A$2:$A$2000, B1455) &gt; 0</f>
        <v>1</v>
      </c>
    </row>
    <row r="1456" customFormat="false" ht="12.75" hidden="false" customHeight="false" outlineLevel="0" collapsed="false">
      <c r="A1456" s="1" t="s">
        <v>4</v>
      </c>
      <c r="B1456" s="1" t="s">
        <v>472</v>
      </c>
      <c r="C1456" s="21" t="n">
        <f aca="false">COUNTIF(expert!$A$2:$A$949, A1456) &gt; 0</f>
        <v>1</v>
      </c>
      <c r="D1456" s="21" t="n">
        <f aca="false">COUNTIF(task!$A$2:$A$2000, B1456) &gt; 0</f>
        <v>1</v>
      </c>
    </row>
    <row r="1457" customFormat="false" ht="12.75" hidden="false" customHeight="false" outlineLevel="0" collapsed="false">
      <c r="A1457" s="1" t="s">
        <v>4</v>
      </c>
      <c r="B1457" s="1" t="s">
        <v>473</v>
      </c>
      <c r="C1457" s="21" t="n">
        <f aca="false">COUNTIF(expert!$A$2:$A$949, A1457) &gt; 0</f>
        <v>1</v>
      </c>
      <c r="D1457" s="21" t="n">
        <f aca="false">COUNTIF(task!$A$2:$A$2000, B1457) &gt; 0</f>
        <v>1</v>
      </c>
    </row>
    <row r="1458" customFormat="false" ht="12.75" hidden="false" customHeight="false" outlineLevel="0" collapsed="false">
      <c r="A1458" s="1" t="s">
        <v>4</v>
      </c>
      <c r="B1458" s="1" t="s">
        <v>474</v>
      </c>
      <c r="C1458" s="21" t="n">
        <f aca="false">COUNTIF(expert!$A$2:$A$949, A1458) &gt; 0</f>
        <v>1</v>
      </c>
      <c r="D1458" s="21" t="n">
        <f aca="false">COUNTIF(task!$A$2:$A$2000, B1458) &gt; 0</f>
        <v>1</v>
      </c>
    </row>
    <row r="1459" customFormat="false" ht="12.75" hidden="false" customHeight="false" outlineLevel="0" collapsed="false">
      <c r="A1459" s="1" t="s">
        <v>4</v>
      </c>
      <c r="B1459" s="1" t="s">
        <v>475</v>
      </c>
      <c r="C1459" s="21" t="n">
        <f aca="false">COUNTIF(expert!$A$2:$A$949, A1459) &gt; 0</f>
        <v>1</v>
      </c>
      <c r="D1459" s="21" t="n">
        <f aca="false">COUNTIF(task!$A$2:$A$2000, B1459) &gt; 0</f>
        <v>1</v>
      </c>
    </row>
    <row r="1460" customFormat="false" ht="12.75" hidden="false" customHeight="false" outlineLevel="0" collapsed="false">
      <c r="A1460" s="1" t="s">
        <v>4</v>
      </c>
      <c r="B1460" s="1" t="s">
        <v>476</v>
      </c>
      <c r="C1460" s="21" t="n">
        <f aca="false">COUNTIF(expert!$A$2:$A$949, A1460) &gt; 0</f>
        <v>1</v>
      </c>
      <c r="D1460" s="21" t="n">
        <f aca="false">COUNTIF(task!$A$2:$A$2000, B1460) &gt; 0</f>
        <v>1</v>
      </c>
    </row>
    <row r="1461" customFormat="false" ht="12.75" hidden="false" customHeight="false" outlineLevel="0" collapsed="false">
      <c r="A1461" s="1" t="s">
        <v>4</v>
      </c>
      <c r="B1461" s="1" t="s">
        <v>477</v>
      </c>
      <c r="C1461" s="21" t="n">
        <f aca="false">COUNTIF(expert!$A$2:$A$949, A1461) &gt; 0</f>
        <v>1</v>
      </c>
      <c r="D1461" s="21" t="n">
        <f aca="false">COUNTIF(task!$A$2:$A$2000, B1461) &gt; 0</f>
        <v>1</v>
      </c>
    </row>
    <row r="1462" customFormat="false" ht="12.75" hidden="false" customHeight="false" outlineLevel="0" collapsed="false">
      <c r="A1462" s="1" t="s">
        <v>4</v>
      </c>
      <c r="B1462" s="1" t="s">
        <v>478</v>
      </c>
      <c r="C1462" s="21" t="n">
        <f aca="false">COUNTIF(expert!$A$2:$A$949, A1462) &gt; 0</f>
        <v>1</v>
      </c>
      <c r="D1462" s="21" t="n">
        <f aca="false">COUNTIF(task!$A$2:$A$2000, B1462) &gt; 0</f>
        <v>1</v>
      </c>
    </row>
    <row r="1463" customFormat="false" ht="12.75" hidden="false" customHeight="false" outlineLevel="0" collapsed="false">
      <c r="A1463" s="1" t="s">
        <v>4</v>
      </c>
      <c r="B1463" s="1" t="s">
        <v>479</v>
      </c>
      <c r="C1463" s="21" t="n">
        <f aca="false">COUNTIF(expert!$A$2:$A$949, A1463) &gt; 0</f>
        <v>1</v>
      </c>
      <c r="D1463" s="21" t="n">
        <f aca="false">COUNTIF(task!$A$2:$A$2000, B1463) &gt; 0</f>
        <v>1</v>
      </c>
    </row>
    <row r="1464" customFormat="false" ht="12.75" hidden="false" customHeight="false" outlineLevel="0" collapsed="false">
      <c r="A1464" s="1" t="s">
        <v>4</v>
      </c>
      <c r="B1464" s="1" t="s">
        <v>480</v>
      </c>
      <c r="C1464" s="21" t="n">
        <f aca="false">COUNTIF(expert!$A$2:$A$949, A1464) &gt; 0</f>
        <v>1</v>
      </c>
      <c r="D1464" s="21" t="n">
        <f aca="false">COUNTIF(task!$A$2:$A$2000, B1464) &gt; 0</f>
        <v>1</v>
      </c>
    </row>
    <row r="1465" customFormat="false" ht="12.75" hidden="false" customHeight="false" outlineLevel="0" collapsed="false">
      <c r="A1465" s="1" t="s">
        <v>4</v>
      </c>
      <c r="B1465" s="1" t="s">
        <v>481</v>
      </c>
      <c r="C1465" s="21" t="n">
        <f aca="false">COUNTIF(expert!$A$2:$A$949, A1465) &gt; 0</f>
        <v>1</v>
      </c>
      <c r="D1465" s="21" t="n">
        <f aca="false">COUNTIF(task!$A$2:$A$2000, B1465) &gt; 0</f>
        <v>1</v>
      </c>
    </row>
    <row r="1466" customFormat="false" ht="12.75" hidden="false" customHeight="false" outlineLevel="0" collapsed="false">
      <c r="A1466" s="1" t="s">
        <v>4</v>
      </c>
      <c r="B1466" s="1" t="s">
        <v>482</v>
      </c>
      <c r="C1466" s="21" t="n">
        <f aca="false">COUNTIF(expert!$A$2:$A$949, A1466) &gt; 0</f>
        <v>1</v>
      </c>
      <c r="D1466" s="21" t="n">
        <f aca="false">COUNTIF(task!$A$2:$A$2000, B1466) &gt; 0</f>
        <v>1</v>
      </c>
    </row>
    <row r="1467" customFormat="false" ht="12.75" hidden="false" customHeight="false" outlineLevel="0" collapsed="false">
      <c r="A1467" s="1" t="s">
        <v>4</v>
      </c>
      <c r="B1467" s="1" t="s">
        <v>483</v>
      </c>
      <c r="C1467" s="21" t="n">
        <f aca="false">COUNTIF(expert!$A$2:$A$949, A1467) &gt; 0</f>
        <v>1</v>
      </c>
      <c r="D1467" s="21" t="n">
        <f aca="false">COUNTIF(task!$A$2:$A$2000, B1467) &gt; 0</f>
        <v>1</v>
      </c>
    </row>
    <row r="1468" customFormat="false" ht="12.75" hidden="false" customHeight="false" outlineLevel="0" collapsed="false">
      <c r="A1468" s="1" t="s">
        <v>4</v>
      </c>
      <c r="B1468" s="1" t="s">
        <v>484</v>
      </c>
      <c r="C1468" s="21" t="n">
        <f aca="false">COUNTIF(expert!$A$2:$A$949, A1468) &gt; 0</f>
        <v>1</v>
      </c>
      <c r="D1468" s="21" t="n">
        <f aca="false">COUNTIF(task!$A$2:$A$2000, B1468) &gt; 0</f>
        <v>1</v>
      </c>
    </row>
    <row r="1469" customFormat="false" ht="12.75" hidden="false" customHeight="false" outlineLevel="0" collapsed="false">
      <c r="A1469" s="1" t="s">
        <v>4</v>
      </c>
      <c r="B1469" s="1" t="s">
        <v>485</v>
      </c>
      <c r="C1469" s="21" t="n">
        <f aca="false">COUNTIF(expert!$A$2:$A$949, A1469) &gt; 0</f>
        <v>1</v>
      </c>
      <c r="D1469" s="21" t="n">
        <f aca="false">COUNTIF(task!$A$2:$A$2000, B1469) &gt; 0</f>
        <v>1</v>
      </c>
    </row>
    <row r="1470" customFormat="false" ht="12.75" hidden="false" customHeight="false" outlineLevel="0" collapsed="false">
      <c r="A1470" s="1" t="s">
        <v>4</v>
      </c>
      <c r="B1470" s="1" t="s">
        <v>486</v>
      </c>
      <c r="C1470" s="21" t="n">
        <f aca="false">COUNTIF(expert!$A$2:$A$949, A1470) &gt; 0</f>
        <v>1</v>
      </c>
      <c r="D1470" s="21" t="n">
        <f aca="false">COUNTIF(task!$A$2:$A$2000, B1470) &gt; 0</f>
        <v>1</v>
      </c>
    </row>
    <row r="1471" customFormat="false" ht="12.75" hidden="false" customHeight="false" outlineLevel="0" collapsed="false">
      <c r="A1471" s="1" t="s">
        <v>4</v>
      </c>
      <c r="B1471" s="1" t="s">
        <v>487</v>
      </c>
      <c r="C1471" s="21" t="n">
        <f aca="false">COUNTIF(expert!$A$2:$A$949, A1471) &gt; 0</f>
        <v>1</v>
      </c>
      <c r="D1471" s="21" t="n">
        <f aca="false">COUNTIF(task!$A$2:$A$2000, B1471) &gt; 0</f>
        <v>1</v>
      </c>
    </row>
    <row r="1472" customFormat="false" ht="12.75" hidden="false" customHeight="false" outlineLevel="0" collapsed="false">
      <c r="A1472" s="1" t="s">
        <v>4</v>
      </c>
      <c r="B1472" s="1" t="s">
        <v>488</v>
      </c>
      <c r="C1472" s="21" t="n">
        <f aca="false">COUNTIF(expert!$A$2:$A$949, A1472) &gt; 0</f>
        <v>1</v>
      </c>
      <c r="D1472" s="21" t="n">
        <f aca="false">COUNTIF(task!$A$2:$A$2000, B1472) &gt; 0</f>
        <v>1</v>
      </c>
    </row>
    <row r="1473" customFormat="false" ht="12.75" hidden="false" customHeight="false" outlineLevel="0" collapsed="false">
      <c r="A1473" s="1" t="s">
        <v>4</v>
      </c>
      <c r="B1473" s="1" t="s">
        <v>489</v>
      </c>
      <c r="C1473" s="21" t="n">
        <f aca="false">COUNTIF(expert!$A$2:$A$949, A1473) &gt; 0</f>
        <v>1</v>
      </c>
      <c r="D1473" s="21" t="n">
        <f aca="false">COUNTIF(task!$A$2:$A$2000, B1473) &gt; 0</f>
        <v>1</v>
      </c>
    </row>
    <row r="1474" customFormat="false" ht="12.75" hidden="false" customHeight="false" outlineLevel="0" collapsed="false">
      <c r="A1474" s="1" t="s">
        <v>4</v>
      </c>
      <c r="B1474" s="1" t="s">
        <v>490</v>
      </c>
      <c r="C1474" s="21" t="n">
        <f aca="false">COUNTIF(expert!$A$2:$A$949, A1474) &gt; 0</f>
        <v>1</v>
      </c>
      <c r="D1474" s="21" t="n">
        <f aca="false">COUNTIF(task!$A$2:$A$2000, B1474) &gt; 0</f>
        <v>1</v>
      </c>
    </row>
    <row r="1475" customFormat="false" ht="12.75" hidden="false" customHeight="false" outlineLevel="0" collapsed="false">
      <c r="A1475" s="1" t="s">
        <v>4</v>
      </c>
      <c r="B1475" s="1" t="s">
        <v>491</v>
      </c>
      <c r="C1475" s="21" t="n">
        <f aca="false">COUNTIF(expert!$A$2:$A$949, A1475) &gt; 0</f>
        <v>1</v>
      </c>
      <c r="D1475" s="21" t="n">
        <f aca="false">COUNTIF(task!$A$2:$A$2000, B1475) &gt; 0</f>
        <v>1</v>
      </c>
    </row>
    <row r="1476" customFormat="false" ht="12.75" hidden="false" customHeight="false" outlineLevel="0" collapsed="false">
      <c r="A1476" s="1" t="s">
        <v>4</v>
      </c>
      <c r="B1476" s="1" t="s">
        <v>492</v>
      </c>
      <c r="C1476" s="21" t="n">
        <f aca="false">COUNTIF(expert!$A$2:$A$949, A1476) &gt; 0</f>
        <v>1</v>
      </c>
      <c r="D1476" s="21" t="n">
        <f aca="false">COUNTIF(task!$A$2:$A$2000, B1476) &gt; 0</f>
        <v>1</v>
      </c>
    </row>
    <row r="1477" customFormat="false" ht="12.75" hidden="false" customHeight="false" outlineLevel="0" collapsed="false">
      <c r="A1477" s="1" t="s">
        <v>4</v>
      </c>
      <c r="B1477" s="1" t="s">
        <v>493</v>
      </c>
      <c r="C1477" s="21" t="n">
        <f aca="false">COUNTIF(expert!$A$2:$A$949, A1477) &gt; 0</f>
        <v>1</v>
      </c>
      <c r="D1477" s="21" t="n">
        <f aca="false">COUNTIF(task!$A$2:$A$2000, B1477) &gt; 0</f>
        <v>1</v>
      </c>
    </row>
    <row r="1478" customFormat="false" ht="12.75" hidden="false" customHeight="false" outlineLevel="0" collapsed="false">
      <c r="A1478" s="1" t="s">
        <v>4</v>
      </c>
      <c r="B1478" s="1" t="s">
        <v>494</v>
      </c>
      <c r="C1478" s="21" t="n">
        <f aca="false">COUNTIF(expert!$A$2:$A$949, A1478) &gt; 0</f>
        <v>1</v>
      </c>
      <c r="D1478" s="21" t="n">
        <f aca="false">COUNTIF(task!$A$2:$A$2000, B1478) &gt; 0</f>
        <v>1</v>
      </c>
    </row>
    <row r="1479" customFormat="false" ht="12.75" hidden="false" customHeight="false" outlineLevel="0" collapsed="false">
      <c r="A1479" s="1" t="s">
        <v>4</v>
      </c>
      <c r="B1479" s="1" t="s">
        <v>495</v>
      </c>
      <c r="C1479" s="21" t="n">
        <f aca="false">COUNTIF(expert!$A$2:$A$949, A1479) &gt; 0</f>
        <v>1</v>
      </c>
      <c r="D1479" s="21" t="n">
        <f aca="false">COUNTIF(task!$A$2:$A$2000, B1479) &gt; 0</f>
        <v>1</v>
      </c>
    </row>
    <row r="1480" customFormat="false" ht="12.75" hidden="false" customHeight="false" outlineLevel="0" collapsed="false">
      <c r="A1480" s="1" t="s">
        <v>4</v>
      </c>
      <c r="B1480" s="1" t="s">
        <v>496</v>
      </c>
      <c r="C1480" s="21" t="n">
        <f aca="false">COUNTIF(expert!$A$2:$A$949, A1480) &gt; 0</f>
        <v>1</v>
      </c>
      <c r="D1480" s="21" t="n">
        <f aca="false">COUNTIF(task!$A$2:$A$2000, B1480) &gt; 0</f>
        <v>1</v>
      </c>
    </row>
    <row r="1481" customFormat="false" ht="12.75" hidden="false" customHeight="false" outlineLevel="0" collapsed="false">
      <c r="A1481" s="1" t="s">
        <v>4</v>
      </c>
      <c r="B1481" s="1" t="s">
        <v>497</v>
      </c>
      <c r="C1481" s="21" t="n">
        <f aca="false">COUNTIF(expert!$A$2:$A$949, A1481) &gt; 0</f>
        <v>1</v>
      </c>
      <c r="D1481" s="21" t="n">
        <f aca="false">COUNTIF(task!$A$2:$A$2000, B1481) &gt; 0</f>
        <v>1</v>
      </c>
    </row>
    <row r="1482" customFormat="false" ht="12.75" hidden="false" customHeight="false" outlineLevel="0" collapsed="false">
      <c r="A1482" s="1" t="s">
        <v>4</v>
      </c>
      <c r="B1482" s="1" t="s">
        <v>498</v>
      </c>
      <c r="C1482" s="21" t="n">
        <f aca="false">COUNTIF(expert!$A$2:$A$949, A1482) &gt; 0</f>
        <v>1</v>
      </c>
      <c r="D1482" s="21" t="n">
        <f aca="false">COUNTIF(task!$A$2:$A$2000, B1482) &gt; 0</f>
        <v>1</v>
      </c>
    </row>
    <row r="1483" customFormat="false" ht="12.75" hidden="false" customHeight="false" outlineLevel="0" collapsed="false">
      <c r="A1483" s="1" t="s">
        <v>4</v>
      </c>
      <c r="B1483" s="1" t="s">
        <v>499</v>
      </c>
      <c r="C1483" s="21" t="n">
        <f aca="false">COUNTIF(expert!$A$2:$A$949, A1483) &gt; 0</f>
        <v>1</v>
      </c>
      <c r="D1483" s="21" t="n">
        <f aca="false">COUNTIF(task!$A$2:$A$2000, B1483) &gt; 0</f>
        <v>1</v>
      </c>
    </row>
    <row r="1484" customFormat="false" ht="12.75" hidden="false" customHeight="false" outlineLevel="0" collapsed="false">
      <c r="A1484" s="1" t="s">
        <v>4</v>
      </c>
      <c r="B1484" s="1" t="s">
        <v>500</v>
      </c>
      <c r="C1484" s="21" t="n">
        <f aca="false">COUNTIF(expert!$A$2:$A$949, A1484) &gt; 0</f>
        <v>1</v>
      </c>
      <c r="D1484" s="21" t="n">
        <f aca="false">COUNTIF(task!$A$2:$A$2000, B1484) &gt; 0</f>
        <v>1</v>
      </c>
    </row>
    <row r="1485" customFormat="false" ht="12.75" hidden="false" customHeight="false" outlineLevel="0" collapsed="false">
      <c r="A1485" s="1" t="s">
        <v>4</v>
      </c>
      <c r="B1485" s="1" t="s">
        <v>501</v>
      </c>
      <c r="C1485" s="21" t="n">
        <f aca="false">COUNTIF(expert!$A$2:$A$949, A1485) &gt; 0</f>
        <v>1</v>
      </c>
      <c r="D1485" s="21" t="n">
        <f aca="false">COUNTIF(task!$A$2:$A$2000, B1485) &gt; 0</f>
        <v>1</v>
      </c>
    </row>
    <row r="1486" customFormat="false" ht="12.75" hidden="false" customHeight="false" outlineLevel="0" collapsed="false">
      <c r="A1486" s="1" t="s">
        <v>4</v>
      </c>
      <c r="B1486" s="1" t="s">
        <v>502</v>
      </c>
      <c r="C1486" s="21" t="n">
        <f aca="false">COUNTIF(expert!$A$2:$A$949, A1486) &gt; 0</f>
        <v>1</v>
      </c>
      <c r="D1486" s="21" t="n">
        <f aca="false">COUNTIF(task!$A$2:$A$2000, B1486) &gt; 0</f>
        <v>1</v>
      </c>
    </row>
    <row r="1487" customFormat="false" ht="12.75" hidden="false" customHeight="false" outlineLevel="0" collapsed="false">
      <c r="A1487" s="1" t="s">
        <v>4</v>
      </c>
      <c r="B1487" s="1" t="s">
        <v>503</v>
      </c>
      <c r="C1487" s="21" t="n">
        <f aca="false">COUNTIF(expert!$A$2:$A$949, A1487) &gt; 0</f>
        <v>1</v>
      </c>
      <c r="D1487" s="21" t="n">
        <f aca="false">COUNTIF(task!$A$2:$A$2000, B1487) &gt; 0</f>
        <v>1</v>
      </c>
    </row>
    <row r="1488" customFormat="false" ht="12.75" hidden="false" customHeight="false" outlineLevel="0" collapsed="false">
      <c r="A1488" s="1" t="s">
        <v>4</v>
      </c>
      <c r="B1488" s="1" t="s">
        <v>504</v>
      </c>
      <c r="C1488" s="21" t="n">
        <f aca="false">COUNTIF(expert!$A$2:$A$949, A1488) &gt; 0</f>
        <v>1</v>
      </c>
      <c r="D1488" s="21" t="n">
        <f aca="false">COUNTIF(task!$A$2:$A$2000, B1488) &gt; 0</f>
        <v>1</v>
      </c>
    </row>
    <row r="1489" customFormat="false" ht="12.75" hidden="false" customHeight="false" outlineLevel="0" collapsed="false">
      <c r="A1489" s="1" t="s">
        <v>4</v>
      </c>
      <c r="B1489" s="1" t="s">
        <v>505</v>
      </c>
      <c r="C1489" s="21" t="n">
        <f aca="false">COUNTIF(expert!$A$2:$A$949, A1489) &gt; 0</f>
        <v>1</v>
      </c>
      <c r="D1489" s="21" t="n">
        <f aca="false">COUNTIF(task!$A$2:$A$2000, B1489) &gt; 0</f>
        <v>1</v>
      </c>
    </row>
    <row r="1490" customFormat="false" ht="12.75" hidden="false" customHeight="false" outlineLevel="0" collapsed="false">
      <c r="A1490" s="1" t="s">
        <v>4</v>
      </c>
      <c r="B1490" s="1" t="s">
        <v>506</v>
      </c>
      <c r="C1490" s="21" t="n">
        <f aca="false">COUNTIF(expert!$A$2:$A$949, A1490) &gt; 0</f>
        <v>1</v>
      </c>
      <c r="D1490" s="21" t="n">
        <f aca="false">COUNTIF(task!$A$2:$A$2000, B1490) &gt; 0</f>
        <v>1</v>
      </c>
    </row>
    <row r="1491" customFormat="false" ht="12.75" hidden="false" customHeight="false" outlineLevel="0" collapsed="false">
      <c r="A1491" s="1" t="s">
        <v>4</v>
      </c>
      <c r="B1491" s="1" t="s">
        <v>507</v>
      </c>
      <c r="C1491" s="21" t="n">
        <f aca="false">COUNTIF(expert!$A$2:$A$949, A1491) &gt; 0</f>
        <v>1</v>
      </c>
      <c r="D1491" s="21" t="n">
        <f aca="false">COUNTIF(task!$A$2:$A$2000, B1491) &gt; 0</f>
        <v>1</v>
      </c>
    </row>
    <row r="1492" customFormat="false" ht="12.75" hidden="false" customHeight="false" outlineLevel="0" collapsed="false">
      <c r="A1492" s="1" t="s">
        <v>4</v>
      </c>
      <c r="B1492" s="1" t="s">
        <v>508</v>
      </c>
      <c r="C1492" s="21" t="n">
        <f aca="false">COUNTIF(expert!$A$2:$A$949, A1492) &gt; 0</f>
        <v>1</v>
      </c>
      <c r="D1492" s="21" t="n">
        <f aca="false">COUNTIF(task!$A$2:$A$2000, B1492) &gt; 0</f>
        <v>1</v>
      </c>
    </row>
    <row r="1493" customFormat="false" ht="12.75" hidden="false" customHeight="false" outlineLevel="0" collapsed="false">
      <c r="A1493" s="1" t="s">
        <v>4</v>
      </c>
      <c r="B1493" s="1" t="s">
        <v>509</v>
      </c>
      <c r="C1493" s="21" t="n">
        <f aca="false">COUNTIF(expert!$A$2:$A$949, A1493) &gt; 0</f>
        <v>1</v>
      </c>
      <c r="D1493" s="21" t="n">
        <f aca="false">COUNTIF(task!$A$2:$A$2000, B1493) &gt; 0</f>
        <v>1</v>
      </c>
    </row>
    <row r="1494" customFormat="false" ht="12.75" hidden="false" customHeight="false" outlineLevel="0" collapsed="false">
      <c r="A1494" s="1" t="s">
        <v>4</v>
      </c>
      <c r="B1494" s="1" t="s">
        <v>510</v>
      </c>
      <c r="C1494" s="21" t="n">
        <f aca="false">COUNTIF(expert!$A$2:$A$949, A1494) &gt; 0</f>
        <v>1</v>
      </c>
      <c r="D1494" s="21" t="n">
        <f aca="false">COUNTIF(task!$A$2:$A$2000, B1494) &gt; 0</f>
        <v>1</v>
      </c>
    </row>
    <row r="1495" customFormat="false" ht="12.75" hidden="false" customHeight="false" outlineLevel="0" collapsed="false">
      <c r="A1495" s="1" t="s">
        <v>4</v>
      </c>
      <c r="B1495" s="1" t="s">
        <v>511</v>
      </c>
      <c r="C1495" s="21" t="n">
        <f aca="false">COUNTIF(expert!$A$2:$A$949, A1495) &gt; 0</f>
        <v>1</v>
      </c>
      <c r="D1495" s="21" t="n">
        <f aca="false">COUNTIF(task!$A$2:$A$2000, B1495) &gt; 0</f>
        <v>1</v>
      </c>
    </row>
    <row r="1496" customFormat="false" ht="12.75" hidden="false" customHeight="false" outlineLevel="0" collapsed="false">
      <c r="A1496" s="1" t="s">
        <v>4</v>
      </c>
      <c r="B1496" s="1" t="s">
        <v>512</v>
      </c>
      <c r="C1496" s="21" t="n">
        <f aca="false">COUNTIF(expert!$A$2:$A$949, A1496) &gt; 0</f>
        <v>1</v>
      </c>
      <c r="D1496" s="21" t="n">
        <f aca="false">COUNTIF(task!$A$2:$A$2000, B1496) &gt; 0</f>
        <v>1</v>
      </c>
    </row>
    <row r="1497" customFormat="false" ht="12.75" hidden="false" customHeight="false" outlineLevel="0" collapsed="false">
      <c r="A1497" s="1" t="s">
        <v>4</v>
      </c>
      <c r="B1497" s="1" t="s">
        <v>513</v>
      </c>
      <c r="C1497" s="21" t="n">
        <f aca="false">COUNTIF(expert!$A$2:$A$949, A1497) &gt; 0</f>
        <v>1</v>
      </c>
      <c r="D1497" s="21" t="n">
        <f aca="false">COUNTIF(task!$A$2:$A$2000, B1497) &gt; 0</f>
        <v>1</v>
      </c>
    </row>
    <row r="1498" customFormat="false" ht="12.75" hidden="false" customHeight="false" outlineLevel="0" collapsed="false">
      <c r="A1498" s="1" t="s">
        <v>4</v>
      </c>
      <c r="B1498" s="1" t="s">
        <v>514</v>
      </c>
      <c r="C1498" s="21" t="n">
        <f aca="false">COUNTIF(expert!$A$2:$A$949, A1498) &gt; 0</f>
        <v>1</v>
      </c>
      <c r="D1498" s="21" t="n">
        <f aca="false">COUNTIF(task!$A$2:$A$2000, B1498) &gt; 0</f>
        <v>1</v>
      </c>
    </row>
    <row r="1499" customFormat="false" ht="12.75" hidden="false" customHeight="false" outlineLevel="0" collapsed="false">
      <c r="A1499" s="1" t="s">
        <v>4</v>
      </c>
      <c r="B1499" s="1" t="s">
        <v>515</v>
      </c>
      <c r="C1499" s="21" t="n">
        <f aca="false">COUNTIF(expert!$A$2:$A$949, A1499) &gt; 0</f>
        <v>1</v>
      </c>
      <c r="D1499" s="21" t="n">
        <f aca="false">COUNTIF(task!$A$2:$A$2000, B1499) &gt; 0</f>
        <v>1</v>
      </c>
    </row>
    <row r="1500" customFormat="false" ht="12.75" hidden="false" customHeight="false" outlineLevel="0" collapsed="false">
      <c r="A1500" s="1" t="s">
        <v>4</v>
      </c>
      <c r="B1500" s="1" t="s">
        <v>516</v>
      </c>
      <c r="C1500" s="21" t="n">
        <f aca="false">COUNTIF(expert!$A$2:$A$949, A1500) &gt; 0</f>
        <v>1</v>
      </c>
      <c r="D1500" s="21" t="n">
        <f aca="false">COUNTIF(task!$A$2:$A$2000, B1500) &gt; 0</f>
        <v>1</v>
      </c>
    </row>
    <row r="1501" customFormat="false" ht="12.75" hidden="false" customHeight="false" outlineLevel="0" collapsed="false">
      <c r="A1501" s="1" t="s">
        <v>4</v>
      </c>
      <c r="B1501" s="1" t="s">
        <v>517</v>
      </c>
      <c r="C1501" s="21" t="n">
        <f aca="false">COUNTIF(expert!$A$2:$A$949, A1501) &gt; 0</f>
        <v>1</v>
      </c>
      <c r="D1501" s="21" t="n">
        <f aca="false">COUNTIF(task!$A$2:$A$2000, B1501) &gt; 0</f>
        <v>1</v>
      </c>
    </row>
    <row r="1502" customFormat="false" ht="12.75" hidden="false" customHeight="false" outlineLevel="0" collapsed="false">
      <c r="A1502" s="1" t="s">
        <v>4</v>
      </c>
      <c r="B1502" s="1" t="s">
        <v>518</v>
      </c>
      <c r="C1502" s="21" t="n">
        <f aca="false">COUNTIF(expert!$A$2:$A$949, A1502) &gt; 0</f>
        <v>1</v>
      </c>
      <c r="D1502" s="21" t="n">
        <f aca="false">COUNTIF(task!$A$2:$A$2000, B1502) &gt; 0</f>
        <v>1</v>
      </c>
    </row>
    <row r="1503" customFormat="false" ht="12.75" hidden="false" customHeight="false" outlineLevel="0" collapsed="false">
      <c r="A1503" s="1" t="s">
        <v>4</v>
      </c>
      <c r="B1503" s="1" t="s">
        <v>519</v>
      </c>
      <c r="C1503" s="21" t="n">
        <f aca="false">COUNTIF(expert!$A$2:$A$949, A1503) &gt; 0</f>
        <v>1</v>
      </c>
      <c r="D1503" s="21" t="n">
        <f aca="false">COUNTIF(task!$A$2:$A$2000, B1503) &gt; 0</f>
        <v>1</v>
      </c>
    </row>
    <row r="1504" customFormat="false" ht="12.75" hidden="false" customHeight="false" outlineLevel="0" collapsed="false">
      <c r="A1504" s="1" t="s">
        <v>4</v>
      </c>
      <c r="B1504" s="1" t="s">
        <v>520</v>
      </c>
      <c r="C1504" s="21" t="n">
        <f aca="false">COUNTIF(expert!$A$2:$A$949, A1504) &gt; 0</f>
        <v>1</v>
      </c>
      <c r="D1504" s="21" t="n">
        <f aca="false">COUNTIF(task!$A$2:$A$2000, B1504) &gt; 0</f>
        <v>1</v>
      </c>
    </row>
    <row r="1505" customFormat="false" ht="12.75" hidden="false" customHeight="false" outlineLevel="0" collapsed="false">
      <c r="A1505" s="1" t="s">
        <v>4</v>
      </c>
      <c r="B1505" s="1" t="s">
        <v>521</v>
      </c>
      <c r="C1505" s="21" t="n">
        <f aca="false">COUNTIF(expert!$A$2:$A$949, A1505) &gt; 0</f>
        <v>1</v>
      </c>
      <c r="D1505" s="21" t="n">
        <f aca="false">COUNTIF(task!$A$2:$A$2000, B1505) &gt; 0</f>
        <v>1</v>
      </c>
    </row>
    <row r="1506" customFormat="false" ht="12.75" hidden="false" customHeight="false" outlineLevel="0" collapsed="false">
      <c r="A1506" s="1" t="s">
        <v>4</v>
      </c>
      <c r="B1506" s="1" t="s">
        <v>522</v>
      </c>
      <c r="C1506" s="21" t="n">
        <f aca="false">COUNTIF(expert!$A$2:$A$949, A1506) &gt; 0</f>
        <v>1</v>
      </c>
      <c r="D1506" s="21" t="n">
        <f aca="false">COUNTIF(task!$A$2:$A$2000, B1506) &gt; 0</f>
        <v>1</v>
      </c>
    </row>
    <row r="1507" customFormat="false" ht="12.75" hidden="false" customHeight="false" outlineLevel="0" collapsed="false">
      <c r="A1507" s="1" t="s">
        <v>4</v>
      </c>
      <c r="B1507" s="1" t="s">
        <v>523</v>
      </c>
      <c r="C1507" s="21" t="n">
        <f aca="false">COUNTIF(expert!$A$2:$A$949, A1507) &gt; 0</f>
        <v>1</v>
      </c>
      <c r="D1507" s="21" t="n">
        <f aca="false">COUNTIF(task!$A$2:$A$2000, B1507) &gt; 0</f>
        <v>1</v>
      </c>
    </row>
    <row r="1508" customFormat="false" ht="12.75" hidden="false" customHeight="false" outlineLevel="0" collapsed="false">
      <c r="A1508" s="1" t="s">
        <v>4</v>
      </c>
      <c r="B1508" s="1" t="s">
        <v>524</v>
      </c>
      <c r="C1508" s="21" t="n">
        <f aca="false">COUNTIF(expert!$A$2:$A$949, A1508) &gt; 0</f>
        <v>1</v>
      </c>
      <c r="D1508" s="21" t="n">
        <f aca="false">COUNTIF(task!$A$2:$A$2000, B1508) &gt; 0</f>
        <v>1</v>
      </c>
    </row>
    <row r="1509" customFormat="false" ht="12.75" hidden="false" customHeight="false" outlineLevel="0" collapsed="false">
      <c r="A1509" s="1" t="s">
        <v>4</v>
      </c>
      <c r="B1509" s="1" t="s">
        <v>525</v>
      </c>
      <c r="C1509" s="21" t="n">
        <f aca="false">COUNTIF(expert!$A$2:$A$949, A1509) &gt; 0</f>
        <v>1</v>
      </c>
      <c r="D1509" s="21" t="n">
        <f aca="false">COUNTIF(task!$A$2:$A$2000, B1509) &gt; 0</f>
        <v>1</v>
      </c>
    </row>
    <row r="1510" customFormat="false" ht="12.75" hidden="false" customHeight="false" outlineLevel="0" collapsed="false">
      <c r="A1510" s="1" t="s">
        <v>4</v>
      </c>
      <c r="B1510" s="1" t="s">
        <v>526</v>
      </c>
      <c r="C1510" s="21" t="n">
        <f aca="false">COUNTIF(expert!$A$2:$A$949, A1510) &gt; 0</f>
        <v>1</v>
      </c>
      <c r="D1510" s="21" t="n">
        <f aca="false">COUNTIF(task!$A$2:$A$2000, B1510) &gt; 0</f>
        <v>1</v>
      </c>
    </row>
    <row r="1511" customFormat="false" ht="12.75" hidden="false" customHeight="false" outlineLevel="0" collapsed="false">
      <c r="A1511" s="1" t="s">
        <v>4</v>
      </c>
      <c r="B1511" s="1" t="s">
        <v>527</v>
      </c>
      <c r="C1511" s="21" t="n">
        <f aca="false">COUNTIF(expert!$A$2:$A$949, A1511) &gt; 0</f>
        <v>1</v>
      </c>
      <c r="D1511" s="21" t="n">
        <f aca="false">COUNTIF(task!$A$2:$A$2000, B1511) &gt; 0</f>
        <v>1</v>
      </c>
    </row>
    <row r="1512" customFormat="false" ht="12.75" hidden="false" customHeight="false" outlineLevel="0" collapsed="false">
      <c r="A1512" s="1" t="s">
        <v>4</v>
      </c>
      <c r="B1512" s="1" t="s">
        <v>528</v>
      </c>
      <c r="C1512" s="21" t="n">
        <f aca="false">COUNTIF(expert!$A$2:$A$949, A1512) &gt; 0</f>
        <v>1</v>
      </c>
      <c r="D1512" s="21" t="n">
        <f aca="false">COUNTIF(task!$A$2:$A$2000, B1512) &gt; 0</f>
        <v>1</v>
      </c>
    </row>
    <row r="1513" customFormat="false" ht="12.75" hidden="false" customHeight="false" outlineLevel="0" collapsed="false">
      <c r="A1513" s="1" t="s">
        <v>4</v>
      </c>
      <c r="B1513" s="1" t="s">
        <v>529</v>
      </c>
      <c r="C1513" s="21" t="n">
        <f aca="false">COUNTIF(expert!$A$2:$A$949, A1513) &gt; 0</f>
        <v>1</v>
      </c>
      <c r="D1513" s="21" t="n">
        <f aca="false">COUNTIF(task!$A$2:$A$2000, B1513) &gt; 0</f>
        <v>1</v>
      </c>
    </row>
    <row r="1514" customFormat="false" ht="12.75" hidden="false" customHeight="false" outlineLevel="0" collapsed="false">
      <c r="A1514" s="1" t="s">
        <v>4</v>
      </c>
      <c r="B1514" s="1" t="s">
        <v>530</v>
      </c>
      <c r="C1514" s="21" t="n">
        <f aca="false">COUNTIF(expert!$A$2:$A$949, A1514) &gt; 0</f>
        <v>1</v>
      </c>
      <c r="D1514" s="21" t="n">
        <f aca="false">COUNTIF(task!$A$2:$A$2000, B1514) &gt; 0</f>
        <v>1</v>
      </c>
    </row>
    <row r="1515" customFormat="false" ht="12.75" hidden="false" customHeight="false" outlineLevel="0" collapsed="false">
      <c r="A1515" s="1" t="s">
        <v>4</v>
      </c>
      <c r="B1515" s="1" t="s">
        <v>531</v>
      </c>
      <c r="C1515" s="21" t="n">
        <f aca="false">COUNTIF(expert!$A$2:$A$949, A1515) &gt; 0</f>
        <v>1</v>
      </c>
      <c r="D1515" s="21" t="n">
        <f aca="false">COUNTIF(task!$A$2:$A$2000, B1515) &gt; 0</f>
        <v>1</v>
      </c>
    </row>
    <row r="1516" customFormat="false" ht="12.75" hidden="false" customHeight="false" outlineLevel="0" collapsed="false">
      <c r="A1516" s="1" t="s">
        <v>4</v>
      </c>
      <c r="B1516" s="1" t="s">
        <v>532</v>
      </c>
      <c r="C1516" s="21" t="n">
        <f aca="false">COUNTIF(expert!$A$2:$A$949, A1516) &gt; 0</f>
        <v>1</v>
      </c>
      <c r="D1516" s="21" t="n">
        <f aca="false">COUNTIF(task!$A$2:$A$2000, B1516) &gt; 0</f>
        <v>1</v>
      </c>
    </row>
    <row r="1517" customFormat="false" ht="12.75" hidden="false" customHeight="false" outlineLevel="0" collapsed="false">
      <c r="A1517" s="1" t="s">
        <v>4</v>
      </c>
      <c r="B1517" s="1" t="s">
        <v>533</v>
      </c>
      <c r="C1517" s="21" t="n">
        <f aca="false">COUNTIF(expert!$A$2:$A$949, A1517) &gt; 0</f>
        <v>1</v>
      </c>
      <c r="D1517" s="21" t="n">
        <f aca="false">COUNTIF(task!$A$2:$A$2000, B1517) &gt; 0</f>
        <v>1</v>
      </c>
    </row>
    <row r="1518" customFormat="false" ht="12.75" hidden="false" customHeight="false" outlineLevel="0" collapsed="false">
      <c r="A1518" s="1" t="s">
        <v>4</v>
      </c>
      <c r="B1518" s="1" t="s">
        <v>534</v>
      </c>
      <c r="C1518" s="21" t="n">
        <f aca="false">COUNTIF(expert!$A$2:$A$949, A1518) &gt; 0</f>
        <v>1</v>
      </c>
      <c r="D1518" s="21" t="n">
        <f aca="false">COUNTIF(task!$A$2:$A$2000, B1518) &gt; 0</f>
        <v>1</v>
      </c>
    </row>
    <row r="1519" customFormat="false" ht="12.75" hidden="false" customHeight="false" outlineLevel="0" collapsed="false">
      <c r="A1519" s="1" t="s">
        <v>4</v>
      </c>
      <c r="B1519" s="1" t="s">
        <v>535</v>
      </c>
      <c r="C1519" s="21" t="n">
        <f aca="false">COUNTIF(expert!$A$2:$A$949, A1519) &gt; 0</f>
        <v>1</v>
      </c>
      <c r="D1519" s="21" t="n">
        <f aca="false">COUNTIF(task!$A$2:$A$2000, B1519) &gt; 0</f>
        <v>1</v>
      </c>
    </row>
    <row r="1520" customFormat="false" ht="12.75" hidden="false" customHeight="false" outlineLevel="0" collapsed="false">
      <c r="A1520" s="1" t="s">
        <v>4</v>
      </c>
      <c r="B1520" s="1" t="s">
        <v>536</v>
      </c>
      <c r="C1520" s="21" t="n">
        <f aca="false">COUNTIF(expert!$A$2:$A$949, A1520) &gt; 0</f>
        <v>1</v>
      </c>
      <c r="D1520" s="21" t="n">
        <f aca="false">COUNTIF(task!$A$2:$A$2000, B1520) &gt; 0</f>
        <v>1</v>
      </c>
    </row>
    <row r="1521" customFormat="false" ht="12.75" hidden="false" customHeight="false" outlineLevel="0" collapsed="false">
      <c r="A1521" s="1" t="s">
        <v>4</v>
      </c>
      <c r="B1521" s="1" t="s">
        <v>537</v>
      </c>
      <c r="C1521" s="21" t="n">
        <f aca="false">COUNTIF(expert!$A$2:$A$949, A1521) &gt; 0</f>
        <v>1</v>
      </c>
      <c r="D1521" s="21" t="n">
        <f aca="false">COUNTIF(task!$A$2:$A$2000, B1521) &gt; 0</f>
        <v>1</v>
      </c>
    </row>
    <row r="1522" customFormat="false" ht="12.75" hidden="false" customHeight="false" outlineLevel="0" collapsed="false">
      <c r="A1522" s="1" t="s">
        <v>4</v>
      </c>
      <c r="B1522" s="1" t="s">
        <v>538</v>
      </c>
      <c r="C1522" s="21" t="n">
        <f aca="false">COUNTIF(expert!$A$2:$A$949, A1522) &gt; 0</f>
        <v>1</v>
      </c>
      <c r="D1522" s="21" t="n">
        <f aca="false">COUNTIF(task!$A$2:$A$2000, B1522) &gt; 0</f>
        <v>1</v>
      </c>
    </row>
    <row r="1523" customFormat="false" ht="12.75" hidden="false" customHeight="false" outlineLevel="0" collapsed="false">
      <c r="A1523" s="1" t="s">
        <v>4</v>
      </c>
      <c r="B1523" s="1" t="s">
        <v>539</v>
      </c>
      <c r="C1523" s="21" t="n">
        <f aca="false">COUNTIF(expert!$A$2:$A$949, A1523) &gt; 0</f>
        <v>1</v>
      </c>
      <c r="D1523" s="21" t="n">
        <f aca="false">COUNTIF(task!$A$2:$A$2000, B1523) &gt; 0</f>
        <v>1</v>
      </c>
    </row>
    <row r="1524" customFormat="false" ht="12.75" hidden="false" customHeight="false" outlineLevel="0" collapsed="false">
      <c r="A1524" s="1" t="s">
        <v>4</v>
      </c>
      <c r="B1524" s="1" t="s">
        <v>540</v>
      </c>
      <c r="C1524" s="21" t="n">
        <f aca="false">COUNTIF(expert!$A$2:$A$949, A1524) &gt; 0</f>
        <v>1</v>
      </c>
      <c r="D1524" s="21" t="n">
        <f aca="false">COUNTIF(task!$A$2:$A$2000, B1524) &gt; 0</f>
        <v>1</v>
      </c>
    </row>
    <row r="1525" customFormat="false" ht="12.75" hidden="false" customHeight="false" outlineLevel="0" collapsed="false">
      <c r="A1525" s="1" t="s">
        <v>4</v>
      </c>
      <c r="B1525" s="1" t="s">
        <v>541</v>
      </c>
      <c r="C1525" s="21" t="n">
        <f aca="false">COUNTIF(expert!$A$2:$A$949, A1525) &gt; 0</f>
        <v>1</v>
      </c>
      <c r="D1525" s="21" t="n">
        <f aca="false">COUNTIF(task!$A$2:$A$2000, B1525) &gt; 0</f>
        <v>1</v>
      </c>
    </row>
    <row r="1526" customFormat="false" ht="12.75" hidden="false" customHeight="false" outlineLevel="0" collapsed="false">
      <c r="A1526" s="1" t="s">
        <v>4</v>
      </c>
      <c r="B1526" s="1" t="s">
        <v>542</v>
      </c>
      <c r="C1526" s="21" t="n">
        <f aca="false">COUNTIF(expert!$A$2:$A$949, A1526) &gt; 0</f>
        <v>1</v>
      </c>
      <c r="D1526" s="21" t="n">
        <f aca="false">COUNTIF(task!$A$2:$A$2000, B1526) &gt; 0</f>
        <v>1</v>
      </c>
    </row>
    <row r="1527" customFormat="false" ht="12.75" hidden="false" customHeight="false" outlineLevel="0" collapsed="false">
      <c r="A1527" s="1" t="s">
        <v>4</v>
      </c>
      <c r="B1527" s="1" t="s">
        <v>543</v>
      </c>
      <c r="C1527" s="21" t="n">
        <f aca="false">COUNTIF(expert!$A$2:$A$949, A1527) &gt; 0</f>
        <v>1</v>
      </c>
      <c r="D1527" s="21" t="n">
        <f aca="false">COUNTIF(task!$A$2:$A$2000, B1527) &gt; 0</f>
        <v>1</v>
      </c>
    </row>
    <row r="1528" customFormat="false" ht="12.75" hidden="false" customHeight="false" outlineLevel="0" collapsed="false">
      <c r="A1528" s="1" t="s">
        <v>4</v>
      </c>
      <c r="B1528" s="1" t="s">
        <v>544</v>
      </c>
      <c r="C1528" s="21" t="n">
        <f aca="false">COUNTIF(expert!$A$2:$A$949, A1528) &gt; 0</f>
        <v>1</v>
      </c>
      <c r="D1528" s="21" t="n">
        <f aca="false">COUNTIF(task!$A$2:$A$2000, B1528) &gt; 0</f>
        <v>1</v>
      </c>
    </row>
    <row r="1529" customFormat="false" ht="12.75" hidden="false" customHeight="false" outlineLevel="0" collapsed="false">
      <c r="A1529" s="1" t="s">
        <v>4</v>
      </c>
      <c r="B1529" s="1" t="s">
        <v>545</v>
      </c>
      <c r="C1529" s="21" t="n">
        <f aca="false">COUNTIF(expert!$A$2:$A$949, A1529) &gt; 0</f>
        <v>1</v>
      </c>
      <c r="D1529" s="21" t="n">
        <f aca="false">COUNTIF(task!$A$2:$A$2000, B1529) &gt; 0</f>
        <v>1</v>
      </c>
    </row>
    <row r="1530" customFormat="false" ht="12.75" hidden="false" customHeight="false" outlineLevel="0" collapsed="false">
      <c r="A1530" s="1" t="s">
        <v>4</v>
      </c>
      <c r="B1530" s="1" t="s">
        <v>546</v>
      </c>
      <c r="C1530" s="21" t="n">
        <f aca="false">COUNTIF(expert!$A$2:$A$949, A1530) &gt; 0</f>
        <v>1</v>
      </c>
      <c r="D1530" s="21" t="n">
        <f aca="false">COUNTIF(task!$A$2:$A$2000, B1530) &gt; 0</f>
        <v>1</v>
      </c>
    </row>
    <row r="1531" customFormat="false" ht="12.75" hidden="false" customHeight="false" outlineLevel="0" collapsed="false">
      <c r="A1531" s="1" t="s">
        <v>4</v>
      </c>
      <c r="B1531" s="1" t="s">
        <v>547</v>
      </c>
      <c r="C1531" s="21" t="n">
        <f aca="false">COUNTIF(expert!$A$2:$A$949, A1531) &gt; 0</f>
        <v>1</v>
      </c>
      <c r="D1531" s="21" t="n">
        <f aca="false">COUNTIF(task!$A$2:$A$2000, B1531) &gt; 0</f>
        <v>1</v>
      </c>
    </row>
    <row r="1532" customFormat="false" ht="12.75" hidden="false" customHeight="false" outlineLevel="0" collapsed="false">
      <c r="A1532" s="1" t="s">
        <v>4</v>
      </c>
      <c r="B1532" s="1" t="s">
        <v>548</v>
      </c>
      <c r="C1532" s="21" t="n">
        <f aca="false">COUNTIF(expert!$A$2:$A$949, A1532) &gt; 0</f>
        <v>1</v>
      </c>
      <c r="D1532" s="21" t="n">
        <f aca="false">COUNTIF(task!$A$2:$A$2000, B1532) &gt; 0</f>
        <v>1</v>
      </c>
    </row>
    <row r="1533" customFormat="false" ht="12.75" hidden="false" customHeight="false" outlineLevel="0" collapsed="false">
      <c r="A1533" s="1" t="s">
        <v>4</v>
      </c>
      <c r="B1533" s="1" t="s">
        <v>549</v>
      </c>
      <c r="C1533" s="21" t="n">
        <f aca="false">COUNTIF(expert!$A$2:$A$949, A1533) &gt; 0</f>
        <v>1</v>
      </c>
      <c r="D1533" s="21" t="n">
        <f aca="false">COUNTIF(task!$A$2:$A$2000, B1533) &gt; 0</f>
        <v>1</v>
      </c>
    </row>
    <row r="1534" customFormat="false" ht="12.75" hidden="false" customHeight="false" outlineLevel="0" collapsed="false">
      <c r="A1534" s="1" t="s">
        <v>4</v>
      </c>
      <c r="B1534" s="1" t="s">
        <v>550</v>
      </c>
      <c r="C1534" s="21" t="n">
        <f aca="false">COUNTIF(expert!$A$2:$A$949, A1534) &gt; 0</f>
        <v>1</v>
      </c>
      <c r="D1534" s="21" t="n">
        <f aca="false">COUNTIF(task!$A$2:$A$2000, B1534) &gt; 0</f>
        <v>1</v>
      </c>
    </row>
    <row r="1535" customFormat="false" ht="12.75" hidden="false" customHeight="false" outlineLevel="0" collapsed="false">
      <c r="A1535" s="1" t="s">
        <v>4</v>
      </c>
      <c r="B1535" s="1" t="s">
        <v>551</v>
      </c>
      <c r="C1535" s="21" t="n">
        <f aca="false">COUNTIF(expert!$A$2:$A$949, A1535) &gt; 0</f>
        <v>1</v>
      </c>
      <c r="D1535" s="21" t="n">
        <f aca="false">COUNTIF(task!$A$2:$A$2000, B1535) &gt; 0</f>
        <v>1</v>
      </c>
    </row>
    <row r="1536" customFormat="false" ht="12.75" hidden="false" customHeight="false" outlineLevel="0" collapsed="false">
      <c r="A1536" s="1" t="s">
        <v>4</v>
      </c>
      <c r="B1536" s="1" t="s">
        <v>552</v>
      </c>
      <c r="C1536" s="21" t="n">
        <f aca="false">COUNTIF(expert!$A$2:$A$949, A1536) &gt; 0</f>
        <v>1</v>
      </c>
      <c r="D1536" s="21" t="n">
        <f aca="false">COUNTIF(task!$A$2:$A$2000, B1536) &gt; 0</f>
        <v>1</v>
      </c>
    </row>
    <row r="1537" customFormat="false" ht="12.75" hidden="false" customHeight="false" outlineLevel="0" collapsed="false">
      <c r="A1537" s="1" t="s">
        <v>4</v>
      </c>
      <c r="B1537" s="1" t="s">
        <v>553</v>
      </c>
      <c r="C1537" s="21" t="n">
        <f aca="false">COUNTIF(expert!$A$2:$A$949, A1537) &gt; 0</f>
        <v>1</v>
      </c>
      <c r="D1537" s="21" t="n">
        <f aca="false">COUNTIF(task!$A$2:$A$2000, B1537) &gt; 0</f>
        <v>1</v>
      </c>
    </row>
    <row r="1538" customFormat="false" ht="12.75" hidden="false" customHeight="false" outlineLevel="0" collapsed="false">
      <c r="A1538" s="1" t="s">
        <v>4</v>
      </c>
      <c r="B1538" s="1" t="s">
        <v>554</v>
      </c>
      <c r="C1538" s="21" t="n">
        <f aca="false">COUNTIF(expert!$A$2:$A$949, A1538) &gt; 0</f>
        <v>1</v>
      </c>
      <c r="D1538" s="21" t="n">
        <f aca="false">COUNTIF(task!$A$2:$A$2000, B1538) &gt; 0</f>
        <v>1</v>
      </c>
    </row>
    <row r="1539" customFormat="false" ht="12.75" hidden="false" customHeight="false" outlineLevel="0" collapsed="false">
      <c r="A1539" s="1" t="s">
        <v>4</v>
      </c>
      <c r="B1539" s="1" t="s">
        <v>555</v>
      </c>
      <c r="C1539" s="21" t="n">
        <f aca="false">COUNTIF(expert!$A$2:$A$949, A1539) &gt; 0</f>
        <v>1</v>
      </c>
      <c r="D1539" s="21" t="n">
        <f aca="false">COUNTIF(task!$A$2:$A$2000, B1539) &gt; 0</f>
        <v>1</v>
      </c>
    </row>
    <row r="1540" customFormat="false" ht="12.75" hidden="false" customHeight="false" outlineLevel="0" collapsed="false">
      <c r="A1540" s="1" t="s">
        <v>4</v>
      </c>
      <c r="B1540" s="1" t="s">
        <v>556</v>
      </c>
      <c r="C1540" s="21" t="n">
        <f aca="false">COUNTIF(expert!$A$2:$A$949, A1540) &gt; 0</f>
        <v>1</v>
      </c>
      <c r="D1540" s="21" t="n">
        <f aca="false">COUNTIF(task!$A$2:$A$2000, B1540) &gt; 0</f>
        <v>1</v>
      </c>
    </row>
    <row r="1541" customFormat="false" ht="12.75" hidden="false" customHeight="false" outlineLevel="0" collapsed="false">
      <c r="A1541" s="1" t="s">
        <v>4</v>
      </c>
      <c r="B1541" s="1" t="s">
        <v>557</v>
      </c>
      <c r="C1541" s="21" t="n">
        <f aca="false">COUNTIF(expert!$A$2:$A$949, A1541) &gt; 0</f>
        <v>1</v>
      </c>
      <c r="D1541" s="21" t="n">
        <f aca="false">COUNTIF(task!$A$2:$A$2000, B1541) &gt; 0</f>
        <v>1</v>
      </c>
    </row>
    <row r="1542" customFormat="false" ht="12.75" hidden="false" customHeight="false" outlineLevel="0" collapsed="false">
      <c r="A1542" s="1" t="s">
        <v>4</v>
      </c>
      <c r="B1542" s="1" t="s">
        <v>558</v>
      </c>
      <c r="C1542" s="21" t="n">
        <f aca="false">COUNTIF(expert!$A$2:$A$949, A1542) &gt; 0</f>
        <v>1</v>
      </c>
      <c r="D1542" s="21" t="n">
        <f aca="false">COUNTIF(task!$A$2:$A$2000, B1542) &gt; 0</f>
        <v>1</v>
      </c>
    </row>
    <row r="1543" customFormat="false" ht="12.75" hidden="false" customHeight="false" outlineLevel="0" collapsed="false">
      <c r="A1543" s="1" t="s">
        <v>4</v>
      </c>
      <c r="B1543" s="1" t="s">
        <v>559</v>
      </c>
      <c r="C1543" s="21" t="n">
        <f aca="false">COUNTIF(expert!$A$2:$A$949, A1543) &gt; 0</f>
        <v>1</v>
      </c>
      <c r="D1543" s="21" t="n">
        <f aca="false">COUNTIF(task!$A$2:$A$2000, B1543) &gt; 0</f>
        <v>1</v>
      </c>
    </row>
    <row r="1544" customFormat="false" ht="12.75" hidden="false" customHeight="false" outlineLevel="0" collapsed="false">
      <c r="A1544" s="1" t="s">
        <v>4</v>
      </c>
      <c r="B1544" s="1" t="s">
        <v>560</v>
      </c>
      <c r="C1544" s="21" t="n">
        <f aca="false">COUNTIF(expert!$A$2:$A$949, A1544) &gt; 0</f>
        <v>1</v>
      </c>
      <c r="D1544" s="21" t="n">
        <f aca="false">COUNTIF(task!$A$2:$A$2000, B1544) &gt; 0</f>
        <v>1</v>
      </c>
    </row>
    <row r="1545" customFormat="false" ht="12.75" hidden="false" customHeight="false" outlineLevel="0" collapsed="false">
      <c r="A1545" s="1" t="s">
        <v>4</v>
      </c>
      <c r="B1545" s="1" t="s">
        <v>561</v>
      </c>
      <c r="C1545" s="21" t="n">
        <f aca="false">COUNTIF(expert!$A$2:$A$949, A1545) &gt; 0</f>
        <v>1</v>
      </c>
      <c r="D1545" s="21" t="n">
        <f aca="false">COUNTIF(task!$A$2:$A$2000, B1545) &gt; 0</f>
        <v>1</v>
      </c>
    </row>
    <row r="1546" customFormat="false" ht="12.75" hidden="false" customHeight="false" outlineLevel="0" collapsed="false">
      <c r="A1546" s="1" t="s">
        <v>4</v>
      </c>
      <c r="B1546" s="1" t="s">
        <v>562</v>
      </c>
      <c r="C1546" s="21" t="n">
        <f aca="false">COUNTIF(expert!$A$2:$A$949, A1546) &gt; 0</f>
        <v>1</v>
      </c>
      <c r="D1546" s="21" t="n">
        <f aca="false">COUNTIF(task!$A$2:$A$2000, B1546) &gt; 0</f>
        <v>1</v>
      </c>
    </row>
    <row r="1547" customFormat="false" ht="12.75" hidden="false" customHeight="false" outlineLevel="0" collapsed="false">
      <c r="A1547" s="1" t="s">
        <v>4</v>
      </c>
      <c r="B1547" s="1" t="s">
        <v>563</v>
      </c>
      <c r="C1547" s="21" t="n">
        <f aca="false">COUNTIF(expert!$A$2:$A$949, A1547) &gt; 0</f>
        <v>1</v>
      </c>
      <c r="D1547" s="21" t="n">
        <f aca="false">COUNTIF(task!$A$2:$A$2000, B1547) &gt; 0</f>
        <v>1</v>
      </c>
    </row>
    <row r="1548" customFormat="false" ht="12.75" hidden="false" customHeight="false" outlineLevel="0" collapsed="false">
      <c r="A1548" s="1" t="s">
        <v>4</v>
      </c>
      <c r="B1548" s="1" t="s">
        <v>564</v>
      </c>
      <c r="C1548" s="21" t="n">
        <f aca="false">COUNTIF(expert!$A$2:$A$949, A1548) &gt; 0</f>
        <v>1</v>
      </c>
      <c r="D1548" s="21" t="n">
        <f aca="false">COUNTIF(task!$A$2:$A$2000, B1548) &gt; 0</f>
        <v>1</v>
      </c>
    </row>
    <row r="1549" customFormat="false" ht="12.75" hidden="false" customHeight="false" outlineLevel="0" collapsed="false">
      <c r="A1549" s="1" t="s">
        <v>4</v>
      </c>
      <c r="B1549" s="1" t="s">
        <v>565</v>
      </c>
      <c r="C1549" s="21" t="n">
        <f aca="false">COUNTIF(expert!$A$2:$A$949, A1549) &gt; 0</f>
        <v>1</v>
      </c>
      <c r="D1549" s="21" t="n">
        <f aca="false">COUNTIF(task!$A$2:$A$2000, B1549) &gt; 0</f>
        <v>1</v>
      </c>
    </row>
    <row r="1550" customFormat="false" ht="12.75" hidden="false" customHeight="false" outlineLevel="0" collapsed="false">
      <c r="A1550" s="1" t="s">
        <v>4</v>
      </c>
      <c r="B1550" s="1" t="s">
        <v>566</v>
      </c>
      <c r="C1550" s="21" t="n">
        <f aca="false">COUNTIF(expert!$A$2:$A$949, A1550) &gt; 0</f>
        <v>1</v>
      </c>
      <c r="D1550" s="21" t="n">
        <f aca="false">COUNTIF(task!$A$2:$A$2000, B1550) &gt; 0</f>
        <v>1</v>
      </c>
    </row>
    <row r="1551" customFormat="false" ht="12.75" hidden="false" customHeight="false" outlineLevel="0" collapsed="false">
      <c r="A1551" s="1" t="s">
        <v>4</v>
      </c>
      <c r="B1551" s="1" t="s">
        <v>567</v>
      </c>
      <c r="C1551" s="21" t="n">
        <f aca="false">COUNTIF(expert!$A$2:$A$949, A1551) &gt; 0</f>
        <v>1</v>
      </c>
      <c r="D1551" s="21" t="n">
        <f aca="false">COUNTIF(task!$A$2:$A$2000, B1551) &gt; 0</f>
        <v>1</v>
      </c>
    </row>
    <row r="1552" customFormat="false" ht="12.75" hidden="false" customHeight="false" outlineLevel="0" collapsed="false">
      <c r="A1552" s="1" t="s">
        <v>4</v>
      </c>
      <c r="B1552" s="1" t="s">
        <v>568</v>
      </c>
      <c r="C1552" s="21" t="n">
        <f aca="false">COUNTIF(expert!$A$2:$A$949, A1552) &gt; 0</f>
        <v>1</v>
      </c>
      <c r="D1552" s="21" t="n">
        <f aca="false">COUNTIF(task!$A$2:$A$2000, B1552) &gt; 0</f>
        <v>1</v>
      </c>
    </row>
    <row r="1553" customFormat="false" ht="12.75" hidden="false" customHeight="false" outlineLevel="0" collapsed="false">
      <c r="A1553" s="1" t="s">
        <v>4</v>
      </c>
      <c r="B1553" s="1" t="s">
        <v>569</v>
      </c>
      <c r="C1553" s="21" t="n">
        <f aca="false">COUNTIF(expert!$A$2:$A$949, A1553) &gt; 0</f>
        <v>1</v>
      </c>
      <c r="D1553" s="21" t="n">
        <f aca="false">COUNTIF(task!$A$2:$A$2000, B1553) &gt; 0</f>
        <v>1</v>
      </c>
    </row>
    <row r="1554" customFormat="false" ht="12.75" hidden="false" customHeight="false" outlineLevel="0" collapsed="false">
      <c r="A1554" s="1" t="s">
        <v>4</v>
      </c>
      <c r="B1554" s="1" t="s">
        <v>570</v>
      </c>
      <c r="C1554" s="21" t="n">
        <f aca="false">COUNTIF(expert!$A$2:$A$949, A1554) &gt; 0</f>
        <v>1</v>
      </c>
      <c r="D1554" s="21" t="n">
        <f aca="false">COUNTIF(task!$A$2:$A$2000, B1554) &gt; 0</f>
        <v>1</v>
      </c>
    </row>
    <row r="1555" customFormat="false" ht="12.75" hidden="false" customHeight="false" outlineLevel="0" collapsed="false">
      <c r="A1555" s="1" t="s">
        <v>4</v>
      </c>
      <c r="B1555" s="1" t="s">
        <v>571</v>
      </c>
      <c r="C1555" s="21" t="n">
        <f aca="false">COUNTIF(expert!$A$2:$A$949, A1555) &gt; 0</f>
        <v>1</v>
      </c>
      <c r="D1555" s="21" t="n">
        <f aca="false">COUNTIF(task!$A$2:$A$2000, B1555) &gt; 0</f>
        <v>1</v>
      </c>
    </row>
    <row r="1556" customFormat="false" ht="12.75" hidden="false" customHeight="false" outlineLevel="0" collapsed="false">
      <c r="A1556" s="1" t="s">
        <v>4</v>
      </c>
      <c r="B1556" s="1" t="s">
        <v>572</v>
      </c>
      <c r="C1556" s="21" t="n">
        <f aca="false">COUNTIF(expert!$A$2:$A$949, A1556) &gt; 0</f>
        <v>1</v>
      </c>
      <c r="D1556" s="21" t="n">
        <f aca="false">COUNTIF(task!$A$2:$A$2000, B1556) &gt; 0</f>
        <v>1</v>
      </c>
    </row>
    <row r="1557" customFormat="false" ht="12.75" hidden="false" customHeight="false" outlineLevel="0" collapsed="false">
      <c r="A1557" s="1" t="s">
        <v>4</v>
      </c>
      <c r="B1557" s="1" t="s">
        <v>573</v>
      </c>
      <c r="C1557" s="21" t="n">
        <f aca="false">COUNTIF(expert!$A$2:$A$949, A1557) &gt; 0</f>
        <v>1</v>
      </c>
      <c r="D1557" s="21" t="n">
        <f aca="false">COUNTIF(task!$A$2:$A$2000, B1557) &gt; 0</f>
        <v>1</v>
      </c>
    </row>
    <row r="1558" customFormat="false" ht="12.75" hidden="false" customHeight="false" outlineLevel="0" collapsed="false">
      <c r="A1558" s="1" t="s">
        <v>4</v>
      </c>
      <c r="B1558" s="1" t="s">
        <v>574</v>
      </c>
      <c r="C1558" s="21" t="n">
        <f aca="false">COUNTIF(expert!$A$2:$A$949, A1558) &gt; 0</f>
        <v>1</v>
      </c>
      <c r="D1558" s="21" t="n">
        <f aca="false">COUNTIF(task!$A$2:$A$2000, B1558) &gt; 0</f>
        <v>1</v>
      </c>
    </row>
    <row r="1559" customFormat="false" ht="12.75" hidden="false" customHeight="false" outlineLevel="0" collapsed="false">
      <c r="A1559" s="1" t="s">
        <v>4</v>
      </c>
      <c r="B1559" s="1" t="s">
        <v>575</v>
      </c>
      <c r="C1559" s="21" t="n">
        <f aca="false">COUNTIF(expert!$A$2:$A$949, A1559) &gt; 0</f>
        <v>1</v>
      </c>
      <c r="D1559" s="21" t="n">
        <f aca="false">COUNTIF(task!$A$2:$A$2000, B1559) &gt; 0</f>
        <v>1</v>
      </c>
    </row>
    <row r="1560" customFormat="false" ht="12.75" hidden="false" customHeight="false" outlineLevel="0" collapsed="false">
      <c r="A1560" s="1" t="s">
        <v>4</v>
      </c>
      <c r="B1560" s="1" t="s">
        <v>576</v>
      </c>
      <c r="C1560" s="21" t="n">
        <f aca="false">COUNTIF(expert!$A$2:$A$949, A1560) &gt; 0</f>
        <v>1</v>
      </c>
      <c r="D1560" s="21" t="n">
        <f aca="false">COUNTIF(task!$A$2:$A$2000, B1560) &gt; 0</f>
        <v>1</v>
      </c>
    </row>
    <row r="1561" customFormat="false" ht="12.75" hidden="false" customHeight="false" outlineLevel="0" collapsed="false">
      <c r="A1561" s="1" t="s">
        <v>4</v>
      </c>
      <c r="B1561" s="1" t="s">
        <v>577</v>
      </c>
      <c r="C1561" s="21" t="n">
        <f aca="false">COUNTIF(expert!$A$2:$A$949, A1561) &gt; 0</f>
        <v>1</v>
      </c>
      <c r="D1561" s="21" t="n">
        <f aca="false">COUNTIF(task!$A$2:$A$2000, B1561) &gt; 0</f>
        <v>1</v>
      </c>
    </row>
    <row r="1562" customFormat="false" ht="12.75" hidden="false" customHeight="false" outlineLevel="0" collapsed="false">
      <c r="A1562" s="1" t="s">
        <v>4</v>
      </c>
      <c r="B1562" s="1" t="s">
        <v>578</v>
      </c>
      <c r="C1562" s="21" t="n">
        <f aca="false">COUNTIF(expert!$A$2:$A$949, A1562) &gt; 0</f>
        <v>1</v>
      </c>
      <c r="D1562" s="21" t="n">
        <f aca="false">COUNTIF(task!$A$2:$A$2000, B1562) &gt; 0</f>
        <v>1</v>
      </c>
    </row>
    <row r="1563" customFormat="false" ht="12.75" hidden="false" customHeight="false" outlineLevel="0" collapsed="false">
      <c r="A1563" s="1" t="s">
        <v>4</v>
      </c>
      <c r="B1563" s="1" t="s">
        <v>579</v>
      </c>
      <c r="C1563" s="21" t="n">
        <f aca="false">COUNTIF(expert!$A$2:$A$949, A1563) &gt; 0</f>
        <v>1</v>
      </c>
      <c r="D1563" s="21" t="n">
        <f aca="false">COUNTIF(task!$A$2:$A$2000, B1563) &gt; 0</f>
        <v>1</v>
      </c>
    </row>
    <row r="1564" customFormat="false" ht="12.75" hidden="false" customHeight="false" outlineLevel="0" collapsed="false">
      <c r="A1564" s="1" t="s">
        <v>4</v>
      </c>
      <c r="B1564" s="1" t="s">
        <v>580</v>
      </c>
      <c r="C1564" s="21" t="n">
        <f aca="false">COUNTIF(expert!$A$2:$A$949, A1564) &gt; 0</f>
        <v>1</v>
      </c>
      <c r="D1564" s="21" t="n">
        <f aca="false">COUNTIF(task!$A$2:$A$2000, B1564) &gt; 0</f>
        <v>1</v>
      </c>
    </row>
    <row r="1565" customFormat="false" ht="12.75" hidden="false" customHeight="false" outlineLevel="0" collapsed="false">
      <c r="A1565" s="1" t="s">
        <v>4</v>
      </c>
      <c r="B1565" s="1" t="s">
        <v>581</v>
      </c>
      <c r="C1565" s="21" t="n">
        <f aca="false">COUNTIF(expert!$A$2:$A$949, A1565) &gt; 0</f>
        <v>1</v>
      </c>
      <c r="D1565" s="21" t="n">
        <f aca="false">COUNTIF(task!$A$2:$A$2000, B1565) &gt; 0</f>
        <v>1</v>
      </c>
    </row>
    <row r="1566" customFormat="false" ht="12.75" hidden="false" customHeight="false" outlineLevel="0" collapsed="false">
      <c r="A1566" s="1" t="s">
        <v>4</v>
      </c>
      <c r="B1566" s="1" t="s">
        <v>582</v>
      </c>
      <c r="C1566" s="21" t="n">
        <f aca="false">COUNTIF(expert!$A$2:$A$949, A1566) &gt; 0</f>
        <v>1</v>
      </c>
      <c r="D1566" s="21" t="n">
        <f aca="false">COUNTIF(task!$A$2:$A$2000, B1566) &gt; 0</f>
        <v>1</v>
      </c>
    </row>
    <row r="1567" customFormat="false" ht="12.75" hidden="false" customHeight="false" outlineLevel="0" collapsed="false">
      <c r="A1567" s="1" t="s">
        <v>4</v>
      </c>
      <c r="B1567" s="1" t="s">
        <v>583</v>
      </c>
      <c r="C1567" s="21" t="n">
        <f aca="false">COUNTIF(expert!$A$2:$A$949, A1567) &gt; 0</f>
        <v>1</v>
      </c>
      <c r="D1567" s="21" t="n">
        <f aca="false">COUNTIF(task!$A$2:$A$2000, B1567) &gt; 0</f>
        <v>1</v>
      </c>
    </row>
    <row r="1568" customFormat="false" ht="12.75" hidden="false" customHeight="false" outlineLevel="0" collapsed="false">
      <c r="A1568" s="1" t="s">
        <v>4</v>
      </c>
      <c r="B1568" s="1" t="s">
        <v>584</v>
      </c>
      <c r="C1568" s="21" t="n">
        <f aca="false">COUNTIF(expert!$A$2:$A$949, A1568) &gt; 0</f>
        <v>1</v>
      </c>
      <c r="D1568" s="21" t="n">
        <f aca="false">COUNTIF(task!$A$2:$A$2000, B1568) &gt; 0</f>
        <v>1</v>
      </c>
    </row>
    <row r="1569" customFormat="false" ht="12.75" hidden="false" customHeight="false" outlineLevel="0" collapsed="false">
      <c r="A1569" s="1" t="s">
        <v>4</v>
      </c>
      <c r="B1569" s="1" t="s">
        <v>585</v>
      </c>
      <c r="C1569" s="21" t="n">
        <f aca="false">COUNTIF(expert!$A$2:$A$949, A1569) &gt; 0</f>
        <v>1</v>
      </c>
      <c r="D1569" s="21" t="n">
        <f aca="false">COUNTIF(task!$A$2:$A$2000, B1569) &gt; 0</f>
        <v>1</v>
      </c>
    </row>
    <row r="1570" customFormat="false" ht="12.75" hidden="false" customHeight="false" outlineLevel="0" collapsed="false">
      <c r="A1570" s="1" t="s">
        <v>4</v>
      </c>
      <c r="B1570" s="1" t="s">
        <v>586</v>
      </c>
      <c r="C1570" s="21" t="n">
        <f aca="false">COUNTIF(expert!$A$2:$A$949, A1570) &gt; 0</f>
        <v>1</v>
      </c>
      <c r="D1570" s="21" t="n">
        <f aca="false">COUNTIF(task!$A$2:$A$2000, B1570) &gt; 0</f>
        <v>1</v>
      </c>
    </row>
    <row r="1571" customFormat="false" ht="12.75" hidden="false" customHeight="false" outlineLevel="0" collapsed="false">
      <c r="A1571" s="1" t="s">
        <v>4</v>
      </c>
      <c r="B1571" s="1" t="s">
        <v>587</v>
      </c>
      <c r="C1571" s="21" t="n">
        <f aca="false">COUNTIF(expert!$A$2:$A$949, A1571) &gt; 0</f>
        <v>1</v>
      </c>
      <c r="D1571" s="21" t="n">
        <f aca="false">COUNTIF(task!$A$2:$A$2000, B1571) &gt; 0</f>
        <v>1</v>
      </c>
    </row>
    <row r="1572" customFormat="false" ht="12.75" hidden="false" customHeight="false" outlineLevel="0" collapsed="false">
      <c r="A1572" s="1" t="s">
        <v>4</v>
      </c>
      <c r="B1572" s="1" t="s">
        <v>588</v>
      </c>
      <c r="C1572" s="21" t="n">
        <f aca="false">COUNTIF(expert!$A$2:$A$949, A1572) &gt; 0</f>
        <v>1</v>
      </c>
      <c r="D1572" s="21" t="n">
        <f aca="false">COUNTIF(task!$A$2:$A$2000, B1572) &gt; 0</f>
        <v>1</v>
      </c>
    </row>
    <row r="1573" customFormat="false" ht="12.75" hidden="false" customHeight="false" outlineLevel="0" collapsed="false">
      <c r="A1573" s="1" t="s">
        <v>4</v>
      </c>
      <c r="B1573" s="1" t="s">
        <v>589</v>
      </c>
      <c r="C1573" s="21" t="n">
        <f aca="false">COUNTIF(expert!$A$2:$A$949, A1573) &gt; 0</f>
        <v>1</v>
      </c>
      <c r="D1573" s="21" t="n">
        <f aca="false">COUNTIF(task!$A$2:$A$2000, B1573) &gt; 0</f>
        <v>1</v>
      </c>
    </row>
    <row r="1574" customFormat="false" ht="12.75" hidden="false" customHeight="false" outlineLevel="0" collapsed="false">
      <c r="A1574" s="1" t="s">
        <v>4</v>
      </c>
      <c r="B1574" s="1" t="s">
        <v>590</v>
      </c>
      <c r="C1574" s="21" t="n">
        <f aca="false">COUNTIF(expert!$A$2:$A$949, A1574) &gt; 0</f>
        <v>1</v>
      </c>
      <c r="D1574" s="21" t="n">
        <f aca="false">COUNTIF(task!$A$2:$A$2000, B1574) &gt; 0</f>
        <v>1</v>
      </c>
    </row>
    <row r="1575" customFormat="false" ht="12.75" hidden="false" customHeight="false" outlineLevel="0" collapsed="false">
      <c r="A1575" s="1" t="s">
        <v>4</v>
      </c>
      <c r="B1575" s="1" t="s">
        <v>591</v>
      </c>
      <c r="C1575" s="21" t="n">
        <f aca="false">COUNTIF(expert!$A$2:$A$949, A1575) &gt; 0</f>
        <v>1</v>
      </c>
      <c r="D1575" s="21" t="n">
        <f aca="false">COUNTIF(task!$A$2:$A$2000, B1575) &gt; 0</f>
        <v>1</v>
      </c>
    </row>
    <row r="1576" customFormat="false" ht="12.75" hidden="false" customHeight="false" outlineLevel="0" collapsed="false">
      <c r="A1576" s="1" t="s">
        <v>4</v>
      </c>
      <c r="B1576" s="1" t="s">
        <v>592</v>
      </c>
      <c r="C1576" s="21" t="n">
        <f aca="false">COUNTIF(expert!$A$2:$A$949, A1576) &gt; 0</f>
        <v>1</v>
      </c>
      <c r="D1576" s="21" t="n">
        <f aca="false">COUNTIF(task!$A$2:$A$2000, B1576) &gt; 0</f>
        <v>1</v>
      </c>
    </row>
    <row r="1577" customFormat="false" ht="12.75" hidden="false" customHeight="false" outlineLevel="0" collapsed="false">
      <c r="A1577" s="1" t="s">
        <v>4</v>
      </c>
      <c r="B1577" s="1" t="s">
        <v>593</v>
      </c>
      <c r="C1577" s="21" t="n">
        <f aca="false">COUNTIF(expert!$A$2:$A$949, A1577) &gt; 0</f>
        <v>1</v>
      </c>
      <c r="D1577" s="21" t="n">
        <f aca="false">COUNTIF(task!$A$2:$A$2000, B1577) &gt; 0</f>
        <v>1</v>
      </c>
    </row>
    <row r="1578" customFormat="false" ht="12.75" hidden="false" customHeight="false" outlineLevel="0" collapsed="false">
      <c r="A1578" s="1" t="s">
        <v>4</v>
      </c>
      <c r="B1578" s="1" t="s">
        <v>594</v>
      </c>
      <c r="C1578" s="21" t="n">
        <f aca="false">COUNTIF(expert!$A$2:$A$949, A1578) &gt; 0</f>
        <v>1</v>
      </c>
      <c r="D1578" s="21" t="n">
        <f aca="false">COUNTIF(task!$A$2:$A$2000, B1578) &gt; 0</f>
        <v>1</v>
      </c>
    </row>
    <row r="1579" customFormat="false" ht="12.75" hidden="false" customHeight="false" outlineLevel="0" collapsed="false">
      <c r="A1579" s="1" t="s">
        <v>4</v>
      </c>
      <c r="B1579" s="1" t="s">
        <v>595</v>
      </c>
      <c r="C1579" s="21" t="n">
        <f aca="false">COUNTIF(expert!$A$2:$A$949, A1579) &gt; 0</f>
        <v>1</v>
      </c>
      <c r="D1579" s="21" t="n">
        <f aca="false">COUNTIF(task!$A$2:$A$2000, B1579) &gt; 0</f>
        <v>1</v>
      </c>
    </row>
    <row r="1580" customFormat="false" ht="12.75" hidden="false" customHeight="false" outlineLevel="0" collapsed="false">
      <c r="A1580" s="1" t="s">
        <v>4</v>
      </c>
      <c r="B1580" s="1" t="s">
        <v>596</v>
      </c>
      <c r="C1580" s="21" t="n">
        <f aca="false">COUNTIF(expert!$A$2:$A$949, A1580) &gt; 0</f>
        <v>1</v>
      </c>
      <c r="D1580" s="21" t="n">
        <f aca="false">COUNTIF(task!$A$2:$A$2000, B1580) &gt; 0</f>
        <v>1</v>
      </c>
    </row>
    <row r="1581" customFormat="false" ht="12.75" hidden="false" customHeight="false" outlineLevel="0" collapsed="false">
      <c r="A1581" s="1" t="s">
        <v>4</v>
      </c>
      <c r="B1581" s="1" t="s">
        <v>597</v>
      </c>
      <c r="C1581" s="21" t="n">
        <f aca="false">COUNTIF(expert!$A$2:$A$949, A1581) &gt; 0</f>
        <v>1</v>
      </c>
      <c r="D1581" s="21" t="n">
        <f aca="false">COUNTIF(task!$A$2:$A$2000, B1581) &gt; 0</f>
        <v>1</v>
      </c>
    </row>
    <row r="1582" customFormat="false" ht="12.75" hidden="false" customHeight="false" outlineLevel="0" collapsed="false">
      <c r="A1582" s="1" t="s">
        <v>4</v>
      </c>
      <c r="B1582" s="1" t="s">
        <v>598</v>
      </c>
      <c r="C1582" s="21" t="n">
        <f aca="false">COUNTIF(expert!$A$2:$A$949, A1582) &gt; 0</f>
        <v>1</v>
      </c>
      <c r="D1582" s="21" t="n">
        <f aca="false">COUNTIF(task!$A$2:$A$2000, B1582) &gt; 0</f>
        <v>1</v>
      </c>
    </row>
    <row r="1583" customFormat="false" ht="12.75" hidden="false" customHeight="false" outlineLevel="0" collapsed="false">
      <c r="A1583" s="1" t="s">
        <v>4</v>
      </c>
      <c r="B1583" s="1" t="s">
        <v>599</v>
      </c>
      <c r="C1583" s="21" t="n">
        <f aca="false">COUNTIF(expert!$A$2:$A$949, A1583) &gt; 0</f>
        <v>1</v>
      </c>
      <c r="D1583" s="21" t="n">
        <f aca="false">COUNTIF(task!$A$2:$A$2000, B1583) &gt; 0</f>
        <v>1</v>
      </c>
    </row>
    <row r="1584" customFormat="false" ht="12.75" hidden="false" customHeight="false" outlineLevel="0" collapsed="false">
      <c r="A1584" s="1" t="s">
        <v>4</v>
      </c>
      <c r="B1584" s="1" t="s">
        <v>600</v>
      </c>
      <c r="C1584" s="21" t="n">
        <f aca="false">COUNTIF(expert!$A$2:$A$949, A1584) &gt; 0</f>
        <v>1</v>
      </c>
      <c r="D1584" s="21" t="n">
        <f aca="false">COUNTIF(task!$A$2:$A$2000, B1584) &gt; 0</f>
        <v>1</v>
      </c>
    </row>
    <row r="1585" customFormat="false" ht="12.75" hidden="false" customHeight="false" outlineLevel="0" collapsed="false">
      <c r="A1585" s="1" t="s">
        <v>4</v>
      </c>
      <c r="B1585" s="1" t="s">
        <v>601</v>
      </c>
      <c r="C1585" s="21" t="n">
        <f aca="false">COUNTIF(expert!$A$2:$A$949, A1585) &gt; 0</f>
        <v>1</v>
      </c>
      <c r="D1585" s="21" t="n">
        <f aca="false">COUNTIF(task!$A$2:$A$2000, B1585) &gt; 0</f>
        <v>1</v>
      </c>
    </row>
    <row r="1586" customFormat="false" ht="12.75" hidden="false" customHeight="false" outlineLevel="0" collapsed="false">
      <c r="A1586" s="1" t="s">
        <v>4</v>
      </c>
      <c r="B1586" s="1" t="s">
        <v>602</v>
      </c>
      <c r="C1586" s="21" t="n">
        <f aca="false">COUNTIF(expert!$A$2:$A$949, A1586) &gt; 0</f>
        <v>1</v>
      </c>
      <c r="D1586" s="21" t="n">
        <f aca="false">COUNTIF(task!$A$2:$A$2000, B1586) &gt; 0</f>
        <v>1</v>
      </c>
    </row>
    <row r="1587" customFormat="false" ht="12.75" hidden="false" customHeight="false" outlineLevel="0" collapsed="false">
      <c r="A1587" s="1" t="s">
        <v>4</v>
      </c>
      <c r="B1587" s="1" t="s">
        <v>603</v>
      </c>
      <c r="C1587" s="21" t="n">
        <f aca="false">COUNTIF(expert!$A$2:$A$949, A1587) &gt; 0</f>
        <v>1</v>
      </c>
      <c r="D1587" s="21" t="n">
        <f aca="false">COUNTIF(task!$A$2:$A$2000, B1587) &gt; 0</f>
        <v>1</v>
      </c>
    </row>
    <row r="1588" customFormat="false" ht="12.75" hidden="false" customHeight="false" outlineLevel="0" collapsed="false">
      <c r="A1588" s="1" t="s">
        <v>4</v>
      </c>
      <c r="B1588" s="1" t="s">
        <v>604</v>
      </c>
      <c r="C1588" s="21" t="n">
        <f aca="false">COUNTIF(expert!$A$2:$A$949, A1588) &gt; 0</f>
        <v>1</v>
      </c>
      <c r="D1588" s="21" t="n">
        <f aca="false">COUNTIF(task!$A$2:$A$2000, B1588) &gt; 0</f>
        <v>1</v>
      </c>
    </row>
    <row r="1589" customFormat="false" ht="12.75" hidden="false" customHeight="false" outlineLevel="0" collapsed="false">
      <c r="A1589" s="1" t="s">
        <v>4</v>
      </c>
      <c r="B1589" s="1" t="s">
        <v>605</v>
      </c>
      <c r="C1589" s="21" t="n">
        <f aca="false">COUNTIF(expert!$A$2:$A$949, A1589) &gt; 0</f>
        <v>1</v>
      </c>
      <c r="D1589" s="21" t="n">
        <f aca="false">COUNTIF(task!$A$2:$A$2000, B1589) &gt; 0</f>
        <v>1</v>
      </c>
    </row>
    <row r="1590" customFormat="false" ht="12.75" hidden="false" customHeight="false" outlineLevel="0" collapsed="false">
      <c r="A1590" s="1" t="s">
        <v>4</v>
      </c>
      <c r="B1590" s="1" t="s">
        <v>606</v>
      </c>
      <c r="C1590" s="21" t="n">
        <f aca="false">COUNTIF(expert!$A$2:$A$949, A1590) &gt; 0</f>
        <v>1</v>
      </c>
      <c r="D1590" s="21" t="n">
        <f aca="false">COUNTIF(task!$A$2:$A$2000, B1590) &gt; 0</f>
        <v>1</v>
      </c>
    </row>
    <row r="1591" customFormat="false" ht="12.75" hidden="false" customHeight="false" outlineLevel="0" collapsed="false">
      <c r="A1591" s="1" t="s">
        <v>4</v>
      </c>
      <c r="B1591" s="1" t="s">
        <v>607</v>
      </c>
      <c r="C1591" s="21" t="n">
        <f aca="false">COUNTIF(expert!$A$2:$A$949, A1591) &gt; 0</f>
        <v>1</v>
      </c>
      <c r="D1591" s="21" t="n">
        <f aca="false">COUNTIF(task!$A$2:$A$2000, B1591) &gt; 0</f>
        <v>1</v>
      </c>
    </row>
    <row r="1592" customFormat="false" ht="12.75" hidden="false" customHeight="false" outlineLevel="0" collapsed="false">
      <c r="A1592" s="1" t="s">
        <v>4</v>
      </c>
      <c r="B1592" s="1" t="s">
        <v>608</v>
      </c>
      <c r="C1592" s="21" t="n">
        <f aca="false">COUNTIF(expert!$A$2:$A$949, A1592) &gt; 0</f>
        <v>1</v>
      </c>
      <c r="D1592" s="21" t="n">
        <f aca="false">COUNTIF(task!$A$2:$A$2000, B1592) &gt; 0</f>
        <v>1</v>
      </c>
    </row>
    <row r="1593" customFormat="false" ht="12.75" hidden="false" customHeight="false" outlineLevel="0" collapsed="false">
      <c r="A1593" s="1" t="s">
        <v>4</v>
      </c>
      <c r="B1593" s="1" t="s">
        <v>609</v>
      </c>
      <c r="C1593" s="21" t="n">
        <f aca="false">COUNTIF(expert!$A$2:$A$949, A1593) &gt; 0</f>
        <v>1</v>
      </c>
      <c r="D1593" s="21" t="n">
        <f aca="false">COUNTIF(task!$A$2:$A$2000, B1593) &gt; 0</f>
        <v>1</v>
      </c>
    </row>
    <row r="1594" customFormat="false" ht="12.75" hidden="false" customHeight="false" outlineLevel="0" collapsed="false">
      <c r="A1594" s="1" t="s">
        <v>4</v>
      </c>
      <c r="B1594" s="1" t="s">
        <v>610</v>
      </c>
      <c r="C1594" s="21" t="n">
        <f aca="false">COUNTIF(expert!$A$2:$A$949, A1594) &gt; 0</f>
        <v>1</v>
      </c>
      <c r="D1594" s="21" t="n">
        <f aca="false">COUNTIF(task!$A$2:$A$2000, B1594) &gt; 0</f>
        <v>1</v>
      </c>
    </row>
    <row r="1595" customFormat="false" ht="12.75" hidden="false" customHeight="false" outlineLevel="0" collapsed="false">
      <c r="A1595" s="1" t="s">
        <v>4</v>
      </c>
      <c r="B1595" s="1" t="s">
        <v>611</v>
      </c>
      <c r="C1595" s="21" t="n">
        <f aca="false">COUNTIF(expert!$A$2:$A$949, A1595) &gt; 0</f>
        <v>1</v>
      </c>
      <c r="D1595" s="21" t="n">
        <f aca="false">COUNTIF(task!$A$2:$A$2000, B1595) &gt; 0</f>
        <v>1</v>
      </c>
    </row>
    <row r="1596" customFormat="false" ht="12.75" hidden="false" customHeight="false" outlineLevel="0" collapsed="false">
      <c r="A1596" s="1" t="s">
        <v>4</v>
      </c>
      <c r="B1596" s="1" t="s">
        <v>612</v>
      </c>
      <c r="C1596" s="21" t="n">
        <f aca="false">COUNTIF(expert!$A$2:$A$949, A1596) &gt; 0</f>
        <v>1</v>
      </c>
      <c r="D1596" s="21" t="n">
        <f aca="false">COUNTIF(task!$A$2:$A$2000, B1596) &gt; 0</f>
        <v>1</v>
      </c>
    </row>
    <row r="1597" customFormat="false" ht="12.75" hidden="false" customHeight="false" outlineLevel="0" collapsed="false">
      <c r="A1597" s="1" t="s">
        <v>4</v>
      </c>
      <c r="B1597" s="1" t="s">
        <v>613</v>
      </c>
      <c r="C1597" s="21" t="n">
        <f aca="false">COUNTIF(expert!$A$2:$A$949, A1597) &gt; 0</f>
        <v>1</v>
      </c>
      <c r="D1597" s="21" t="n">
        <f aca="false">COUNTIF(task!$A$2:$A$2000, B1597) &gt; 0</f>
        <v>1</v>
      </c>
    </row>
    <row r="1598" customFormat="false" ht="12.75" hidden="false" customHeight="false" outlineLevel="0" collapsed="false">
      <c r="A1598" s="1" t="s">
        <v>4</v>
      </c>
      <c r="B1598" s="1" t="s">
        <v>614</v>
      </c>
      <c r="C1598" s="21" t="n">
        <f aca="false">COUNTIF(expert!$A$2:$A$949, A1598) &gt; 0</f>
        <v>1</v>
      </c>
      <c r="D1598" s="21" t="n">
        <f aca="false">COUNTIF(task!$A$2:$A$2000, B1598) &gt; 0</f>
        <v>1</v>
      </c>
    </row>
    <row r="1599" customFormat="false" ht="12.75" hidden="false" customHeight="false" outlineLevel="0" collapsed="false">
      <c r="A1599" s="1" t="s">
        <v>4</v>
      </c>
      <c r="B1599" s="1" t="s">
        <v>615</v>
      </c>
      <c r="C1599" s="21" t="n">
        <f aca="false">COUNTIF(expert!$A$2:$A$949, A1599) &gt; 0</f>
        <v>1</v>
      </c>
      <c r="D1599" s="21" t="n">
        <f aca="false">COUNTIF(task!$A$2:$A$2000, B1599) &gt; 0</f>
        <v>1</v>
      </c>
    </row>
    <row r="1600" customFormat="false" ht="12.75" hidden="false" customHeight="false" outlineLevel="0" collapsed="false">
      <c r="A1600" s="1" t="s">
        <v>4</v>
      </c>
      <c r="B1600" s="1" t="s">
        <v>616</v>
      </c>
      <c r="C1600" s="21" t="n">
        <f aca="false">COUNTIF(expert!$A$2:$A$949, A1600) &gt; 0</f>
        <v>1</v>
      </c>
      <c r="D1600" s="21" t="n">
        <f aca="false">COUNTIF(task!$A$2:$A$2000, B1600) &gt; 0</f>
        <v>1</v>
      </c>
    </row>
    <row r="1601" customFormat="false" ht="12.75" hidden="false" customHeight="false" outlineLevel="0" collapsed="false">
      <c r="A1601" s="1" t="s">
        <v>4</v>
      </c>
      <c r="B1601" s="1" t="s">
        <v>617</v>
      </c>
      <c r="C1601" s="21" t="n">
        <f aca="false">COUNTIF(expert!$A$2:$A$949, A1601) &gt; 0</f>
        <v>1</v>
      </c>
      <c r="D1601" s="21" t="n">
        <f aca="false">COUNTIF(task!$A$2:$A$2000, B1601) &gt; 0</f>
        <v>1</v>
      </c>
    </row>
    <row r="1602" customFormat="false" ht="12.75" hidden="false" customHeight="false" outlineLevel="0" collapsed="false">
      <c r="A1602" s="1" t="s">
        <v>4</v>
      </c>
      <c r="B1602" s="1" t="s">
        <v>618</v>
      </c>
      <c r="C1602" s="21" t="n">
        <f aca="false">COUNTIF(expert!$A$2:$A$949, A1602) &gt; 0</f>
        <v>1</v>
      </c>
      <c r="D1602" s="21" t="n">
        <f aca="false">COUNTIF(task!$A$2:$A$2000, B1602) &gt; 0</f>
        <v>1</v>
      </c>
    </row>
    <row r="1603" customFormat="false" ht="12.75" hidden="false" customHeight="false" outlineLevel="0" collapsed="false">
      <c r="A1603" s="1" t="s">
        <v>4</v>
      </c>
      <c r="B1603" s="1" t="s">
        <v>619</v>
      </c>
      <c r="C1603" s="21" t="n">
        <f aca="false">COUNTIF(expert!$A$2:$A$949, A1603) &gt; 0</f>
        <v>1</v>
      </c>
      <c r="D1603" s="21" t="n">
        <f aca="false">COUNTIF(task!$A$2:$A$2000, B1603) &gt; 0</f>
        <v>1</v>
      </c>
    </row>
    <row r="1604" customFormat="false" ht="12.75" hidden="false" customHeight="false" outlineLevel="0" collapsed="false">
      <c r="A1604" s="1" t="s">
        <v>4</v>
      </c>
      <c r="B1604" s="1" t="s">
        <v>620</v>
      </c>
      <c r="C1604" s="21" t="n">
        <f aca="false">COUNTIF(expert!$A$2:$A$949, A1604) &gt; 0</f>
        <v>1</v>
      </c>
      <c r="D1604" s="21" t="n">
        <f aca="false">COUNTIF(task!$A$2:$A$2000, B1604) &gt; 0</f>
        <v>1</v>
      </c>
    </row>
    <row r="1605" customFormat="false" ht="12.75" hidden="false" customHeight="false" outlineLevel="0" collapsed="false">
      <c r="A1605" s="1" t="s">
        <v>4</v>
      </c>
      <c r="B1605" s="1" t="s">
        <v>621</v>
      </c>
      <c r="C1605" s="21" t="n">
        <f aca="false">COUNTIF(expert!$A$2:$A$949, A1605) &gt; 0</f>
        <v>1</v>
      </c>
      <c r="D1605" s="21" t="n">
        <f aca="false">COUNTIF(task!$A$2:$A$2000, B1605) &gt; 0</f>
        <v>1</v>
      </c>
    </row>
    <row r="1606" customFormat="false" ht="12.75" hidden="false" customHeight="false" outlineLevel="0" collapsed="false">
      <c r="A1606" s="1" t="s">
        <v>4</v>
      </c>
      <c r="B1606" s="1" t="s">
        <v>622</v>
      </c>
      <c r="C1606" s="21" t="n">
        <f aca="false">COUNTIF(expert!$A$2:$A$949, A1606) &gt; 0</f>
        <v>1</v>
      </c>
      <c r="D1606" s="21" t="n">
        <f aca="false">COUNTIF(task!$A$2:$A$2000, B1606) &gt; 0</f>
        <v>1</v>
      </c>
    </row>
    <row r="1607" customFormat="false" ht="12.75" hidden="false" customHeight="false" outlineLevel="0" collapsed="false">
      <c r="A1607" s="1" t="s">
        <v>4</v>
      </c>
      <c r="B1607" s="1" t="s">
        <v>623</v>
      </c>
      <c r="C1607" s="21" t="n">
        <f aca="false">COUNTIF(expert!$A$2:$A$949, A1607) &gt; 0</f>
        <v>1</v>
      </c>
      <c r="D1607" s="21" t="n">
        <f aca="false">COUNTIF(task!$A$2:$A$2000, B1607) &gt; 0</f>
        <v>1</v>
      </c>
    </row>
    <row r="1608" customFormat="false" ht="12.75" hidden="false" customHeight="false" outlineLevel="0" collapsed="false">
      <c r="A1608" s="1" t="s">
        <v>4</v>
      </c>
      <c r="B1608" s="1" t="s">
        <v>624</v>
      </c>
      <c r="C1608" s="21" t="n">
        <f aca="false">COUNTIF(expert!$A$2:$A$949, A1608) &gt; 0</f>
        <v>1</v>
      </c>
      <c r="D1608" s="21" t="n">
        <f aca="false">COUNTIF(task!$A$2:$A$2000, B1608) &gt; 0</f>
        <v>1</v>
      </c>
    </row>
    <row r="1609" customFormat="false" ht="12.75" hidden="false" customHeight="false" outlineLevel="0" collapsed="false">
      <c r="A1609" s="1" t="s">
        <v>4</v>
      </c>
      <c r="B1609" s="1" t="s">
        <v>625</v>
      </c>
      <c r="C1609" s="21" t="n">
        <f aca="false">COUNTIF(expert!$A$2:$A$949, A1609) &gt; 0</f>
        <v>1</v>
      </c>
      <c r="D1609" s="21" t="n">
        <f aca="false">COUNTIF(task!$A$2:$A$2000, B1609) &gt; 0</f>
        <v>1</v>
      </c>
    </row>
    <row r="1610" customFormat="false" ht="12.75" hidden="false" customHeight="false" outlineLevel="0" collapsed="false">
      <c r="A1610" s="1" t="s">
        <v>4</v>
      </c>
      <c r="B1610" s="1" t="s">
        <v>626</v>
      </c>
      <c r="C1610" s="21" t="n">
        <f aca="false">COUNTIF(expert!$A$2:$A$949, A1610) &gt; 0</f>
        <v>1</v>
      </c>
      <c r="D1610" s="21" t="n">
        <f aca="false">COUNTIF(task!$A$2:$A$2000, B1610) &gt; 0</f>
        <v>1</v>
      </c>
    </row>
    <row r="1611" customFormat="false" ht="12.75" hidden="false" customHeight="false" outlineLevel="0" collapsed="false">
      <c r="A1611" s="1" t="s">
        <v>4</v>
      </c>
      <c r="B1611" s="1" t="s">
        <v>627</v>
      </c>
      <c r="C1611" s="21" t="n">
        <f aca="false">COUNTIF(expert!$A$2:$A$949, A1611) &gt; 0</f>
        <v>1</v>
      </c>
      <c r="D1611" s="21" t="n">
        <f aca="false">COUNTIF(task!$A$2:$A$2000, B1611) &gt; 0</f>
        <v>1</v>
      </c>
    </row>
    <row r="1612" customFormat="false" ht="12.75" hidden="false" customHeight="false" outlineLevel="0" collapsed="false">
      <c r="A1612" s="1" t="s">
        <v>4</v>
      </c>
      <c r="B1612" s="1" t="s">
        <v>628</v>
      </c>
      <c r="C1612" s="21" t="n">
        <f aca="false">COUNTIF(expert!$A$2:$A$949, A1612) &gt; 0</f>
        <v>1</v>
      </c>
      <c r="D1612" s="21" t="n">
        <f aca="false">COUNTIF(task!$A$2:$A$2000, B1612) &gt; 0</f>
        <v>1</v>
      </c>
    </row>
    <row r="1613" customFormat="false" ht="12.75" hidden="false" customHeight="false" outlineLevel="0" collapsed="false">
      <c r="A1613" s="1" t="s">
        <v>4</v>
      </c>
      <c r="B1613" s="1" t="s">
        <v>629</v>
      </c>
      <c r="C1613" s="21" t="n">
        <f aca="false">COUNTIF(expert!$A$2:$A$949, A1613) &gt; 0</f>
        <v>1</v>
      </c>
      <c r="D1613" s="21" t="n">
        <f aca="false">COUNTIF(task!$A$2:$A$2000, B1613) &gt; 0</f>
        <v>1</v>
      </c>
    </row>
    <row r="1614" customFormat="false" ht="12.75" hidden="false" customHeight="false" outlineLevel="0" collapsed="false">
      <c r="A1614" s="1" t="s">
        <v>4</v>
      </c>
      <c r="B1614" s="1" t="s">
        <v>630</v>
      </c>
      <c r="C1614" s="21" t="n">
        <f aca="false">COUNTIF(expert!$A$2:$A$949, A1614) &gt; 0</f>
        <v>1</v>
      </c>
      <c r="D1614" s="21" t="n">
        <f aca="false">COUNTIF(task!$A$2:$A$2000, B1614) &gt; 0</f>
        <v>1</v>
      </c>
    </row>
    <row r="1615" customFormat="false" ht="12.75" hidden="false" customHeight="false" outlineLevel="0" collapsed="false">
      <c r="A1615" s="1" t="s">
        <v>4</v>
      </c>
      <c r="B1615" s="1" t="s">
        <v>631</v>
      </c>
      <c r="C1615" s="21" t="n">
        <f aca="false">COUNTIF(expert!$A$2:$A$949, A1615) &gt; 0</f>
        <v>1</v>
      </c>
      <c r="D1615" s="21" t="n">
        <f aca="false">COUNTIF(task!$A$2:$A$2000, B1615) &gt; 0</f>
        <v>1</v>
      </c>
    </row>
    <row r="1616" customFormat="false" ht="12.75" hidden="false" customHeight="false" outlineLevel="0" collapsed="false">
      <c r="A1616" s="1" t="s">
        <v>4</v>
      </c>
      <c r="B1616" s="1" t="s">
        <v>632</v>
      </c>
      <c r="C1616" s="21" t="n">
        <f aca="false">COUNTIF(expert!$A$2:$A$949, A1616) &gt; 0</f>
        <v>1</v>
      </c>
      <c r="D1616" s="21" t="n">
        <f aca="false">COUNTIF(task!$A$2:$A$2000, B1616) &gt; 0</f>
        <v>1</v>
      </c>
    </row>
    <row r="1617" customFormat="false" ht="12.75" hidden="false" customHeight="false" outlineLevel="0" collapsed="false">
      <c r="A1617" s="1" t="s">
        <v>4</v>
      </c>
      <c r="B1617" s="1" t="s">
        <v>633</v>
      </c>
      <c r="C1617" s="21" t="n">
        <f aca="false">COUNTIF(expert!$A$2:$A$949, A1617) &gt; 0</f>
        <v>1</v>
      </c>
      <c r="D1617" s="21" t="n">
        <f aca="false">COUNTIF(task!$A$2:$A$2000, B1617) &gt; 0</f>
        <v>1</v>
      </c>
    </row>
    <row r="1618" customFormat="false" ht="12.75" hidden="false" customHeight="false" outlineLevel="0" collapsed="false">
      <c r="A1618" s="1" t="s">
        <v>4</v>
      </c>
      <c r="B1618" s="1" t="s">
        <v>634</v>
      </c>
      <c r="C1618" s="21" t="n">
        <f aca="false">COUNTIF(expert!$A$2:$A$949, A1618) &gt; 0</f>
        <v>1</v>
      </c>
      <c r="D1618" s="21" t="n">
        <f aca="false">COUNTIF(task!$A$2:$A$2000, B1618) &gt; 0</f>
        <v>1</v>
      </c>
    </row>
    <row r="1619" customFormat="false" ht="12.75" hidden="false" customHeight="false" outlineLevel="0" collapsed="false">
      <c r="A1619" s="1" t="s">
        <v>4</v>
      </c>
      <c r="B1619" s="1" t="s">
        <v>635</v>
      </c>
      <c r="C1619" s="21" t="n">
        <f aca="false">COUNTIF(expert!$A$2:$A$949, A1619) &gt; 0</f>
        <v>1</v>
      </c>
      <c r="D1619" s="21" t="n">
        <f aca="false">COUNTIF(task!$A$2:$A$2000, B1619) &gt; 0</f>
        <v>1</v>
      </c>
    </row>
    <row r="1620" customFormat="false" ht="12.75" hidden="false" customHeight="false" outlineLevel="0" collapsed="false">
      <c r="A1620" s="1" t="s">
        <v>4</v>
      </c>
      <c r="B1620" s="1" t="s">
        <v>636</v>
      </c>
      <c r="C1620" s="21" t="n">
        <f aca="false">COUNTIF(expert!$A$2:$A$949, A1620) &gt; 0</f>
        <v>1</v>
      </c>
      <c r="D1620" s="21" t="n">
        <f aca="false">COUNTIF(task!$A$2:$A$2000, B1620) &gt; 0</f>
        <v>1</v>
      </c>
    </row>
    <row r="1621" customFormat="false" ht="12.75" hidden="false" customHeight="false" outlineLevel="0" collapsed="false">
      <c r="A1621" s="1" t="s">
        <v>4</v>
      </c>
      <c r="B1621" s="1" t="s">
        <v>637</v>
      </c>
      <c r="C1621" s="21" t="n">
        <f aca="false">COUNTIF(expert!$A$2:$A$949, A1621) &gt; 0</f>
        <v>1</v>
      </c>
      <c r="D1621" s="21" t="n">
        <f aca="false">COUNTIF(task!$A$2:$A$2000, B1621) &gt; 0</f>
        <v>1</v>
      </c>
    </row>
    <row r="1622" customFormat="false" ht="12.75" hidden="false" customHeight="false" outlineLevel="0" collapsed="false">
      <c r="A1622" s="1" t="s">
        <v>4</v>
      </c>
      <c r="B1622" s="1" t="s">
        <v>638</v>
      </c>
      <c r="C1622" s="21" t="n">
        <f aca="false">COUNTIF(expert!$A$2:$A$949, A1622) &gt; 0</f>
        <v>1</v>
      </c>
      <c r="D1622" s="21" t="n">
        <f aca="false">COUNTIF(task!$A$2:$A$2000, B1622) &gt; 0</f>
        <v>1</v>
      </c>
    </row>
    <row r="1623" customFormat="false" ht="12.75" hidden="false" customHeight="false" outlineLevel="0" collapsed="false">
      <c r="A1623" s="1" t="s">
        <v>4</v>
      </c>
      <c r="B1623" s="1" t="s">
        <v>639</v>
      </c>
      <c r="C1623" s="21" t="n">
        <f aca="false">COUNTIF(expert!$A$2:$A$949, A1623) &gt; 0</f>
        <v>1</v>
      </c>
      <c r="D1623" s="21" t="n">
        <f aca="false">COUNTIF(task!$A$2:$A$2000, B1623) &gt; 0</f>
        <v>1</v>
      </c>
    </row>
    <row r="1624" customFormat="false" ht="12.75" hidden="false" customHeight="false" outlineLevel="0" collapsed="false">
      <c r="A1624" s="1" t="s">
        <v>4</v>
      </c>
      <c r="B1624" s="1" t="s">
        <v>640</v>
      </c>
      <c r="C1624" s="21" t="n">
        <f aca="false">COUNTIF(expert!$A$2:$A$949, A1624) &gt; 0</f>
        <v>1</v>
      </c>
      <c r="D1624" s="21" t="n">
        <f aca="false">COUNTIF(task!$A$2:$A$2000, B1624) &gt; 0</f>
        <v>1</v>
      </c>
    </row>
    <row r="1625" customFormat="false" ht="12.75" hidden="false" customHeight="false" outlineLevel="0" collapsed="false">
      <c r="A1625" s="1" t="s">
        <v>4</v>
      </c>
      <c r="B1625" s="1" t="s">
        <v>641</v>
      </c>
      <c r="C1625" s="21" t="n">
        <f aca="false">COUNTIF(expert!$A$2:$A$949, A1625) &gt; 0</f>
        <v>1</v>
      </c>
      <c r="D1625" s="21" t="n">
        <f aca="false">COUNTIF(task!$A$2:$A$2000, B1625) &gt; 0</f>
        <v>1</v>
      </c>
    </row>
    <row r="1626" customFormat="false" ht="12.75" hidden="false" customHeight="false" outlineLevel="0" collapsed="false">
      <c r="A1626" s="1" t="s">
        <v>4</v>
      </c>
      <c r="B1626" s="1" t="s">
        <v>642</v>
      </c>
      <c r="C1626" s="21" t="n">
        <f aca="false">COUNTIF(expert!$A$2:$A$949, A1626) &gt; 0</f>
        <v>1</v>
      </c>
      <c r="D1626" s="21" t="n">
        <f aca="false">COUNTIF(task!$A$2:$A$2000, B1626) &gt; 0</f>
        <v>1</v>
      </c>
    </row>
    <row r="1627" customFormat="false" ht="12.75" hidden="false" customHeight="false" outlineLevel="0" collapsed="false">
      <c r="A1627" s="1" t="s">
        <v>4</v>
      </c>
      <c r="B1627" s="1" t="s">
        <v>643</v>
      </c>
      <c r="C1627" s="21" t="n">
        <f aca="false">COUNTIF(expert!$A$2:$A$949, A1627) &gt; 0</f>
        <v>1</v>
      </c>
      <c r="D1627" s="21" t="n">
        <f aca="false">COUNTIF(task!$A$2:$A$2000, B1627) &gt; 0</f>
        <v>1</v>
      </c>
    </row>
    <row r="1628" customFormat="false" ht="12.75" hidden="false" customHeight="false" outlineLevel="0" collapsed="false">
      <c r="A1628" s="1" t="s">
        <v>4</v>
      </c>
      <c r="B1628" s="1" t="s">
        <v>644</v>
      </c>
      <c r="C1628" s="21" t="n">
        <f aca="false">COUNTIF(expert!$A$2:$A$949, A1628) &gt; 0</f>
        <v>1</v>
      </c>
      <c r="D1628" s="21" t="n">
        <f aca="false">COUNTIF(task!$A$2:$A$2000, B1628) &gt; 0</f>
        <v>1</v>
      </c>
    </row>
    <row r="1629" customFormat="false" ht="12.75" hidden="false" customHeight="false" outlineLevel="0" collapsed="false">
      <c r="A1629" s="1" t="s">
        <v>4</v>
      </c>
      <c r="B1629" s="1" t="s">
        <v>645</v>
      </c>
      <c r="C1629" s="21" t="n">
        <f aca="false">COUNTIF(expert!$A$2:$A$949, A1629) &gt; 0</f>
        <v>1</v>
      </c>
      <c r="D1629" s="21" t="n">
        <f aca="false">COUNTIF(task!$A$2:$A$2000, B1629) &gt; 0</f>
        <v>1</v>
      </c>
    </row>
    <row r="1630" customFormat="false" ht="12.75" hidden="false" customHeight="false" outlineLevel="0" collapsed="false">
      <c r="A1630" s="1" t="s">
        <v>4</v>
      </c>
      <c r="B1630" s="1" t="s">
        <v>646</v>
      </c>
      <c r="C1630" s="21" t="n">
        <f aca="false">COUNTIF(expert!$A$2:$A$949, A1630) &gt; 0</f>
        <v>1</v>
      </c>
      <c r="D1630" s="21" t="n">
        <f aca="false">COUNTIF(task!$A$2:$A$2000, B1630) &gt; 0</f>
        <v>1</v>
      </c>
    </row>
    <row r="1631" customFormat="false" ht="12.75" hidden="false" customHeight="false" outlineLevel="0" collapsed="false">
      <c r="A1631" s="1" t="s">
        <v>4</v>
      </c>
      <c r="B1631" s="1" t="s">
        <v>647</v>
      </c>
      <c r="C1631" s="21" t="n">
        <f aca="false">COUNTIF(expert!$A$2:$A$949, A1631) &gt; 0</f>
        <v>1</v>
      </c>
      <c r="D1631" s="21" t="n">
        <f aca="false">COUNTIF(task!$A$2:$A$2000, B1631) &gt; 0</f>
        <v>1</v>
      </c>
    </row>
    <row r="1632" customFormat="false" ht="12.75" hidden="false" customHeight="false" outlineLevel="0" collapsed="false">
      <c r="A1632" s="1" t="s">
        <v>4</v>
      </c>
      <c r="B1632" s="1" t="s">
        <v>648</v>
      </c>
      <c r="C1632" s="21" t="n">
        <f aca="false">COUNTIF(expert!$A$2:$A$949, A1632) &gt; 0</f>
        <v>1</v>
      </c>
      <c r="D1632" s="21" t="n">
        <f aca="false">COUNTIF(task!$A$2:$A$2000, B1632) &gt; 0</f>
        <v>1</v>
      </c>
    </row>
    <row r="1633" customFormat="false" ht="12.75" hidden="false" customHeight="false" outlineLevel="0" collapsed="false">
      <c r="A1633" s="1" t="s">
        <v>4</v>
      </c>
      <c r="B1633" s="1" t="s">
        <v>649</v>
      </c>
      <c r="C1633" s="21" t="n">
        <f aca="false">COUNTIF(expert!$A$2:$A$949, A1633) &gt; 0</f>
        <v>1</v>
      </c>
      <c r="D1633" s="21" t="n">
        <f aca="false">COUNTIF(task!$A$2:$A$2000, B1633) &gt; 0</f>
        <v>1</v>
      </c>
    </row>
    <row r="1634" customFormat="false" ht="12.75" hidden="false" customHeight="false" outlineLevel="0" collapsed="false">
      <c r="A1634" s="1" t="s">
        <v>4</v>
      </c>
      <c r="B1634" s="1" t="s">
        <v>650</v>
      </c>
      <c r="C1634" s="21" t="n">
        <f aca="false">COUNTIF(expert!$A$2:$A$949, A1634) &gt; 0</f>
        <v>1</v>
      </c>
      <c r="D1634" s="21" t="n">
        <f aca="false">COUNTIF(task!$A$2:$A$2000, B1634) &gt; 0</f>
        <v>1</v>
      </c>
    </row>
    <row r="1635" customFormat="false" ht="12.75" hidden="false" customHeight="false" outlineLevel="0" collapsed="false">
      <c r="A1635" s="1" t="s">
        <v>4</v>
      </c>
      <c r="B1635" s="1" t="s">
        <v>651</v>
      </c>
      <c r="C1635" s="21" t="n">
        <f aca="false">COUNTIF(expert!$A$2:$A$949, A1635) &gt; 0</f>
        <v>1</v>
      </c>
      <c r="D1635" s="21" t="n">
        <f aca="false">COUNTIF(task!$A$2:$A$2000, B1635) &gt; 0</f>
        <v>1</v>
      </c>
    </row>
    <row r="1636" customFormat="false" ht="12.75" hidden="false" customHeight="false" outlineLevel="0" collapsed="false">
      <c r="A1636" s="1" t="s">
        <v>4</v>
      </c>
      <c r="B1636" s="1" t="s">
        <v>652</v>
      </c>
      <c r="C1636" s="21" t="n">
        <f aca="false">COUNTIF(expert!$A$2:$A$949, A1636) &gt; 0</f>
        <v>1</v>
      </c>
      <c r="D1636" s="21" t="n">
        <f aca="false">COUNTIF(task!$A$2:$A$2000, B1636) &gt; 0</f>
        <v>1</v>
      </c>
    </row>
    <row r="1637" customFormat="false" ht="12.75" hidden="false" customHeight="false" outlineLevel="0" collapsed="false">
      <c r="A1637" s="1" t="s">
        <v>4</v>
      </c>
      <c r="B1637" s="1" t="s">
        <v>653</v>
      </c>
      <c r="C1637" s="21" t="n">
        <f aca="false">COUNTIF(expert!$A$2:$A$949, A1637) &gt; 0</f>
        <v>1</v>
      </c>
      <c r="D1637" s="21" t="n">
        <f aca="false">COUNTIF(task!$A$2:$A$2000, B1637) &gt; 0</f>
        <v>1</v>
      </c>
    </row>
    <row r="1638" customFormat="false" ht="12.75" hidden="false" customHeight="false" outlineLevel="0" collapsed="false">
      <c r="A1638" s="1" t="s">
        <v>4</v>
      </c>
      <c r="B1638" s="1" t="s">
        <v>654</v>
      </c>
      <c r="C1638" s="21" t="n">
        <f aca="false">COUNTIF(expert!$A$2:$A$949, A1638) &gt; 0</f>
        <v>1</v>
      </c>
      <c r="D1638" s="21" t="n">
        <f aca="false">COUNTIF(task!$A$2:$A$2000, B1638) &gt; 0</f>
        <v>1</v>
      </c>
    </row>
    <row r="1639" customFormat="false" ht="12.75" hidden="false" customHeight="false" outlineLevel="0" collapsed="false">
      <c r="A1639" s="1" t="s">
        <v>4</v>
      </c>
      <c r="B1639" s="1" t="s">
        <v>655</v>
      </c>
      <c r="C1639" s="21" t="n">
        <f aca="false">COUNTIF(expert!$A$2:$A$949, A1639) &gt; 0</f>
        <v>1</v>
      </c>
      <c r="D1639" s="21" t="n">
        <f aca="false">COUNTIF(task!$A$2:$A$2000, B1639) &gt; 0</f>
        <v>1</v>
      </c>
    </row>
    <row r="1640" customFormat="false" ht="12.75" hidden="false" customHeight="false" outlineLevel="0" collapsed="false">
      <c r="A1640" s="1" t="s">
        <v>4</v>
      </c>
      <c r="B1640" s="1" t="s">
        <v>656</v>
      </c>
      <c r="C1640" s="21" t="n">
        <f aca="false">COUNTIF(expert!$A$2:$A$949, A1640) &gt; 0</f>
        <v>1</v>
      </c>
      <c r="D1640" s="21" t="n">
        <f aca="false">COUNTIF(task!$A$2:$A$2000, B1640) &gt; 0</f>
        <v>1</v>
      </c>
    </row>
    <row r="1641" customFormat="false" ht="12.75" hidden="false" customHeight="false" outlineLevel="0" collapsed="false">
      <c r="A1641" s="1" t="s">
        <v>4</v>
      </c>
      <c r="B1641" s="1" t="s">
        <v>657</v>
      </c>
      <c r="C1641" s="21" t="n">
        <f aca="false">COUNTIF(expert!$A$2:$A$949, A1641) &gt; 0</f>
        <v>1</v>
      </c>
      <c r="D1641" s="21" t="n">
        <f aca="false">COUNTIF(task!$A$2:$A$2000, B1641) &gt; 0</f>
        <v>1</v>
      </c>
    </row>
    <row r="1642" customFormat="false" ht="12.75" hidden="false" customHeight="false" outlineLevel="0" collapsed="false">
      <c r="A1642" s="1" t="s">
        <v>4</v>
      </c>
      <c r="B1642" s="1" t="s">
        <v>658</v>
      </c>
      <c r="C1642" s="21" t="n">
        <f aca="false">COUNTIF(expert!$A$2:$A$949, A1642) &gt; 0</f>
        <v>1</v>
      </c>
      <c r="D1642" s="21" t="n">
        <f aca="false">COUNTIF(task!$A$2:$A$2000, B1642) &gt; 0</f>
        <v>1</v>
      </c>
    </row>
    <row r="1643" customFormat="false" ht="12.75" hidden="false" customHeight="false" outlineLevel="0" collapsed="false">
      <c r="A1643" s="1" t="s">
        <v>4</v>
      </c>
      <c r="B1643" s="1" t="s">
        <v>659</v>
      </c>
      <c r="C1643" s="21" t="n">
        <f aca="false">COUNTIF(expert!$A$2:$A$949, A1643) &gt; 0</f>
        <v>1</v>
      </c>
      <c r="D1643" s="21" t="n">
        <f aca="false">COUNTIF(task!$A$2:$A$2000, B1643) &gt; 0</f>
        <v>1</v>
      </c>
    </row>
    <row r="1644" customFormat="false" ht="12.75" hidden="false" customHeight="false" outlineLevel="0" collapsed="false">
      <c r="A1644" s="1" t="s">
        <v>4</v>
      </c>
      <c r="B1644" s="1" t="s">
        <v>660</v>
      </c>
      <c r="C1644" s="21" t="n">
        <f aca="false">COUNTIF(expert!$A$2:$A$949, A1644) &gt; 0</f>
        <v>1</v>
      </c>
      <c r="D1644" s="21" t="n">
        <f aca="false">COUNTIF(task!$A$2:$A$2000, B1644) &gt; 0</f>
        <v>1</v>
      </c>
    </row>
    <row r="1645" customFormat="false" ht="12.75" hidden="false" customHeight="false" outlineLevel="0" collapsed="false">
      <c r="A1645" s="1" t="s">
        <v>4</v>
      </c>
      <c r="B1645" s="1" t="s">
        <v>661</v>
      </c>
      <c r="C1645" s="21" t="n">
        <f aca="false">COUNTIF(expert!$A$2:$A$949, A1645) &gt; 0</f>
        <v>1</v>
      </c>
      <c r="D1645" s="21" t="n">
        <f aca="false">COUNTIF(task!$A$2:$A$2000, B1645) &gt; 0</f>
        <v>1</v>
      </c>
    </row>
    <row r="1646" customFormat="false" ht="12.75" hidden="false" customHeight="false" outlineLevel="0" collapsed="false">
      <c r="A1646" s="1" t="s">
        <v>4</v>
      </c>
      <c r="B1646" s="1" t="s">
        <v>662</v>
      </c>
      <c r="C1646" s="21" t="n">
        <f aca="false">COUNTIF(expert!$A$2:$A$949, A1646) &gt; 0</f>
        <v>1</v>
      </c>
      <c r="D1646" s="21" t="n">
        <f aca="false">COUNTIF(task!$A$2:$A$2000, B1646) &gt; 0</f>
        <v>1</v>
      </c>
    </row>
    <row r="1647" customFormat="false" ht="12.75" hidden="false" customHeight="false" outlineLevel="0" collapsed="false">
      <c r="A1647" s="1" t="s">
        <v>4</v>
      </c>
      <c r="B1647" s="1" t="s">
        <v>663</v>
      </c>
      <c r="C1647" s="21" t="n">
        <f aca="false">COUNTIF(expert!$A$2:$A$949, A1647) &gt; 0</f>
        <v>1</v>
      </c>
      <c r="D1647" s="21" t="n">
        <f aca="false">COUNTIF(task!$A$2:$A$2000, B1647) &gt; 0</f>
        <v>1</v>
      </c>
    </row>
    <row r="1648" customFormat="false" ht="12.75" hidden="false" customHeight="false" outlineLevel="0" collapsed="false">
      <c r="A1648" s="1" t="s">
        <v>4</v>
      </c>
      <c r="B1648" s="1" t="s">
        <v>664</v>
      </c>
      <c r="C1648" s="21" t="n">
        <f aca="false">COUNTIF(expert!$A$2:$A$949, A1648) &gt; 0</f>
        <v>1</v>
      </c>
      <c r="D1648" s="21" t="n">
        <f aca="false">COUNTIF(task!$A$2:$A$2000, B1648) &gt; 0</f>
        <v>1</v>
      </c>
    </row>
    <row r="1649" customFormat="false" ht="12.75" hidden="false" customHeight="false" outlineLevel="0" collapsed="false">
      <c r="A1649" s="1" t="s">
        <v>4</v>
      </c>
      <c r="B1649" s="1" t="s">
        <v>665</v>
      </c>
      <c r="C1649" s="21" t="n">
        <f aca="false">COUNTIF(expert!$A$2:$A$949, A1649) &gt; 0</f>
        <v>1</v>
      </c>
      <c r="D1649" s="21" t="n">
        <f aca="false">COUNTIF(task!$A$2:$A$2000, B1649) &gt; 0</f>
        <v>1</v>
      </c>
    </row>
    <row r="1650" customFormat="false" ht="12.75" hidden="false" customHeight="false" outlineLevel="0" collapsed="false">
      <c r="A1650" s="1" t="s">
        <v>4</v>
      </c>
      <c r="B1650" s="1" t="s">
        <v>666</v>
      </c>
      <c r="C1650" s="21" t="n">
        <f aca="false">COUNTIF(expert!$A$2:$A$949, A1650) &gt; 0</f>
        <v>1</v>
      </c>
      <c r="D1650" s="21" t="n">
        <f aca="false">COUNTIF(task!$A$2:$A$2000, B1650) &gt; 0</f>
        <v>1</v>
      </c>
    </row>
    <row r="1651" customFormat="false" ht="12.75" hidden="false" customHeight="false" outlineLevel="0" collapsed="false">
      <c r="A1651" s="1" t="s">
        <v>4</v>
      </c>
      <c r="B1651" s="1" t="s">
        <v>667</v>
      </c>
      <c r="C1651" s="21" t="n">
        <f aca="false">COUNTIF(expert!$A$2:$A$949, A1651) &gt; 0</f>
        <v>1</v>
      </c>
      <c r="D1651" s="21" t="n">
        <f aca="false">COUNTIF(task!$A$2:$A$2000, B1651) &gt; 0</f>
        <v>1</v>
      </c>
    </row>
    <row r="1652" customFormat="false" ht="12.75" hidden="false" customHeight="false" outlineLevel="0" collapsed="false">
      <c r="A1652" s="1" t="s">
        <v>4</v>
      </c>
      <c r="B1652" s="1" t="s">
        <v>668</v>
      </c>
      <c r="C1652" s="21" t="n">
        <f aca="false">COUNTIF(expert!$A$2:$A$949, A1652) &gt; 0</f>
        <v>1</v>
      </c>
      <c r="D1652" s="21" t="n">
        <f aca="false">COUNTIF(task!$A$2:$A$2000, B1652) &gt; 0</f>
        <v>1</v>
      </c>
    </row>
    <row r="1653" customFormat="false" ht="12.75" hidden="false" customHeight="false" outlineLevel="0" collapsed="false">
      <c r="A1653" s="1" t="s">
        <v>4</v>
      </c>
      <c r="B1653" s="1" t="s">
        <v>669</v>
      </c>
      <c r="C1653" s="21" t="n">
        <f aca="false">COUNTIF(expert!$A$2:$A$949, A1653) &gt; 0</f>
        <v>1</v>
      </c>
      <c r="D1653" s="21" t="n">
        <f aca="false">COUNTIF(task!$A$2:$A$2000, B1653) &gt; 0</f>
        <v>1</v>
      </c>
    </row>
    <row r="1654" customFormat="false" ht="12.75" hidden="false" customHeight="false" outlineLevel="0" collapsed="false">
      <c r="A1654" s="1" t="s">
        <v>4</v>
      </c>
      <c r="B1654" s="1" t="s">
        <v>670</v>
      </c>
      <c r="C1654" s="21" t="n">
        <f aca="false">COUNTIF(expert!$A$2:$A$949, A1654) &gt; 0</f>
        <v>1</v>
      </c>
      <c r="D1654" s="21" t="n">
        <f aca="false">COUNTIF(task!$A$2:$A$2000, B1654) &gt; 0</f>
        <v>1</v>
      </c>
    </row>
    <row r="1655" customFormat="false" ht="12.75" hidden="false" customHeight="false" outlineLevel="0" collapsed="false">
      <c r="A1655" s="1" t="s">
        <v>4</v>
      </c>
      <c r="B1655" s="1" t="s">
        <v>671</v>
      </c>
      <c r="C1655" s="21" t="n">
        <f aca="false">COUNTIF(expert!$A$2:$A$949, A1655) &gt; 0</f>
        <v>1</v>
      </c>
      <c r="D1655" s="21" t="n">
        <f aca="false">COUNTIF(task!$A$2:$A$2000, B1655) &gt; 0</f>
        <v>1</v>
      </c>
    </row>
    <row r="1656" customFormat="false" ht="12.75" hidden="false" customHeight="false" outlineLevel="0" collapsed="false">
      <c r="A1656" s="1" t="s">
        <v>4</v>
      </c>
      <c r="B1656" s="1" t="s">
        <v>672</v>
      </c>
      <c r="C1656" s="21" t="n">
        <f aca="false">COUNTIF(expert!$A$2:$A$949, A1656) &gt; 0</f>
        <v>1</v>
      </c>
      <c r="D1656" s="21" t="n">
        <f aca="false">COUNTIF(task!$A$2:$A$2000, B1656) &gt; 0</f>
        <v>1</v>
      </c>
    </row>
    <row r="1657" customFormat="false" ht="12.75" hidden="false" customHeight="false" outlineLevel="0" collapsed="false">
      <c r="A1657" s="1" t="s">
        <v>4</v>
      </c>
      <c r="B1657" s="1" t="s">
        <v>673</v>
      </c>
      <c r="C1657" s="21" t="n">
        <f aca="false">COUNTIF(expert!$A$2:$A$949, A1657) &gt; 0</f>
        <v>1</v>
      </c>
      <c r="D1657" s="21" t="n">
        <f aca="false">COUNTIF(task!$A$2:$A$2000, B1657) &gt; 0</f>
        <v>1</v>
      </c>
    </row>
    <row r="1658" customFormat="false" ht="12.75" hidden="false" customHeight="false" outlineLevel="0" collapsed="false">
      <c r="A1658" s="1" t="s">
        <v>4</v>
      </c>
      <c r="B1658" s="1" t="s">
        <v>674</v>
      </c>
      <c r="C1658" s="21" t="n">
        <f aca="false">COUNTIF(expert!$A$2:$A$949, A1658) &gt; 0</f>
        <v>1</v>
      </c>
      <c r="D1658" s="21" t="n">
        <f aca="false">COUNTIF(task!$A$2:$A$2000, B1658) &gt; 0</f>
        <v>1</v>
      </c>
    </row>
    <row r="1659" customFormat="false" ht="12.75" hidden="false" customHeight="false" outlineLevel="0" collapsed="false">
      <c r="A1659" s="1" t="s">
        <v>4</v>
      </c>
      <c r="B1659" s="1" t="s">
        <v>675</v>
      </c>
      <c r="C1659" s="21" t="n">
        <f aca="false">COUNTIF(expert!$A$2:$A$949, A1659) &gt; 0</f>
        <v>1</v>
      </c>
      <c r="D1659" s="21" t="n">
        <f aca="false">COUNTIF(task!$A$2:$A$2000, B1659) &gt; 0</f>
        <v>1</v>
      </c>
    </row>
    <row r="1660" customFormat="false" ht="12.75" hidden="false" customHeight="false" outlineLevel="0" collapsed="false">
      <c r="A1660" s="1" t="s">
        <v>4</v>
      </c>
      <c r="B1660" s="1" t="s">
        <v>676</v>
      </c>
      <c r="C1660" s="21" t="n">
        <f aca="false">COUNTIF(expert!$A$2:$A$949, A1660) &gt; 0</f>
        <v>1</v>
      </c>
      <c r="D1660" s="21" t="n">
        <f aca="false">COUNTIF(task!$A$2:$A$2000, B1660) &gt; 0</f>
        <v>1</v>
      </c>
    </row>
    <row r="1661" customFormat="false" ht="12.75" hidden="false" customHeight="false" outlineLevel="0" collapsed="false">
      <c r="A1661" s="1" t="s">
        <v>4</v>
      </c>
      <c r="B1661" s="1" t="s">
        <v>677</v>
      </c>
      <c r="C1661" s="21" t="n">
        <f aca="false">COUNTIF(expert!$A$2:$A$949, A1661) &gt; 0</f>
        <v>1</v>
      </c>
      <c r="D1661" s="21" t="n">
        <f aca="false">COUNTIF(task!$A$2:$A$2000, B1661) &gt; 0</f>
        <v>1</v>
      </c>
    </row>
    <row r="1662" customFormat="false" ht="12.75" hidden="false" customHeight="false" outlineLevel="0" collapsed="false">
      <c r="A1662" s="1" t="s">
        <v>4</v>
      </c>
      <c r="B1662" s="1" t="s">
        <v>678</v>
      </c>
      <c r="C1662" s="21" t="n">
        <f aca="false">COUNTIF(expert!$A$2:$A$949, A1662) &gt; 0</f>
        <v>1</v>
      </c>
      <c r="D1662" s="21" t="n">
        <f aca="false">COUNTIF(task!$A$2:$A$2000, B1662) &gt; 0</f>
        <v>1</v>
      </c>
    </row>
    <row r="1663" customFormat="false" ht="12.75" hidden="false" customHeight="false" outlineLevel="0" collapsed="false">
      <c r="A1663" s="1" t="s">
        <v>4</v>
      </c>
      <c r="B1663" s="1" t="s">
        <v>679</v>
      </c>
      <c r="C1663" s="21" t="n">
        <f aca="false">COUNTIF(expert!$A$2:$A$949, A1663) &gt; 0</f>
        <v>1</v>
      </c>
      <c r="D1663" s="21" t="n">
        <f aca="false">COUNTIF(task!$A$2:$A$2000, B1663) &gt; 0</f>
        <v>1</v>
      </c>
    </row>
    <row r="1664" customFormat="false" ht="12.75" hidden="false" customHeight="false" outlineLevel="0" collapsed="false">
      <c r="A1664" s="1" t="s">
        <v>4</v>
      </c>
      <c r="B1664" s="1" t="s">
        <v>680</v>
      </c>
      <c r="C1664" s="21" t="n">
        <f aca="false">COUNTIF(expert!$A$2:$A$949, A1664) &gt; 0</f>
        <v>1</v>
      </c>
      <c r="D1664" s="21" t="n">
        <f aca="false">COUNTIF(task!$A$2:$A$2000, B1664) &gt; 0</f>
        <v>1</v>
      </c>
    </row>
    <row r="1665" customFormat="false" ht="12.75" hidden="false" customHeight="false" outlineLevel="0" collapsed="false">
      <c r="A1665" s="1" t="s">
        <v>4</v>
      </c>
      <c r="B1665" s="1" t="s">
        <v>681</v>
      </c>
      <c r="C1665" s="21" t="n">
        <f aca="false">COUNTIF(expert!$A$2:$A$949, A1665) &gt; 0</f>
        <v>1</v>
      </c>
      <c r="D1665" s="21" t="n">
        <f aca="false">COUNTIF(task!$A$2:$A$2000, B1665) &gt; 0</f>
        <v>1</v>
      </c>
    </row>
    <row r="1666" customFormat="false" ht="12.75" hidden="false" customHeight="false" outlineLevel="0" collapsed="false">
      <c r="A1666" s="1" t="s">
        <v>4</v>
      </c>
      <c r="B1666" s="1" t="s">
        <v>682</v>
      </c>
      <c r="C1666" s="21" t="n">
        <f aca="false">COUNTIF(expert!$A$2:$A$949, A1666) &gt; 0</f>
        <v>1</v>
      </c>
      <c r="D1666" s="21" t="n">
        <f aca="false">COUNTIF(task!$A$2:$A$2000, B1666) &gt; 0</f>
        <v>1</v>
      </c>
    </row>
    <row r="1667" customFormat="false" ht="12.75" hidden="false" customHeight="false" outlineLevel="0" collapsed="false">
      <c r="A1667" s="1" t="s">
        <v>4</v>
      </c>
      <c r="B1667" s="1" t="s">
        <v>683</v>
      </c>
      <c r="C1667" s="21" t="n">
        <f aca="false">COUNTIF(expert!$A$2:$A$949, A1667) &gt; 0</f>
        <v>1</v>
      </c>
      <c r="D1667" s="21" t="n">
        <f aca="false">COUNTIF(task!$A$2:$A$2000, B1667) &gt; 0</f>
        <v>1</v>
      </c>
    </row>
    <row r="1668" customFormat="false" ht="12.75" hidden="false" customHeight="false" outlineLevel="0" collapsed="false">
      <c r="A1668" s="1" t="s">
        <v>4</v>
      </c>
      <c r="B1668" s="1" t="s">
        <v>684</v>
      </c>
      <c r="C1668" s="21" t="n">
        <f aca="false">COUNTIF(expert!$A$2:$A$949, A1668) &gt; 0</f>
        <v>1</v>
      </c>
      <c r="D1668" s="21" t="n">
        <f aca="false">COUNTIF(task!$A$2:$A$2000, B1668) &gt; 0</f>
        <v>1</v>
      </c>
    </row>
    <row r="1669" customFormat="false" ht="12.75" hidden="false" customHeight="false" outlineLevel="0" collapsed="false">
      <c r="A1669" s="1" t="s">
        <v>4</v>
      </c>
      <c r="B1669" s="1" t="s">
        <v>685</v>
      </c>
      <c r="C1669" s="21" t="n">
        <f aca="false">COUNTIF(expert!$A$2:$A$949, A1669) &gt; 0</f>
        <v>1</v>
      </c>
      <c r="D1669" s="21" t="n">
        <f aca="false">COUNTIF(task!$A$2:$A$2000, B1669) &gt; 0</f>
        <v>1</v>
      </c>
    </row>
    <row r="1670" customFormat="false" ht="12.75" hidden="false" customHeight="false" outlineLevel="0" collapsed="false">
      <c r="A1670" s="1" t="s">
        <v>4</v>
      </c>
      <c r="B1670" s="1" t="s">
        <v>686</v>
      </c>
      <c r="C1670" s="21" t="n">
        <f aca="false">COUNTIF(expert!$A$2:$A$949, A1670) &gt; 0</f>
        <v>1</v>
      </c>
      <c r="D1670" s="21" t="n">
        <f aca="false">COUNTIF(task!$A$2:$A$2000, B1670) &gt; 0</f>
        <v>1</v>
      </c>
    </row>
    <row r="1671" customFormat="false" ht="12.75" hidden="false" customHeight="false" outlineLevel="0" collapsed="false">
      <c r="A1671" s="1" t="s">
        <v>4</v>
      </c>
      <c r="B1671" s="1" t="s">
        <v>687</v>
      </c>
      <c r="C1671" s="21" t="n">
        <f aca="false">COUNTIF(expert!$A$2:$A$949, A1671) &gt; 0</f>
        <v>1</v>
      </c>
      <c r="D1671" s="21" t="n">
        <f aca="false">COUNTIF(task!$A$2:$A$2000, B1671) &gt; 0</f>
        <v>1</v>
      </c>
    </row>
    <row r="1672" customFormat="false" ht="12.75" hidden="false" customHeight="false" outlineLevel="0" collapsed="false">
      <c r="A1672" s="1" t="s">
        <v>4</v>
      </c>
      <c r="B1672" s="1" t="s">
        <v>688</v>
      </c>
      <c r="C1672" s="21" t="n">
        <f aca="false">COUNTIF(expert!$A$2:$A$949, A1672) &gt; 0</f>
        <v>1</v>
      </c>
      <c r="D1672" s="21" t="n">
        <f aca="false">COUNTIF(task!$A$2:$A$2000, B1672) &gt; 0</f>
        <v>1</v>
      </c>
    </row>
    <row r="1673" customFormat="false" ht="12.75" hidden="false" customHeight="false" outlineLevel="0" collapsed="false">
      <c r="A1673" s="1" t="s">
        <v>4</v>
      </c>
      <c r="B1673" s="1" t="s">
        <v>689</v>
      </c>
      <c r="C1673" s="21" t="n">
        <f aca="false">COUNTIF(expert!$A$2:$A$949, A1673) &gt; 0</f>
        <v>1</v>
      </c>
      <c r="D1673" s="21" t="n">
        <f aca="false">COUNTIF(task!$A$2:$A$2000, B1673) &gt; 0</f>
        <v>1</v>
      </c>
    </row>
    <row r="1674" customFormat="false" ht="12.75" hidden="false" customHeight="false" outlineLevel="0" collapsed="false">
      <c r="A1674" s="1" t="s">
        <v>4</v>
      </c>
      <c r="B1674" s="1" t="s">
        <v>690</v>
      </c>
      <c r="C1674" s="21" t="n">
        <f aca="false">COUNTIF(expert!$A$2:$A$949, A1674) &gt; 0</f>
        <v>1</v>
      </c>
      <c r="D1674" s="21" t="n">
        <f aca="false">COUNTIF(task!$A$2:$A$2000, B1674) &gt; 0</f>
        <v>1</v>
      </c>
    </row>
    <row r="1675" customFormat="false" ht="12.75" hidden="false" customHeight="false" outlineLevel="0" collapsed="false">
      <c r="A1675" s="1" t="s">
        <v>4</v>
      </c>
      <c r="B1675" s="1" t="s">
        <v>691</v>
      </c>
      <c r="C1675" s="21" t="n">
        <f aca="false">COUNTIF(expert!$A$2:$A$949, A1675) &gt; 0</f>
        <v>1</v>
      </c>
      <c r="D1675" s="21" t="n">
        <f aca="false">COUNTIF(task!$A$2:$A$2000, B1675) &gt; 0</f>
        <v>1</v>
      </c>
    </row>
    <row r="1676" customFormat="false" ht="12.75" hidden="false" customHeight="false" outlineLevel="0" collapsed="false">
      <c r="A1676" s="1" t="s">
        <v>4</v>
      </c>
      <c r="B1676" s="1" t="s">
        <v>692</v>
      </c>
      <c r="C1676" s="21" t="n">
        <f aca="false">COUNTIF(expert!$A$2:$A$949, A1676) &gt; 0</f>
        <v>1</v>
      </c>
      <c r="D1676" s="21" t="n">
        <f aca="false">COUNTIF(task!$A$2:$A$2000, B1676) &gt; 0</f>
        <v>1</v>
      </c>
    </row>
    <row r="1677" customFormat="false" ht="12.75" hidden="false" customHeight="false" outlineLevel="0" collapsed="false">
      <c r="A1677" s="1" t="s">
        <v>4</v>
      </c>
      <c r="B1677" s="1" t="s">
        <v>693</v>
      </c>
      <c r="C1677" s="21" t="n">
        <f aca="false">COUNTIF(expert!$A$2:$A$949, A1677) &gt; 0</f>
        <v>1</v>
      </c>
      <c r="D1677" s="21" t="n">
        <f aca="false">COUNTIF(task!$A$2:$A$2000, B1677) &gt; 0</f>
        <v>1</v>
      </c>
    </row>
    <row r="1678" customFormat="false" ht="12.75" hidden="false" customHeight="false" outlineLevel="0" collapsed="false">
      <c r="A1678" s="1" t="s">
        <v>4</v>
      </c>
      <c r="B1678" s="1" t="s">
        <v>694</v>
      </c>
      <c r="C1678" s="21" t="n">
        <f aca="false">COUNTIF(expert!$A$2:$A$949, A1678) &gt; 0</f>
        <v>1</v>
      </c>
      <c r="D1678" s="21" t="n">
        <f aca="false">COUNTIF(task!$A$2:$A$2000, B1678) &gt; 0</f>
        <v>1</v>
      </c>
    </row>
    <row r="1679" customFormat="false" ht="12.75" hidden="false" customHeight="false" outlineLevel="0" collapsed="false">
      <c r="A1679" s="1" t="s">
        <v>4</v>
      </c>
      <c r="B1679" s="1" t="s">
        <v>695</v>
      </c>
      <c r="C1679" s="21" t="n">
        <f aca="false">COUNTIF(expert!$A$2:$A$949, A1679) &gt; 0</f>
        <v>1</v>
      </c>
      <c r="D1679" s="21" t="n">
        <f aca="false">COUNTIF(task!$A$2:$A$2000, B1679) &gt; 0</f>
        <v>1</v>
      </c>
    </row>
    <row r="1680" customFormat="false" ht="12.75" hidden="false" customHeight="false" outlineLevel="0" collapsed="false">
      <c r="A1680" s="1" t="s">
        <v>4</v>
      </c>
      <c r="B1680" s="1" t="s">
        <v>696</v>
      </c>
      <c r="C1680" s="21" t="n">
        <f aca="false">COUNTIF(expert!$A$2:$A$949, A1680) &gt; 0</f>
        <v>1</v>
      </c>
      <c r="D1680" s="21" t="n">
        <f aca="false">COUNTIF(task!$A$2:$A$2000, B1680) &gt; 0</f>
        <v>1</v>
      </c>
    </row>
    <row r="1681" customFormat="false" ht="12.75" hidden="false" customHeight="false" outlineLevel="0" collapsed="false">
      <c r="A1681" s="1" t="s">
        <v>4</v>
      </c>
      <c r="B1681" s="1" t="s">
        <v>697</v>
      </c>
      <c r="C1681" s="21" t="n">
        <f aca="false">COUNTIF(expert!$A$2:$A$949, A1681) &gt; 0</f>
        <v>1</v>
      </c>
      <c r="D1681" s="21" t="n">
        <f aca="false">COUNTIF(task!$A$2:$A$2000, B1681) &gt; 0</f>
        <v>1</v>
      </c>
    </row>
    <row r="1682" customFormat="false" ht="12.75" hidden="false" customHeight="false" outlineLevel="0" collapsed="false">
      <c r="A1682" s="1" t="s">
        <v>4</v>
      </c>
      <c r="B1682" s="1" t="s">
        <v>698</v>
      </c>
      <c r="C1682" s="21" t="n">
        <f aca="false">COUNTIF(expert!$A$2:$A$949, A1682) &gt; 0</f>
        <v>1</v>
      </c>
      <c r="D1682" s="21" t="n">
        <f aca="false">COUNTIF(task!$A$2:$A$2000, B1682) &gt; 0</f>
        <v>1</v>
      </c>
    </row>
    <row r="1683" customFormat="false" ht="12.75" hidden="false" customHeight="false" outlineLevel="0" collapsed="false">
      <c r="A1683" s="1" t="s">
        <v>4</v>
      </c>
      <c r="B1683" s="1" t="s">
        <v>699</v>
      </c>
      <c r="C1683" s="21" t="n">
        <f aca="false">COUNTIF(expert!$A$2:$A$949, A1683) &gt; 0</f>
        <v>1</v>
      </c>
      <c r="D1683" s="21" t="n">
        <f aca="false">COUNTIF(task!$A$2:$A$2000, B1683) &gt; 0</f>
        <v>1</v>
      </c>
    </row>
    <row r="1684" customFormat="false" ht="12.75" hidden="false" customHeight="false" outlineLevel="0" collapsed="false">
      <c r="A1684" s="1" t="s">
        <v>4</v>
      </c>
      <c r="B1684" s="1" t="s">
        <v>700</v>
      </c>
      <c r="C1684" s="21" t="n">
        <f aca="false">COUNTIF(expert!$A$2:$A$949, A1684) &gt; 0</f>
        <v>1</v>
      </c>
      <c r="D1684" s="21" t="n">
        <f aca="false">COUNTIF(task!$A$2:$A$2000, B1684) &gt; 0</f>
        <v>1</v>
      </c>
    </row>
    <row r="1685" customFormat="false" ht="12.75" hidden="false" customHeight="false" outlineLevel="0" collapsed="false">
      <c r="A1685" s="1" t="s">
        <v>4</v>
      </c>
      <c r="B1685" s="1" t="s">
        <v>701</v>
      </c>
      <c r="C1685" s="21" t="n">
        <f aca="false">COUNTIF(expert!$A$2:$A$949, A1685) &gt; 0</f>
        <v>1</v>
      </c>
      <c r="D1685" s="21" t="n">
        <f aca="false">COUNTIF(task!$A$2:$A$2000, B1685) &gt; 0</f>
        <v>1</v>
      </c>
    </row>
    <row r="1686" customFormat="false" ht="12.75" hidden="false" customHeight="false" outlineLevel="0" collapsed="false">
      <c r="A1686" s="1" t="s">
        <v>4</v>
      </c>
      <c r="B1686" s="1" t="s">
        <v>702</v>
      </c>
      <c r="C1686" s="21" t="n">
        <f aca="false">COUNTIF(expert!$A$2:$A$949, A1686) &gt; 0</f>
        <v>1</v>
      </c>
      <c r="D1686" s="21" t="n">
        <f aca="false">COUNTIF(task!$A$2:$A$2000, B1686) &gt; 0</f>
        <v>1</v>
      </c>
    </row>
    <row r="1687" customFormat="false" ht="12.75" hidden="false" customHeight="false" outlineLevel="0" collapsed="false">
      <c r="A1687" s="1" t="s">
        <v>4</v>
      </c>
      <c r="B1687" s="1" t="s">
        <v>703</v>
      </c>
      <c r="C1687" s="21" t="n">
        <f aca="false">COUNTIF(expert!$A$2:$A$949, A1687) &gt; 0</f>
        <v>1</v>
      </c>
      <c r="D1687" s="21" t="n">
        <f aca="false">COUNTIF(task!$A$2:$A$2000, B1687) &gt; 0</f>
        <v>1</v>
      </c>
    </row>
    <row r="1688" customFormat="false" ht="12.75" hidden="false" customHeight="false" outlineLevel="0" collapsed="false">
      <c r="A1688" s="1" t="s">
        <v>4</v>
      </c>
      <c r="B1688" s="1" t="s">
        <v>704</v>
      </c>
      <c r="C1688" s="21" t="n">
        <f aca="false">COUNTIF(expert!$A$2:$A$949, A1688) &gt; 0</f>
        <v>1</v>
      </c>
      <c r="D1688" s="21" t="n">
        <f aca="false">COUNTIF(task!$A$2:$A$2000, B1688) &gt; 0</f>
        <v>1</v>
      </c>
    </row>
    <row r="1689" customFormat="false" ht="12.75" hidden="false" customHeight="false" outlineLevel="0" collapsed="false">
      <c r="A1689" s="1" t="s">
        <v>4</v>
      </c>
      <c r="B1689" s="1" t="s">
        <v>705</v>
      </c>
      <c r="C1689" s="21" t="n">
        <f aca="false">COUNTIF(expert!$A$2:$A$949, A1689) &gt; 0</f>
        <v>1</v>
      </c>
      <c r="D1689" s="21" t="n">
        <f aca="false">COUNTIF(task!$A$2:$A$2000, B1689) &gt; 0</f>
        <v>1</v>
      </c>
    </row>
    <row r="1690" customFormat="false" ht="12.75" hidden="false" customHeight="false" outlineLevel="0" collapsed="false">
      <c r="A1690" s="1" t="s">
        <v>4</v>
      </c>
      <c r="B1690" s="1" t="s">
        <v>706</v>
      </c>
      <c r="C1690" s="21" t="n">
        <f aca="false">COUNTIF(expert!$A$2:$A$949, A1690) &gt; 0</f>
        <v>1</v>
      </c>
      <c r="D1690" s="21" t="n">
        <f aca="false">COUNTIF(task!$A$2:$A$2000, B1690) &gt; 0</f>
        <v>1</v>
      </c>
    </row>
    <row r="1691" customFormat="false" ht="12.75" hidden="false" customHeight="false" outlineLevel="0" collapsed="false">
      <c r="A1691" s="1" t="s">
        <v>4</v>
      </c>
      <c r="B1691" s="1" t="s">
        <v>707</v>
      </c>
      <c r="C1691" s="21" t="n">
        <f aca="false">COUNTIF(expert!$A$2:$A$949, A1691) &gt; 0</f>
        <v>1</v>
      </c>
      <c r="D1691" s="21" t="n">
        <f aca="false">COUNTIF(task!$A$2:$A$2000, B1691) &gt; 0</f>
        <v>1</v>
      </c>
    </row>
    <row r="1692" customFormat="false" ht="12.75" hidden="false" customHeight="false" outlineLevel="0" collapsed="false">
      <c r="A1692" s="1" t="s">
        <v>4</v>
      </c>
      <c r="B1692" s="1" t="s">
        <v>708</v>
      </c>
      <c r="C1692" s="21" t="n">
        <f aca="false">COUNTIF(expert!$A$2:$A$949, A1692) &gt; 0</f>
        <v>1</v>
      </c>
      <c r="D1692" s="21" t="n">
        <f aca="false">COUNTIF(task!$A$2:$A$2000, B1692) &gt; 0</f>
        <v>1</v>
      </c>
    </row>
    <row r="1693" customFormat="false" ht="12.75" hidden="false" customHeight="false" outlineLevel="0" collapsed="false">
      <c r="A1693" s="1" t="s">
        <v>4</v>
      </c>
      <c r="B1693" s="1" t="s">
        <v>709</v>
      </c>
      <c r="C1693" s="21" t="n">
        <f aca="false">COUNTIF(expert!$A$2:$A$949, A1693) &gt; 0</f>
        <v>1</v>
      </c>
      <c r="D1693" s="21" t="n">
        <f aca="false">COUNTIF(task!$A$2:$A$2000, B1693) &gt; 0</f>
        <v>1</v>
      </c>
    </row>
    <row r="1694" customFormat="false" ht="12.75" hidden="false" customHeight="false" outlineLevel="0" collapsed="false">
      <c r="A1694" s="1" t="s">
        <v>4</v>
      </c>
      <c r="B1694" s="1" t="s">
        <v>710</v>
      </c>
      <c r="C1694" s="21" t="n">
        <f aca="false">COUNTIF(expert!$A$2:$A$949, A1694) &gt; 0</f>
        <v>1</v>
      </c>
      <c r="D1694" s="21" t="n">
        <f aca="false">COUNTIF(task!$A$2:$A$2000, B1694) &gt; 0</f>
        <v>1</v>
      </c>
    </row>
    <row r="1695" customFormat="false" ht="12.75" hidden="false" customHeight="false" outlineLevel="0" collapsed="false">
      <c r="A1695" s="1" t="s">
        <v>4</v>
      </c>
      <c r="B1695" s="1" t="s">
        <v>711</v>
      </c>
      <c r="C1695" s="21" t="n">
        <f aca="false">COUNTIF(expert!$A$2:$A$949, A1695) &gt; 0</f>
        <v>1</v>
      </c>
      <c r="D1695" s="21" t="n">
        <f aca="false">COUNTIF(task!$A$2:$A$2000, B1695) &gt; 0</f>
        <v>1</v>
      </c>
    </row>
    <row r="1696" customFormat="false" ht="12.75" hidden="false" customHeight="false" outlineLevel="0" collapsed="false">
      <c r="A1696" s="1" t="s">
        <v>4</v>
      </c>
      <c r="B1696" s="1" t="s">
        <v>712</v>
      </c>
      <c r="C1696" s="21" t="n">
        <f aca="false">COUNTIF(expert!$A$2:$A$949, A1696) &gt; 0</f>
        <v>1</v>
      </c>
      <c r="D1696" s="21" t="n">
        <f aca="false">COUNTIF(task!$A$2:$A$2000, B1696) &gt; 0</f>
        <v>1</v>
      </c>
    </row>
    <row r="1697" customFormat="false" ht="12.75" hidden="false" customHeight="false" outlineLevel="0" collapsed="false">
      <c r="A1697" s="1" t="s">
        <v>4</v>
      </c>
      <c r="B1697" s="1" t="s">
        <v>713</v>
      </c>
      <c r="C1697" s="21" t="n">
        <f aca="false">COUNTIF(expert!$A$2:$A$949, A1697) &gt; 0</f>
        <v>1</v>
      </c>
      <c r="D1697" s="21" t="n">
        <f aca="false">COUNTIF(task!$A$2:$A$2000, B1697) &gt; 0</f>
        <v>1</v>
      </c>
    </row>
    <row r="1698" customFormat="false" ht="12.75" hidden="false" customHeight="false" outlineLevel="0" collapsed="false">
      <c r="A1698" s="1" t="s">
        <v>4</v>
      </c>
      <c r="B1698" s="1" t="s">
        <v>714</v>
      </c>
      <c r="C1698" s="21" t="n">
        <f aca="false">COUNTIF(expert!$A$2:$A$949, A1698) &gt; 0</f>
        <v>1</v>
      </c>
      <c r="D1698" s="21" t="n">
        <f aca="false">COUNTIF(task!$A$2:$A$2000, B1698) &gt; 0</f>
        <v>1</v>
      </c>
    </row>
    <row r="1699" customFormat="false" ht="12.75" hidden="false" customHeight="false" outlineLevel="0" collapsed="false">
      <c r="A1699" s="1" t="s">
        <v>4</v>
      </c>
      <c r="B1699" s="1" t="s">
        <v>715</v>
      </c>
      <c r="C1699" s="21" t="n">
        <f aca="false">COUNTIF(expert!$A$2:$A$949, A1699) &gt; 0</f>
        <v>1</v>
      </c>
      <c r="D1699" s="21" t="n">
        <f aca="false">COUNTIF(task!$A$2:$A$2000, B1699) &gt; 0</f>
        <v>1</v>
      </c>
    </row>
    <row r="1700" customFormat="false" ht="12.75" hidden="false" customHeight="false" outlineLevel="0" collapsed="false">
      <c r="A1700" s="1" t="s">
        <v>4</v>
      </c>
      <c r="B1700" s="1" t="s">
        <v>716</v>
      </c>
      <c r="C1700" s="21" t="n">
        <f aca="false">COUNTIF(expert!$A$2:$A$949, A1700) &gt; 0</f>
        <v>1</v>
      </c>
      <c r="D1700" s="21" t="n">
        <f aca="false">COUNTIF(task!$A$2:$A$2000, B1700) &gt; 0</f>
        <v>1</v>
      </c>
    </row>
    <row r="1701" customFormat="false" ht="12.75" hidden="false" customHeight="false" outlineLevel="0" collapsed="false">
      <c r="A1701" s="1" t="s">
        <v>4</v>
      </c>
      <c r="B1701" s="1" t="s">
        <v>717</v>
      </c>
      <c r="C1701" s="21" t="n">
        <f aca="false">COUNTIF(expert!$A$2:$A$949, A1701) &gt; 0</f>
        <v>1</v>
      </c>
      <c r="D1701" s="21" t="n">
        <f aca="false">COUNTIF(task!$A$2:$A$2000, B1701) &gt; 0</f>
        <v>1</v>
      </c>
    </row>
    <row r="1702" customFormat="false" ht="12.75" hidden="false" customHeight="false" outlineLevel="0" collapsed="false">
      <c r="A1702" s="1" t="s">
        <v>4</v>
      </c>
      <c r="B1702" s="1" t="s">
        <v>718</v>
      </c>
      <c r="C1702" s="21" t="n">
        <f aca="false">COUNTIF(expert!$A$2:$A$949, A1702) &gt; 0</f>
        <v>1</v>
      </c>
      <c r="D1702" s="21" t="n">
        <f aca="false">COUNTIF(task!$A$2:$A$2000, B1702) &gt; 0</f>
        <v>1</v>
      </c>
    </row>
    <row r="1703" customFormat="false" ht="12.75" hidden="false" customHeight="false" outlineLevel="0" collapsed="false">
      <c r="A1703" s="1" t="s">
        <v>4</v>
      </c>
      <c r="B1703" s="1" t="s">
        <v>719</v>
      </c>
      <c r="C1703" s="21" t="n">
        <f aca="false">COUNTIF(expert!$A$2:$A$949, A1703) &gt; 0</f>
        <v>1</v>
      </c>
      <c r="D1703" s="21" t="n">
        <f aca="false">COUNTIF(task!$A$2:$A$2000, B1703) &gt; 0</f>
        <v>1</v>
      </c>
    </row>
    <row r="1704" customFormat="false" ht="12.75" hidden="false" customHeight="false" outlineLevel="0" collapsed="false">
      <c r="A1704" s="1" t="s">
        <v>4</v>
      </c>
      <c r="B1704" s="1" t="s">
        <v>720</v>
      </c>
      <c r="C1704" s="21" t="n">
        <f aca="false">COUNTIF(expert!$A$2:$A$949, A1704) &gt; 0</f>
        <v>1</v>
      </c>
      <c r="D1704" s="21" t="n">
        <f aca="false">COUNTIF(task!$A$2:$A$2000, B1704) &gt; 0</f>
        <v>1</v>
      </c>
    </row>
    <row r="1705" customFormat="false" ht="12.75" hidden="false" customHeight="false" outlineLevel="0" collapsed="false">
      <c r="A1705" s="1" t="s">
        <v>4</v>
      </c>
      <c r="B1705" s="1" t="s">
        <v>721</v>
      </c>
      <c r="C1705" s="21" t="n">
        <f aca="false">COUNTIF(expert!$A$2:$A$949, A1705) &gt; 0</f>
        <v>1</v>
      </c>
      <c r="D1705" s="21" t="n">
        <f aca="false">COUNTIF(task!$A$2:$A$2000, B1705) &gt; 0</f>
        <v>1</v>
      </c>
    </row>
    <row r="1706" customFormat="false" ht="12.75" hidden="false" customHeight="false" outlineLevel="0" collapsed="false">
      <c r="A1706" s="1" t="s">
        <v>4</v>
      </c>
      <c r="B1706" s="1" t="s">
        <v>722</v>
      </c>
      <c r="C1706" s="21" t="n">
        <f aca="false">COUNTIF(expert!$A$2:$A$949, A1706) &gt; 0</f>
        <v>1</v>
      </c>
      <c r="D1706" s="21" t="n">
        <f aca="false">COUNTIF(task!$A$2:$A$2000, B1706) &gt; 0</f>
        <v>1</v>
      </c>
    </row>
    <row r="1707" customFormat="false" ht="12.75" hidden="false" customHeight="false" outlineLevel="0" collapsed="false">
      <c r="A1707" s="1" t="s">
        <v>4</v>
      </c>
      <c r="B1707" s="1" t="s">
        <v>723</v>
      </c>
      <c r="C1707" s="21" t="n">
        <f aca="false">COUNTIF(expert!$A$2:$A$949, A1707) &gt; 0</f>
        <v>1</v>
      </c>
      <c r="D1707" s="21" t="n">
        <f aca="false">COUNTIF(task!$A$2:$A$2000, B1707) &gt; 0</f>
        <v>1</v>
      </c>
    </row>
    <row r="1708" customFormat="false" ht="12.75" hidden="false" customHeight="false" outlineLevel="0" collapsed="false">
      <c r="A1708" s="1" t="s">
        <v>4</v>
      </c>
      <c r="B1708" s="1" t="s">
        <v>724</v>
      </c>
      <c r="C1708" s="21" t="n">
        <f aca="false">COUNTIF(expert!$A$2:$A$949, A1708) &gt; 0</f>
        <v>1</v>
      </c>
      <c r="D1708" s="21" t="n">
        <f aca="false">COUNTIF(task!$A$2:$A$2000, B1708) &gt; 0</f>
        <v>1</v>
      </c>
    </row>
    <row r="1709" customFormat="false" ht="12.75" hidden="false" customHeight="false" outlineLevel="0" collapsed="false">
      <c r="A1709" s="1" t="s">
        <v>4</v>
      </c>
      <c r="B1709" s="1" t="s">
        <v>725</v>
      </c>
      <c r="C1709" s="21" t="n">
        <f aca="false">COUNTIF(expert!$A$2:$A$949, A1709) &gt; 0</f>
        <v>1</v>
      </c>
      <c r="D1709" s="21" t="n">
        <f aca="false">COUNTIF(task!$A$2:$A$2000, B1709) &gt; 0</f>
        <v>1</v>
      </c>
    </row>
    <row r="1710" customFormat="false" ht="12.75" hidden="false" customHeight="false" outlineLevel="0" collapsed="false">
      <c r="A1710" s="1" t="s">
        <v>4</v>
      </c>
      <c r="B1710" s="1" t="s">
        <v>726</v>
      </c>
      <c r="C1710" s="21" t="n">
        <f aca="false">COUNTIF(expert!$A$2:$A$949, A1710) &gt; 0</f>
        <v>1</v>
      </c>
      <c r="D1710" s="21" t="n">
        <f aca="false">COUNTIF(task!$A$2:$A$2000, B1710) &gt; 0</f>
        <v>1</v>
      </c>
    </row>
    <row r="1711" customFormat="false" ht="12.75" hidden="false" customHeight="false" outlineLevel="0" collapsed="false">
      <c r="A1711" s="1" t="s">
        <v>4</v>
      </c>
      <c r="B1711" s="1" t="s">
        <v>727</v>
      </c>
      <c r="C1711" s="21" t="n">
        <f aca="false">COUNTIF(expert!$A$2:$A$949, A1711) &gt; 0</f>
        <v>1</v>
      </c>
      <c r="D1711" s="21" t="n">
        <f aca="false">COUNTIF(task!$A$2:$A$2000, B1711) &gt; 0</f>
        <v>1</v>
      </c>
    </row>
    <row r="1712" customFormat="false" ht="12.75" hidden="false" customHeight="false" outlineLevel="0" collapsed="false">
      <c r="A1712" s="1" t="s">
        <v>4</v>
      </c>
      <c r="B1712" s="1" t="s">
        <v>728</v>
      </c>
      <c r="C1712" s="21" t="n">
        <f aca="false">COUNTIF(expert!$A$2:$A$949, A1712) &gt; 0</f>
        <v>1</v>
      </c>
      <c r="D1712" s="21" t="n">
        <f aca="false">COUNTIF(task!$A$2:$A$2000, B1712) &gt; 0</f>
        <v>1</v>
      </c>
    </row>
    <row r="1713" customFormat="false" ht="12.75" hidden="false" customHeight="false" outlineLevel="0" collapsed="false">
      <c r="A1713" s="1" t="s">
        <v>4</v>
      </c>
      <c r="B1713" s="1" t="s">
        <v>729</v>
      </c>
      <c r="C1713" s="21" t="n">
        <f aca="false">COUNTIF(expert!$A$2:$A$949, A1713) &gt; 0</f>
        <v>1</v>
      </c>
      <c r="D1713" s="21" t="n">
        <f aca="false">COUNTIF(task!$A$2:$A$2000, B1713) &gt; 0</f>
        <v>1</v>
      </c>
    </row>
    <row r="1714" customFormat="false" ht="12.75" hidden="false" customHeight="false" outlineLevel="0" collapsed="false">
      <c r="A1714" s="1" t="s">
        <v>4</v>
      </c>
      <c r="B1714" s="1" t="s">
        <v>730</v>
      </c>
      <c r="C1714" s="21" t="n">
        <f aca="false">COUNTIF(expert!$A$2:$A$949, A1714) &gt; 0</f>
        <v>1</v>
      </c>
      <c r="D1714" s="21" t="n">
        <f aca="false">COUNTIF(task!$A$2:$A$2000, B1714) &gt; 0</f>
        <v>1</v>
      </c>
    </row>
    <row r="1715" customFormat="false" ht="12.75" hidden="false" customHeight="false" outlineLevel="0" collapsed="false">
      <c r="A1715" s="1" t="s">
        <v>4</v>
      </c>
      <c r="B1715" s="1" t="s">
        <v>731</v>
      </c>
      <c r="C1715" s="21" t="n">
        <f aca="false">COUNTIF(expert!$A$2:$A$949, A1715) &gt; 0</f>
        <v>1</v>
      </c>
      <c r="D1715" s="21" t="n">
        <f aca="false">COUNTIF(task!$A$2:$A$2000, B1715) &gt; 0</f>
        <v>1</v>
      </c>
    </row>
    <row r="1716" customFormat="false" ht="12.75" hidden="false" customHeight="false" outlineLevel="0" collapsed="false">
      <c r="A1716" s="1" t="s">
        <v>4</v>
      </c>
      <c r="B1716" s="1" t="s">
        <v>732</v>
      </c>
      <c r="C1716" s="21" t="n">
        <f aca="false">COUNTIF(expert!$A$2:$A$949, A1716) &gt; 0</f>
        <v>1</v>
      </c>
      <c r="D1716" s="21" t="n">
        <f aca="false">COUNTIF(task!$A$2:$A$2000, B1716) &gt; 0</f>
        <v>1</v>
      </c>
    </row>
    <row r="1717" customFormat="false" ht="12.75" hidden="false" customHeight="false" outlineLevel="0" collapsed="false">
      <c r="A1717" s="1" t="s">
        <v>4</v>
      </c>
      <c r="B1717" s="1" t="s">
        <v>733</v>
      </c>
      <c r="C1717" s="21" t="n">
        <f aca="false">COUNTIF(expert!$A$2:$A$949, A1717) &gt; 0</f>
        <v>1</v>
      </c>
      <c r="D1717" s="21" t="n">
        <f aca="false">COUNTIF(task!$A$2:$A$2000, B1717) &gt; 0</f>
        <v>1</v>
      </c>
    </row>
    <row r="1718" customFormat="false" ht="12.75" hidden="false" customHeight="false" outlineLevel="0" collapsed="false">
      <c r="A1718" s="1" t="s">
        <v>4</v>
      </c>
      <c r="B1718" s="1" t="s">
        <v>734</v>
      </c>
      <c r="C1718" s="21" t="n">
        <f aca="false">COUNTIF(expert!$A$2:$A$949, A1718) &gt; 0</f>
        <v>1</v>
      </c>
      <c r="D1718" s="21" t="n">
        <f aca="false">COUNTIF(task!$A$2:$A$2000, B1718) &gt; 0</f>
        <v>1</v>
      </c>
    </row>
    <row r="1719" customFormat="false" ht="12.75" hidden="false" customHeight="false" outlineLevel="0" collapsed="false">
      <c r="A1719" s="1" t="s">
        <v>4</v>
      </c>
      <c r="B1719" s="1" t="s">
        <v>735</v>
      </c>
      <c r="C1719" s="21" t="n">
        <f aca="false">COUNTIF(expert!$A$2:$A$949, A1719) &gt; 0</f>
        <v>1</v>
      </c>
      <c r="D1719" s="21" t="n">
        <f aca="false">COUNTIF(task!$A$2:$A$2000, B1719) &gt; 0</f>
        <v>1</v>
      </c>
    </row>
    <row r="1720" customFormat="false" ht="12.75" hidden="false" customHeight="false" outlineLevel="0" collapsed="false">
      <c r="A1720" s="1" t="s">
        <v>4</v>
      </c>
      <c r="B1720" s="1" t="s">
        <v>736</v>
      </c>
      <c r="C1720" s="21" t="n">
        <f aca="false">COUNTIF(expert!$A$2:$A$949, A1720) &gt; 0</f>
        <v>1</v>
      </c>
      <c r="D1720" s="21" t="n">
        <f aca="false">COUNTIF(task!$A$2:$A$2000, B1720) &gt; 0</f>
        <v>1</v>
      </c>
    </row>
    <row r="1721" customFormat="false" ht="12.75" hidden="false" customHeight="false" outlineLevel="0" collapsed="false">
      <c r="A1721" s="1" t="s">
        <v>4</v>
      </c>
      <c r="B1721" s="1" t="s">
        <v>737</v>
      </c>
      <c r="C1721" s="21" t="n">
        <f aca="false">COUNTIF(expert!$A$2:$A$949, A1721) &gt; 0</f>
        <v>1</v>
      </c>
      <c r="D1721" s="21" t="n">
        <f aca="false">COUNTIF(task!$A$2:$A$2000, B1721) &gt; 0</f>
        <v>1</v>
      </c>
    </row>
    <row r="1722" customFormat="false" ht="12.75" hidden="false" customHeight="false" outlineLevel="0" collapsed="false">
      <c r="A1722" s="1" t="s">
        <v>4</v>
      </c>
      <c r="B1722" s="1" t="s">
        <v>738</v>
      </c>
      <c r="C1722" s="21" t="n">
        <f aca="false">COUNTIF(expert!$A$2:$A$949, A1722) &gt; 0</f>
        <v>1</v>
      </c>
      <c r="D1722" s="21" t="n">
        <f aca="false">COUNTIF(task!$A$2:$A$2000, B1722) &gt; 0</f>
        <v>1</v>
      </c>
    </row>
    <row r="1723" customFormat="false" ht="12.75" hidden="false" customHeight="false" outlineLevel="0" collapsed="false">
      <c r="A1723" s="1" t="s">
        <v>4</v>
      </c>
      <c r="B1723" s="1" t="s">
        <v>739</v>
      </c>
      <c r="C1723" s="21" t="n">
        <f aca="false">COUNTIF(expert!$A$2:$A$949, A1723) &gt; 0</f>
        <v>1</v>
      </c>
      <c r="D1723" s="21" t="n">
        <f aca="false">COUNTIF(task!$A$2:$A$2000, B1723) &gt; 0</f>
        <v>1</v>
      </c>
    </row>
    <row r="1724" customFormat="false" ht="12.75" hidden="false" customHeight="false" outlineLevel="0" collapsed="false">
      <c r="A1724" s="1" t="s">
        <v>4</v>
      </c>
      <c r="B1724" s="1" t="s">
        <v>740</v>
      </c>
      <c r="C1724" s="21" t="n">
        <f aca="false">COUNTIF(expert!$A$2:$A$949, A1724) &gt; 0</f>
        <v>1</v>
      </c>
      <c r="D1724" s="21" t="n">
        <f aca="false">COUNTIF(task!$A$2:$A$2000, B1724) &gt; 0</f>
        <v>1</v>
      </c>
    </row>
    <row r="1725" customFormat="false" ht="12.75" hidden="false" customHeight="false" outlineLevel="0" collapsed="false">
      <c r="A1725" s="1" t="s">
        <v>4</v>
      </c>
      <c r="B1725" s="1" t="s">
        <v>741</v>
      </c>
      <c r="C1725" s="21" t="n">
        <f aca="false">COUNTIF(expert!$A$2:$A$949, A1725) &gt; 0</f>
        <v>1</v>
      </c>
      <c r="D1725" s="21" t="n">
        <f aca="false">COUNTIF(task!$A$2:$A$2000, B1725) &gt; 0</f>
        <v>1</v>
      </c>
    </row>
    <row r="1726" customFormat="false" ht="12.75" hidden="false" customHeight="false" outlineLevel="0" collapsed="false">
      <c r="A1726" s="1" t="s">
        <v>4</v>
      </c>
      <c r="B1726" s="1" t="s">
        <v>742</v>
      </c>
      <c r="C1726" s="21" t="n">
        <f aca="false">COUNTIF(expert!$A$2:$A$949, A1726) &gt; 0</f>
        <v>1</v>
      </c>
      <c r="D1726" s="21" t="n">
        <f aca="false">COUNTIF(task!$A$2:$A$2000, B1726) &gt; 0</f>
        <v>1</v>
      </c>
    </row>
    <row r="1727" customFormat="false" ht="12.75" hidden="false" customHeight="false" outlineLevel="0" collapsed="false">
      <c r="A1727" s="1" t="s">
        <v>4</v>
      </c>
      <c r="B1727" s="1" t="s">
        <v>743</v>
      </c>
      <c r="C1727" s="21" t="n">
        <f aca="false">COUNTIF(expert!$A$2:$A$949, A1727) &gt; 0</f>
        <v>1</v>
      </c>
      <c r="D1727" s="21" t="n">
        <f aca="false">COUNTIF(task!$A$2:$A$2000, B1727) &gt; 0</f>
        <v>1</v>
      </c>
    </row>
    <row r="1728" customFormat="false" ht="12.75" hidden="false" customHeight="false" outlineLevel="0" collapsed="false">
      <c r="A1728" s="1" t="s">
        <v>4</v>
      </c>
      <c r="B1728" s="1" t="s">
        <v>744</v>
      </c>
      <c r="C1728" s="21" t="n">
        <f aca="false">COUNTIF(expert!$A$2:$A$949, A1728) &gt; 0</f>
        <v>1</v>
      </c>
      <c r="D1728" s="21" t="n">
        <f aca="false">COUNTIF(task!$A$2:$A$2000, B1728) &gt; 0</f>
        <v>1</v>
      </c>
    </row>
    <row r="1729" customFormat="false" ht="12.75" hidden="false" customHeight="false" outlineLevel="0" collapsed="false">
      <c r="A1729" s="1" t="s">
        <v>4</v>
      </c>
      <c r="B1729" s="1" t="s">
        <v>745</v>
      </c>
      <c r="C1729" s="21" t="n">
        <f aca="false">COUNTIF(expert!$A$2:$A$949, A1729) &gt; 0</f>
        <v>1</v>
      </c>
      <c r="D1729" s="21" t="n">
        <f aca="false">COUNTIF(task!$A$2:$A$2000, B1729) &gt; 0</f>
        <v>1</v>
      </c>
    </row>
    <row r="1730" customFormat="false" ht="12.75" hidden="false" customHeight="false" outlineLevel="0" collapsed="false">
      <c r="A1730" s="1" t="s">
        <v>4</v>
      </c>
      <c r="B1730" s="1" t="s">
        <v>746</v>
      </c>
      <c r="C1730" s="21" t="n">
        <f aca="false">COUNTIF(expert!$A$2:$A$949, A1730) &gt; 0</f>
        <v>1</v>
      </c>
      <c r="D1730" s="21" t="n">
        <f aca="false">COUNTIF(task!$A$2:$A$2000, B1730) &gt; 0</f>
        <v>1</v>
      </c>
    </row>
    <row r="1731" customFormat="false" ht="12.75" hidden="false" customHeight="false" outlineLevel="0" collapsed="false">
      <c r="A1731" s="1" t="s">
        <v>4</v>
      </c>
      <c r="B1731" s="1" t="s">
        <v>747</v>
      </c>
      <c r="C1731" s="21" t="n">
        <f aca="false">COUNTIF(expert!$A$2:$A$949, A1731) &gt; 0</f>
        <v>1</v>
      </c>
      <c r="D1731" s="21" t="n">
        <f aca="false">COUNTIF(task!$A$2:$A$2000, B1731) &gt; 0</f>
        <v>1</v>
      </c>
    </row>
    <row r="1732" customFormat="false" ht="12.75" hidden="false" customHeight="false" outlineLevel="0" collapsed="false">
      <c r="A1732" s="1" t="s">
        <v>4</v>
      </c>
      <c r="B1732" s="1" t="s">
        <v>748</v>
      </c>
      <c r="C1732" s="21" t="n">
        <f aca="false">COUNTIF(expert!$A$2:$A$949, A1732) &gt; 0</f>
        <v>1</v>
      </c>
      <c r="D1732" s="21" t="n">
        <f aca="false">COUNTIF(task!$A$2:$A$2000, B1732) &gt; 0</f>
        <v>1</v>
      </c>
    </row>
    <row r="1733" customFormat="false" ht="12.75" hidden="false" customHeight="false" outlineLevel="0" collapsed="false">
      <c r="A1733" s="1" t="s">
        <v>4</v>
      </c>
      <c r="B1733" s="1" t="s">
        <v>749</v>
      </c>
      <c r="C1733" s="21" t="n">
        <f aca="false">COUNTIF(expert!$A$2:$A$949, A1733) &gt; 0</f>
        <v>1</v>
      </c>
      <c r="D1733" s="21" t="n">
        <f aca="false">COUNTIF(task!$A$2:$A$2000, B1733) &gt; 0</f>
        <v>1</v>
      </c>
    </row>
    <row r="1734" customFormat="false" ht="12.75" hidden="false" customHeight="false" outlineLevel="0" collapsed="false">
      <c r="A1734" s="1" t="s">
        <v>4</v>
      </c>
      <c r="B1734" s="1" t="s">
        <v>750</v>
      </c>
      <c r="C1734" s="21" t="n">
        <f aca="false">COUNTIF(expert!$A$2:$A$949, A1734) &gt; 0</f>
        <v>1</v>
      </c>
      <c r="D1734" s="21" t="n">
        <f aca="false">COUNTIF(task!$A$2:$A$2000, B1734) &gt; 0</f>
        <v>1</v>
      </c>
    </row>
    <row r="1735" customFormat="false" ht="12.75" hidden="false" customHeight="false" outlineLevel="0" collapsed="false">
      <c r="A1735" s="1" t="s">
        <v>4</v>
      </c>
      <c r="B1735" s="1" t="s">
        <v>751</v>
      </c>
      <c r="C1735" s="21" t="n">
        <f aca="false">COUNTIF(expert!$A$2:$A$949, A1735) &gt; 0</f>
        <v>1</v>
      </c>
      <c r="D1735" s="21" t="n">
        <f aca="false">COUNTIF(task!$A$2:$A$2000, B1735) &gt; 0</f>
        <v>1</v>
      </c>
    </row>
    <row r="1736" customFormat="false" ht="12.75" hidden="false" customHeight="false" outlineLevel="0" collapsed="false">
      <c r="A1736" s="1" t="s">
        <v>4</v>
      </c>
      <c r="B1736" s="1" t="s">
        <v>752</v>
      </c>
      <c r="C1736" s="21" t="n">
        <f aca="false">COUNTIF(expert!$A$2:$A$949, A1736) &gt; 0</f>
        <v>1</v>
      </c>
      <c r="D1736" s="21" t="n">
        <f aca="false">COUNTIF(task!$A$2:$A$2000, B1736) &gt; 0</f>
        <v>1</v>
      </c>
    </row>
    <row r="1737" customFormat="false" ht="12.75" hidden="false" customHeight="false" outlineLevel="0" collapsed="false">
      <c r="A1737" s="1" t="s">
        <v>4</v>
      </c>
      <c r="B1737" s="1" t="s">
        <v>753</v>
      </c>
      <c r="C1737" s="21" t="n">
        <f aca="false">COUNTIF(expert!$A$2:$A$949, A1737) &gt; 0</f>
        <v>1</v>
      </c>
      <c r="D1737" s="21" t="n">
        <f aca="false">COUNTIF(task!$A$2:$A$2000, B1737) &gt; 0</f>
        <v>1</v>
      </c>
    </row>
    <row r="1738" customFormat="false" ht="12.75" hidden="false" customHeight="false" outlineLevel="0" collapsed="false">
      <c r="A1738" s="1" t="s">
        <v>4</v>
      </c>
      <c r="B1738" s="1" t="s">
        <v>754</v>
      </c>
      <c r="C1738" s="21" t="n">
        <f aca="false">COUNTIF(expert!$A$2:$A$949, A1738) &gt; 0</f>
        <v>1</v>
      </c>
      <c r="D1738" s="21" t="n">
        <f aca="false">COUNTIF(task!$A$2:$A$2000, B1738) &gt; 0</f>
        <v>1</v>
      </c>
    </row>
    <row r="1739" customFormat="false" ht="12.75" hidden="false" customHeight="false" outlineLevel="0" collapsed="false">
      <c r="A1739" s="1" t="s">
        <v>4</v>
      </c>
      <c r="B1739" s="1" t="s">
        <v>755</v>
      </c>
      <c r="C1739" s="21" t="n">
        <f aca="false">COUNTIF(expert!$A$2:$A$949, A1739) &gt; 0</f>
        <v>1</v>
      </c>
      <c r="D1739" s="21" t="n">
        <f aca="false">COUNTIF(task!$A$2:$A$2000, B1739) &gt; 0</f>
        <v>1</v>
      </c>
    </row>
    <row r="1740" customFormat="false" ht="12.75" hidden="false" customHeight="false" outlineLevel="0" collapsed="false">
      <c r="A1740" s="1" t="s">
        <v>4</v>
      </c>
      <c r="B1740" s="1" t="s">
        <v>756</v>
      </c>
      <c r="C1740" s="21" t="n">
        <f aca="false">COUNTIF(expert!$A$2:$A$949, A1740) &gt; 0</f>
        <v>1</v>
      </c>
      <c r="D1740" s="21" t="n">
        <f aca="false">COUNTIF(task!$A$2:$A$2000, B1740) &gt; 0</f>
        <v>1</v>
      </c>
    </row>
    <row r="1741" customFormat="false" ht="12.75" hidden="false" customHeight="false" outlineLevel="0" collapsed="false">
      <c r="A1741" s="1" t="s">
        <v>4</v>
      </c>
      <c r="B1741" s="1" t="s">
        <v>757</v>
      </c>
      <c r="C1741" s="21" t="n">
        <f aca="false">COUNTIF(expert!$A$2:$A$949, A1741) &gt; 0</f>
        <v>1</v>
      </c>
      <c r="D1741" s="21" t="n">
        <f aca="false">COUNTIF(task!$A$2:$A$2000, B1741) &gt; 0</f>
        <v>1</v>
      </c>
    </row>
    <row r="1742" customFormat="false" ht="12.75" hidden="false" customHeight="false" outlineLevel="0" collapsed="false">
      <c r="A1742" s="1" t="s">
        <v>4</v>
      </c>
      <c r="B1742" s="1" t="s">
        <v>758</v>
      </c>
      <c r="C1742" s="21" t="n">
        <f aca="false">COUNTIF(expert!$A$2:$A$949, A1742) &gt; 0</f>
        <v>1</v>
      </c>
      <c r="D1742" s="21" t="n">
        <f aca="false">COUNTIF(task!$A$2:$A$2000, B1742) &gt; 0</f>
        <v>1</v>
      </c>
    </row>
    <row r="1743" customFormat="false" ht="12.75" hidden="false" customHeight="false" outlineLevel="0" collapsed="false">
      <c r="A1743" s="1" t="s">
        <v>4</v>
      </c>
      <c r="B1743" s="1" t="s">
        <v>759</v>
      </c>
      <c r="C1743" s="21" t="n">
        <f aca="false">COUNTIF(expert!$A$2:$A$949, A1743) &gt; 0</f>
        <v>1</v>
      </c>
      <c r="D1743" s="21" t="n">
        <f aca="false">COUNTIF(task!$A$2:$A$2000, B1743) &gt; 0</f>
        <v>1</v>
      </c>
    </row>
    <row r="1744" customFormat="false" ht="12.75" hidden="false" customHeight="false" outlineLevel="0" collapsed="false">
      <c r="A1744" s="1" t="s">
        <v>4</v>
      </c>
      <c r="B1744" s="1" t="s">
        <v>760</v>
      </c>
      <c r="C1744" s="21" t="n">
        <f aca="false">COUNTIF(expert!$A$2:$A$949, A1744) &gt; 0</f>
        <v>1</v>
      </c>
      <c r="D1744" s="21" t="n">
        <f aca="false">COUNTIF(task!$A$2:$A$2000, B1744) &gt; 0</f>
        <v>1</v>
      </c>
    </row>
    <row r="1745" customFormat="false" ht="12.75" hidden="false" customHeight="false" outlineLevel="0" collapsed="false">
      <c r="A1745" s="1" t="s">
        <v>4</v>
      </c>
      <c r="B1745" s="1" t="s">
        <v>761</v>
      </c>
      <c r="C1745" s="21" t="n">
        <f aca="false">COUNTIF(expert!$A$2:$A$949, A1745) &gt; 0</f>
        <v>1</v>
      </c>
      <c r="D1745" s="21" t="n">
        <f aca="false">COUNTIF(task!$A$2:$A$2000, B1745) &gt; 0</f>
        <v>1</v>
      </c>
    </row>
    <row r="1746" customFormat="false" ht="12.75" hidden="false" customHeight="false" outlineLevel="0" collapsed="false">
      <c r="A1746" s="1" t="s">
        <v>4</v>
      </c>
      <c r="B1746" s="1" t="s">
        <v>762</v>
      </c>
      <c r="C1746" s="21" t="n">
        <f aca="false">COUNTIF(expert!$A$2:$A$949, A1746) &gt; 0</f>
        <v>1</v>
      </c>
      <c r="D1746" s="21" t="n">
        <f aca="false">COUNTIF(task!$A$2:$A$2000, B1746) &gt; 0</f>
        <v>1</v>
      </c>
    </row>
    <row r="1747" customFormat="false" ht="12.75" hidden="false" customHeight="false" outlineLevel="0" collapsed="false">
      <c r="A1747" s="1" t="s">
        <v>4</v>
      </c>
      <c r="B1747" s="1" t="s">
        <v>763</v>
      </c>
      <c r="C1747" s="21" t="n">
        <f aca="false">COUNTIF(expert!$A$2:$A$949, A1747) &gt; 0</f>
        <v>1</v>
      </c>
      <c r="D1747" s="21" t="n">
        <f aca="false">COUNTIF(task!$A$2:$A$2000, B1747) &gt; 0</f>
        <v>1</v>
      </c>
    </row>
    <row r="1748" customFormat="false" ht="12.75" hidden="false" customHeight="false" outlineLevel="0" collapsed="false">
      <c r="A1748" s="1" t="s">
        <v>4</v>
      </c>
      <c r="B1748" s="1" t="s">
        <v>764</v>
      </c>
      <c r="C1748" s="21" t="n">
        <f aca="false">COUNTIF(expert!$A$2:$A$949, A1748) &gt; 0</f>
        <v>1</v>
      </c>
      <c r="D1748" s="21" t="n">
        <f aca="false">COUNTIF(task!$A$2:$A$2000, B1748) &gt; 0</f>
        <v>1</v>
      </c>
    </row>
    <row r="1749" customFormat="false" ht="12.75" hidden="false" customHeight="false" outlineLevel="0" collapsed="false">
      <c r="A1749" s="1" t="s">
        <v>4</v>
      </c>
      <c r="B1749" s="1" t="s">
        <v>765</v>
      </c>
      <c r="C1749" s="21" t="n">
        <f aca="false">COUNTIF(expert!$A$2:$A$949, A1749) &gt; 0</f>
        <v>1</v>
      </c>
      <c r="D1749" s="21" t="n">
        <f aca="false">COUNTIF(task!$A$2:$A$2000, B1749) &gt; 0</f>
        <v>1</v>
      </c>
    </row>
    <row r="1750" customFormat="false" ht="12.75" hidden="false" customHeight="false" outlineLevel="0" collapsed="false">
      <c r="A1750" s="1" t="s">
        <v>4</v>
      </c>
      <c r="B1750" s="1" t="s">
        <v>766</v>
      </c>
      <c r="C1750" s="21" t="n">
        <f aca="false">COUNTIF(expert!$A$2:$A$949, A1750) &gt; 0</f>
        <v>1</v>
      </c>
      <c r="D1750" s="21" t="n">
        <f aca="false">COUNTIF(task!$A$2:$A$2000, B1750) &gt; 0</f>
        <v>1</v>
      </c>
    </row>
    <row r="1751" customFormat="false" ht="12.75" hidden="false" customHeight="false" outlineLevel="0" collapsed="false">
      <c r="A1751" s="1" t="s">
        <v>4</v>
      </c>
      <c r="B1751" s="1" t="s">
        <v>767</v>
      </c>
      <c r="C1751" s="21" t="n">
        <f aca="false">COUNTIF(expert!$A$2:$A$949, A1751) &gt; 0</f>
        <v>1</v>
      </c>
      <c r="D1751" s="21" t="n">
        <f aca="false">COUNTIF(task!$A$2:$A$2000, B1751) &gt; 0</f>
        <v>1</v>
      </c>
    </row>
    <row r="1752" customFormat="false" ht="12.75" hidden="false" customHeight="false" outlineLevel="0" collapsed="false">
      <c r="A1752" s="1" t="s">
        <v>4</v>
      </c>
      <c r="B1752" s="1" t="s">
        <v>768</v>
      </c>
      <c r="C1752" s="21" t="n">
        <f aca="false">COUNTIF(expert!$A$2:$A$949, A1752) &gt; 0</f>
        <v>1</v>
      </c>
      <c r="D1752" s="21" t="n">
        <f aca="false">COUNTIF(task!$A$2:$A$2000, B1752) &gt; 0</f>
        <v>1</v>
      </c>
    </row>
    <row r="1753" customFormat="false" ht="12.75" hidden="false" customHeight="false" outlineLevel="0" collapsed="false">
      <c r="A1753" s="1" t="s">
        <v>4</v>
      </c>
      <c r="B1753" s="1" t="s">
        <v>769</v>
      </c>
      <c r="C1753" s="21" t="n">
        <f aca="false">COUNTIF(expert!$A$2:$A$949, A1753) &gt; 0</f>
        <v>1</v>
      </c>
      <c r="D1753" s="21" t="n">
        <f aca="false">COUNTIF(task!$A$2:$A$2000, B1753) &gt; 0</f>
        <v>1</v>
      </c>
    </row>
    <row r="1754" customFormat="false" ht="12.75" hidden="false" customHeight="false" outlineLevel="0" collapsed="false">
      <c r="A1754" s="1" t="s">
        <v>4</v>
      </c>
      <c r="B1754" s="1" t="s">
        <v>770</v>
      </c>
      <c r="C1754" s="21" t="n">
        <f aca="false">COUNTIF(expert!$A$2:$A$949, A1754) &gt; 0</f>
        <v>1</v>
      </c>
      <c r="D1754" s="21" t="n">
        <f aca="false">COUNTIF(task!$A$2:$A$2000, B1754) &gt; 0</f>
        <v>1</v>
      </c>
    </row>
    <row r="1755" customFormat="false" ht="12.75" hidden="false" customHeight="false" outlineLevel="0" collapsed="false">
      <c r="A1755" s="1" t="s">
        <v>4</v>
      </c>
      <c r="B1755" s="1" t="s">
        <v>771</v>
      </c>
      <c r="C1755" s="21" t="n">
        <f aca="false">COUNTIF(expert!$A$2:$A$949, A1755) &gt; 0</f>
        <v>1</v>
      </c>
      <c r="D1755" s="21" t="n">
        <f aca="false">COUNTIF(task!$A$2:$A$2000, B1755) &gt; 0</f>
        <v>1</v>
      </c>
    </row>
    <row r="1756" customFormat="false" ht="12.75" hidden="false" customHeight="false" outlineLevel="0" collapsed="false">
      <c r="A1756" s="1" t="s">
        <v>4</v>
      </c>
      <c r="B1756" s="1" t="s">
        <v>772</v>
      </c>
      <c r="C1756" s="21" t="n">
        <f aca="false">COUNTIF(expert!$A$2:$A$949, A1756) &gt; 0</f>
        <v>1</v>
      </c>
      <c r="D1756" s="21" t="n">
        <f aca="false">COUNTIF(task!$A$2:$A$2000, B1756) &gt; 0</f>
        <v>1</v>
      </c>
    </row>
    <row r="1757" customFormat="false" ht="12.75" hidden="false" customHeight="false" outlineLevel="0" collapsed="false">
      <c r="A1757" s="1" t="s">
        <v>4</v>
      </c>
      <c r="B1757" s="1" t="s">
        <v>773</v>
      </c>
      <c r="C1757" s="21" t="n">
        <f aca="false">COUNTIF(expert!$A$2:$A$949, A1757) &gt; 0</f>
        <v>1</v>
      </c>
      <c r="D1757" s="21" t="n">
        <f aca="false">COUNTIF(task!$A$2:$A$2000, B1757) &gt; 0</f>
        <v>1</v>
      </c>
    </row>
    <row r="1758" customFormat="false" ht="12.75" hidden="false" customHeight="false" outlineLevel="0" collapsed="false">
      <c r="A1758" s="1" t="s">
        <v>4</v>
      </c>
      <c r="B1758" s="1" t="s">
        <v>774</v>
      </c>
      <c r="C1758" s="21" t="n">
        <f aca="false">COUNTIF(expert!$A$2:$A$949, A1758) &gt; 0</f>
        <v>1</v>
      </c>
      <c r="D1758" s="21" t="n">
        <f aca="false">COUNTIF(task!$A$2:$A$2000, B1758) &gt; 0</f>
        <v>1</v>
      </c>
    </row>
    <row r="1759" customFormat="false" ht="12.75" hidden="false" customHeight="false" outlineLevel="0" collapsed="false">
      <c r="A1759" s="1" t="s">
        <v>4</v>
      </c>
      <c r="B1759" s="1" t="s">
        <v>775</v>
      </c>
      <c r="C1759" s="21" t="n">
        <f aca="false">COUNTIF(expert!$A$2:$A$949, A1759) &gt; 0</f>
        <v>1</v>
      </c>
      <c r="D1759" s="21" t="n">
        <f aca="false">COUNTIF(task!$A$2:$A$2000, B1759) &gt; 0</f>
        <v>1</v>
      </c>
    </row>
    <row r="1760" customFormat="false" ht="12.75" hidden="false" customHeight="false" outlineLevel="0" collapsed="false">
      <c r="A1760" s="1" t="s">
        <v>4</v>
      </c>
      <c r="B1760" s="1" t="s">
        <v>776</v>
      </c>
      <c r="C1760" s="21" t="n">
        <f aca="false">COUNTIF(expert!$A$2:$A$949, A1760) &gt; 0</f>
        <v>1</v>
      </c>
      <c r="D1760" s="21" t="n">
        <f aca="false">COUNTIF(task!$A$2:$A$2000, B1760) &gt; 0</f>
        <v>1</v>
      </c>
    </row>
    <row r="1761" customFormat="false" ht="12.75" hidden="false" customHeight="false" outlineLevel="0" collapsed="false">
      <c r="A1761" s="1" t="s">
        <v>4</v>
      </c>
      <c r="B1761" s="1" t="s">
        <v>777</v>
      </c>
      <c r="C1761" s="21" t="n">
        <f aca="false">COUNTIF(expert!$A$2:$A$949, A1761) &gt; 0</f>
        <v>1</v>
      </c>
      <c r="D1761" s="21" t="n">
        <f aca="false">COUNTIF(task!$A$2:$A$2000, B1761) &gt; 0</f>
        <v>1</v>
      </c>
    </row>
    <row r="1762" customFormat="false" ht="12.75" hidden="false" customHeight="false" outlineLevel="0" collapsed="false">
      <c r="A1762" s="1" t="s">
        <v>4</v>
      </c>
      <c r="B1762" s="1" t="s">
        <v>778</v>
      </c>
      <c r="C1762" s="21" t="n">
        <f aca="false">COUNTIF(expert!$A$2:$A$949, A1762) &gt; 0</f>
        <v>1</v>
      </c>
      <c r="D1762" s="21" t="n">
        <f aca="false">COUNTIF(task!$A$2:$A$2000, B1762) &gt; 0</f>
        <v>1</v>
      </c>
    </row>
    <row r="1763" customFormat="false" ht="12.75" hidden="false" customHeight="false" outlineLevel="0" collapsed="false">
      <c r="A1763" s="1" t="s">
        <v>4</v>
      </c>
      <c r="B1763" s="1" t="s">
        <v>779</v>
      </c>
      <c r="C1763" s="21" t="n">
        <f aca="false">COUNTIF(expert!$A$2:$A$949, A1763) &gt; 0</f>
        <v>1</v>
      </c>
      <c r="D1763" s="21" t="n">
        <f aca="false">COUNTIF(task!$A$2:$A$2000, B1763) &gt; 0</f>
        <v>1</v>
      </c>
    </row>
    <row r="1764" customFormat="false" ht="12.75" hidden="false" customHeight="false" outlineLevel="0" collapsed="false">
      <c r="A1764" s="1" t="s">
        <v>4</v>
      </c>
      <c r="B1764" s="1" t="s">
        <v>780</v>
      </c>
      <c r="C1764" s="21" t="n">
        <f aca="false">COUNTIF(expert!$A$2:$A$949, A1764) &gt; 0</f>
        <v>1</v>
      </c>
      <c r="D1764" s="21" t="n">
        <f aca="false">COUNTIF(task!$A$2:$A$2000, B1764) &gt; 0</f>
        <v>1</v>
      </c>
    </row>
    <row r="1765" customFormat="false" ht="12.75" hidden="false" customHeight="false" outlineLevel="0" collapsed="false">
      <c r="A1765" s="1" t="s">
        <v>4</v>
      </c>
      <c r="B1765" s="1" t="s">
        <v>781</v>
      </c>
      <c r="C1765" s="21" t="n">
        <f aca="false">COUNTIF(expert!$A$2:$A$949, A1765) &gt; 0</f>
        <v>1</v>
      </c>
      <c r="D1765" s="21" t="n">
        <f aca="false">COUNTIF(task!$A$2:$A$2000, B1765) &gt; 0</f>
        <v>1</v>
      </c>
    </row>
    <row r="1766" customFormat="false" ht="12.75" hidden="false" customHeight="false" outlineLevel="0" collapsed="false">
      <c r="A1766" s="1" t="s">
        <v>4</v>
      </c>
      <c r="B1766" s="1" t="s">
        <v>782</v>
      </c>
      <c r="C1766" s="21" t="n">
        <f aca="false">COUNTIF(expert!$A$2:$A$949, A1766) &gt; 0</f>
        <v>1</v>
      </c>
      <c r="D1766" s="21" t="n">
        <f aca="false">COUNTIF(task!$A$2:$A$2000, B1766) &gt; 0</f>
        <v>1</v>
      </c>
    </row>
    <row r="1767" customFormat="false" ht="12.75" hidden="false" customHeight="false" outlineLevel="0" collapsed="false">
      <c r="A1767" s="1" t="s">
        <v>4</v>
      </c>
      <c r="B1767" s="1" t="s">
        <v>783</v>
      </c>
      <c r="C1767" s="21" t="n">
        <f aca="false">COUNTIF(expert!$A$2:$A$949, A1767) &gt; 0</f>
        <v>1</v>
      </c>
      <c r="D1767" s="21" t="n">
        <f aca="false">COUNTIF(task!$A$2:$A$2000, B1767) &gt; 0</f>
        <v>1</v>
      </c>
    </row>
    <row r="1768" customFormat="false" ht="12.75" hidden="false" customHeight="false" outlineLevel="0" collapsed="false">
      <c r="A1768" s="1" t="s">
        <v>4</v>
      </c>
      <c r="B1768" s="1" t="s">
        <v>784</v>
      </c>
      <c r="C1768" s="21" t="n">
        <f aca="false">COUNTIF(expert!$A$2:$A$949, A1768) &gt; 0</f>
        <v>1</v>
      </c>
      <c r="D1768" s="21" t="n">
        <f aca="false">COUNTIF(task!$A$2:$A$2000, B1768) &gt; 0</f>
        <v>1</v>
      </c>
    </row>
    <row r="1769" customFormat="false" ht="12.75" hidden="false" customHeight="false" outlineLevel="0" collapsed="false">
      <c r="A1769" s="1" t="s">
        <v>4</v>
      </c>
      <c r="B1769" s="1" t="s">
        <v>785</v>
      </c>
      <c r="C1769" s="21" t="n">
        <f aca="false">COUNTIF(expert!$A$2:$A$949, A1769) &gt; 0</f>
        <v>1</v>
      </c>
      <c r="D1769" s="21" t="n">
        <f aca="false">COUNTIF(task!$A$2:$A$2000, B1769) &gt; 0</f>
        <v>1</v>
      </c>
    </row>
    <row r="1770" customFormat="false" ht="12.75" hidden="false" customHeight="false" outlineLevel="0" collapsed="false">
      <c r="A1770" s="1" t="s">
        <v>4</v>
      </c>
      <c r="B1770" s="1" t="s">
        <v>786</v>
      </c>
      <c r="C1770" s="21" t="n">
        <f aca="false">COUNTIF(expert!$A$2:$A$949, A1770) &gt; 0</f>
        <v>1</v>
      </c>
      <c r="D1770" s="21" t="n">
        <f aca="false">COUNTIF(task!$A$2:$A$2000, B1770) &gt; 0</f>
        <v>1</v>
      </c>
    </row>
    <row r="1771" customFormat="false" ht="12.75" hidden="false" customHeight="false" outlineLevel="0" collapsed="false">
      <c r="A1771" s="1" t="s">
        <v>4</v>
      </c>
      <c r="B1771" s="1" t="s">
        <v>787</v>
      </c>
      <c r="C1771" s="21" t="n">
        <f aca="false">COUNTIF(expert!$A$2:$A$949, A1771) &gt; 0</f>
        <v>1</v>
      </c>
      <c r="D1771" s="21" t="n">
        <f aca="false">COUNTIF(task!$A$2:$A$2000, B1771) &gt; 0</f>
        <v>1</v>
      </c>
    </row>
    <row r="1772" customFormat="false" ht="12.75" hidden="false" customHeight="false" outlineLevel="0" collapsed="false">
      <c r="A1772" s="1" t="s">
        <v>4</v>
      </c>
      <c r="B1772" s="1" t="s">
        <v>788</v>
      </c>
      <c r="C1772" s="21" t="n">
        <f aca="false">COUNTIF(expert!$A$2:$A$949, A1772) &gt; 0</f>
        <v>1</v>
      </c>
      <c r="D1772" s="21" t="n">
        <f aca="false">COUNTIF(task!$A$2:$A$2000, B1772) &gt; 0</f>
        <v>1</v>
      </c>
    </row>
    <row r="1773" customFormat="false" ht="12.75" hidden="false" customHeight="false" outlineLevel="0" collapsed="false">
      <c r="A1773" s="1" t="s">
        <v>4</v>
      </c>
      <c r="B1773" s="1" t="s">
        <v>789</v>
      </c>
      <c r="C1773" s="21" t="n">
        <f aca="false">COUNTIF(expert!$A$2:$A$949, A1773) &gt; 0</f>
        <v>1</v>
      </c>
      <c r="D1773" s="21" t="n">
        <f aca="false">COUNTIF(task!$A$2:$A$2000, B1773) &gt; 0</f>
        <v>1</v>
      </c>
    </row>
    <row r="1774" customFormat="false" ht="12.75" hidden="false" customHeight="false" outlineLevel="0" collapsed="false">
      <c r="A1774" s="1" t="s">
        <v>4</v>
      </c>
      <c r="B1774" s="1" t="s">
        <v>790</v>
      </c>
      <c r="C1774" s="21" t="n">
        <f aca="false">COUNTIF(expert!$A$2:$A$949, A1774) &gt; 0</f>
        <v>1</v>
      </c>
      <c r="D1774" s="21" t="n">
        <f aca="false">COUNTIF(task!$A$2:$A$2000, B1774) &gt; 0</f>
        <v>1</v>
      </c>
    </row>
    <row r="1775" customFormat="false" ht="12.75" hidden="false" customHeight="false" outlineLevel="0" collapsed="false">
      <c r="A1775" s="1" t="s">
        <v>4</v>
      </c>
      <c r="B1775" s="1" t="s">
        <v>791</v>
      </c>
      <c r="C1775" s="21" t="n">
        <f aca="false">COUNTIF(expert!$A$2:$A$949, A1775) &gt; 0</f>
        <v>1</v>
      </c>
      <c r="D1775" s="21" t="n">
        <f aca="false">COUNTIF(task!$A$2:$A$2000, B1775) &gt; 0</f>
        <v>1</v>
      </c>
    </row>
    <row r="1776" customFormat="false" ht="12.75" hidden="false" customHeight="false" outlineLevel="0" collapsed="false">
      <c r="A1776" s="1" t="s">
        <v>4</v>
      </c>
      <c r="B1776" s="1" t="s">
        <v>792</v>
      </c>
      <c r="C1776" s="21" t="n">
        <f aca="false">COUNTIF(expert!$A$2:$A$949, A1776) &gt; 0</f>
        <v>1</v>
      </c>
      <c r="D1776" s="21" t="n">
        <f aca="false">COUNTIF(task!$A$2:$A$2000, B1776) &gt; 0</f>
        <v>1</v>
      </c>
    </row>
    <row r="1777" customFormat="false" ht="12.75" hidden="false" customHeight="false" outlineLevel="0" collapsed="false">
      <c r="A1777" s="1" t="s">
        <v>4</v>
      </c>
      <c r="B1777" s="1" t="s">
        <v>793</v>
      </c>
      <c r="C1777" s="21" t="n">
        <f aca="false">COUNTIF(expert!$A$2:$A$949, A1777) &gt; 0</f>
        <v>1</v>
      </c>
      <c r="D1777" s="21" t="n">
        <f aca="false">COUNTIF(task!$A$2:$A$2000, B1777) &gt; 0</f>
        <v>1</v>
      </c>
    </row>
    <row r="1778" customFormat="false" ht="12.75" hidden="false" customHeight="false" outlineLevel="0" collapsed="false">
      <c r="A1778" s="1" t="s">
        <v>4</v>
      </c>
      <c r="B1778" s="1" t="s">
        <v>794</v>
      </c>
      <c r="C1778" s="21" t="n">
        <f aca="false">COUNTIF(expert!$A$2:$A$949, A1778) &gt; 0</f>
        <v>1</v>
      </c>
      <c r="D1778" s="21" t="n">
        <f aca="false">COUNTIF(task!$A$2:$A$2000, B1778) &gt; 0</f>
        <v>1</v>
      </c>
    </row>
    <row r="1779" customFormat="false" ht="12.75" hidden="false" customHeight="false" outlineLevel="0" collapsed="false">
      <c r="A1779" s="1" t="s">
        <v>4</v>
      </c>
      <c r="B1779" s="1" t="s">
        <v>795</v>
      </c>
      <c r="C1779" s="21" t="n">
        <f aca="false">COUNTIF(expert!$A$2:$A$949, A1779) &gt; 0</f>
        <v>1</v>
      </c>
      <c r="D1779" s="21" t="n">
        <f aca="false">COUNTIF(task!$A$2:$A$2000, B1779) &gt; 0</f>
        <v>1</v>
      </c>
    </row>
    <row r="1780" customFormat="false" ht="12.75" hidden="false" customHeight="false" outlineLevel="0" collapsed="false">
      <c r="A1780" s="1" t="s">
        <v>4</v>
      </c>
      <c r="B1780" s="1" t="s">
        <v>796</v>
      </c>
      <c r="C1780" s="21" t="n">
        <f aca="false">COUNTIF(expert!$A$2:$A$949, A1780) &gt; 0</f>
        <v>1</v>
      </c>
      <c r="D1780" s="21" t="n">
        <f aca="false">COUNTIF(task!$A$2:$A$2000, B1780) &gt; 0</f>
        <v>1</v>
      </c>
    </row>
    <row r="1781" customFormat="false" ht="12.75" hidden="false" customHeight="false" outlineLevel="0" collapsed="false">
      <c r="A1781" s="1" t="s">
        <v>4</v>
      </c>
      <c r="B1781" s="1" t="s">
        <v>797</v>
      </c>
      <c r="C1781" s="21" t="n">
        <f aca="false">COUNTIF(expert!$A$2:$A$949, A1781) &gt; 0</f>
        <v>1</v>
      </c>
      <c r="D1781" s="21" t="n">
        <f aca="false">COUNTIF(task!$A$2:$A$2000, B1781) &gt; 0</f>
        <v>1</v>
      </c>
    </row>
    <row r="1782" customFormat="false" ht="12.75" hidden="false" customHeight="false" outlineLevel="0" collapsed="false">
      <c r="A1782" s="1" t="s">
        <v>4</v>
      </c>
      <c r="B1782" s="1" t="s">
        <v>798</v>
      </c>
      <c r="C1782" s="21" t="n">
        <f aca="false">COUNTIF(expert!$A$2:$A$949, A1782) &gt; 0</f>
        <v>1</v>
      </c>
      <c r="D1782" s="21" t="n">
        <f aca="false">COUNTIF(task!$A$2:$A$2000, B1782) &gt; 0</f>
        <v>1</v>
      </c>
    </row>
    <row r="1783" customFormat="false" ht="12.75" hidden="false" customHeight="false" outlineLevel="0" collapsed="false">
      <c r="A1783" s="1" t="s">
        <v>4</v>
      </c>
      <c r="B1783" s="1" t="s">
        <v>799</v>
      </c>
      <c r="C1783" s="21" t="n">
        <f aca="false">COUNTIF(expert!$A$2:$A$949, A1783) &gt; 0</f>
        <v>1</v>
      </c>
      <c r="D1783" s="21" t="n">
        <f aca="false">COUNTIF(task!$A$2:$A$2000, B1783) &gt; 0</f>
        <v>1</v>
      </c>
    </row>
    <row r="1784" customFormat="false" ht="12.75" hidden="false" customHeight="false" outlineLevel="0" collapsed="false">
      <c r="A1784" s="1" t="s">
        <v>4</v>
      </c>
      <c r="B1784" s="1" t="s">
        <v>800</v>
      </c>
      <c r="C1784" s="21" t="n">
        <f aca="false">COUNTIF(expert!$A$2:$A$949, A1784) &gt; 0</f>
        <v>1</v>
      </c>
      <c r="D1784" s="21" t="n">
        <f aca="false">COUNTIF(task!$A$2:$A$2000, B1784) &gt; 0</f>
        <v>1</v>
      </c>
    </row>
    <row r="1785" customFormat="false" ht="12.75" hidden="false" customHeight="false" outlineLevel="0" collapsed="false">
      <c r="A1785" s="1" t="s">
        <v>4</v>
      </c>
      <c r="B1785" s="1" t="s">
        <v>801</v>
      </c>
      <c r="C1785" s="21" t="n">
        <f aca="false">COUNTIF(expert!$A$2:$A$949, A1785) &gt; 0</f>
        <v>1</v>
      </c>
      <c r="D1785" s="21" t="n">
        <f aca="false">COUNTIF(task!$A$2:$A$2000, B1785) &gt; 0</f>
        <v>1</v>
      </c>
    </row>
    <row r="1786" customFormat="false" ht="12.75" hidden="false" customHeight="false" outlineLevel="0" collapsed="false">
      <c r="A1786" s="1" t="s">
        <v>4</v>
      </c>
      <c r="B1786" s="1" t="s">
        <v>802</v>
      </c>
      <c r="C1786" s="21" t="n">
        <f aca="false">COUNTIF(expert!$A$2:$A$949, A1786) &gt; 0</f>
        <v>1</v>
      </c>
      <c r="D1786" s="21" t="n">
        <f aca="false">COUNTIF(task!$A$2:$A$2000, B1786) &gt; 0</f>
        <v>1</v>
      </c>
    </row>
    <row r="1787" customFormat="false" ht="12.75" hidden="false" customHeight="false" outlineLevel="0" collapsed="false">
      <c r="A1787" s="1" t="s">
        <v>4</v>
      </c>
      <c r="B1787" s="1" t="s">
        <v>803</v>
      </c>
      <c r="C1787" s="21" t="n">
        <f aca="false">COUNTIF(expert!$A$2:$A$949, A1787) &gt; 0</f>
        <v>1</v>
      </c>
      <c r="D1787" s="21" t="n">
        <f aca="false">COUNTIF(task!$A$2:$A$2000, B1787) &gt; 0</f>
        <v>1</v>
      </c>
    </row>
    <row r="1788" customFormat="false" ht="12.75" hidden="false" customHeight="false" outlineLevel="0" collapsed="false">
      <c r="A1788" s="1" t="s">
        <v>4</v>
      </c>
      <c r="B1788" s="1" t="s">
        <v>804</v>
      </c>
      <c r="C1788" s="21" t="n">
        <f aca="false">COUNTIF(expert!$A$2:$A$949, A1788) &gt; 0</f>
        <v>1</v>
      </c>
      <c r="D1788" s="21" t="n">
        <f aca="false">COUNTIF(task!$A$2:$A$2000, B1788) &gt; 0</f>
        <v>1</v>
      </c>
    </row>
    <row r="1789" customFormat="false" ht="12.75" hidden="false" customHeight="false" outlineLevel="0" collapsed="false">
      <c r="A1789" s="1" t="s">
        <v>4</v>
      </c>
      <c r="B1789" s="1" t="s">
        <v>805</v>
      </c>
      <c r="C1789" s="21" t="n">
        <f aca="false">COUNTIF(expert!$A$2:$A$949, A1789) &gt; 0</f>
        <v>1</v>
      </c>
      <c r="D1789" s="21" t="n">
        <f aca="false">COUNTIF(task!$A$2:$A$2000, B1789) &gt; 0</f>
        <v>1</v>
      </c>
    </row>
    <row r="1790" customFormat="false" ht="12.75" hidden="false" customHeight="false" outlineLevel="0" collapsed="false">
      <c r="A1790" s="1" t="s">
        <v>4</v>
      </c>
      <c r="B1790" s="1" t="s">
        <v>806</v>
      </c>
      <c r="C1790" s="21" t="n">
        <f aca="false">COUNTIF(expert!$A$2:$A$949, A1790) &gt; 0</f>
        <v>1</v>
      </c>
      <c r="D1790" s="21" t="n">
        <f aca="false">COUNTIF(task!$A$2:$A$2000, B1790) &gt; 0</f>
        <v>1</v>
      </c>
    </row>
    <row r="1791" customFormat="false" ht="12.75" hidden="false" customHeight="false" outlineLevel="0" collapsed="false">
      <c r="A1791" s="1" t="s">
        <v>4</v>
      </c>
      <c r="B1791" s="1" t="s">
        <v>807</v>
      </c>
      <c r="C1791" s="21" t="n">
        <f aca="false">COUNTIF(expert!$A$2:$A$949, A1791) &gt; 0</f>
        <v>1</v>
      </c>
      <c r="D1791" s="21" t="n">
        <f aca="false">COUNTIF(task!$A$2:$A$2000, B1791) &gt; 0</f>
        <v>1</v>
      </c>
    </row>
    <row r="1792" customFormat="false" ht="12.75" hidden="false" customHeight="false" outlineLevel="0" collapsed="false">
      <c r="A1792" s="1" t="s">
        <v>4</v>
      </c>
      <c r="B1792" s="1" t="s">
        <v>808</v>
      </c>
      <c r="C1792" s="21" t="n">
        <f aca="false">COUNTIF(expert!$A$2:$A$949, A1792) &gt; 0</f>
        <v>1</v>
      </c>
      <c r="D1792" s="21" t="n">
        <f aca="false">COUNTIF(task!$A$2:$A$2000, B1792) &gt; 0</f>
        <v>1</v>
      </c>
    </row>
    <row r="1793" customFormat="false" ht="12.75" hidden="false" customHeight="false" outlineLevel="0" collapsed="false">
      <c r="A1793" s="1" t="s">
        <v>4</v>
      </c>
      <c r="B1793" s="1" t="s">
        <v>809</v>
      </c>
      <c r="C1793" s="21" t="n">
        <f aca="false">COUNTIF(expert!$A$2:$A$949, A1793) &gt; 0</f>
        <v>1</v>
      </c>
      <c r="D1793" s="21" t="n">
        <f aca="false">COUNTIF(task!$A$2:$A$2000, B1793) &gt; 0</f>
        <v>1</v>
      </c>
    </row>
    <row r="1794" customFormat="false" ht="12.75" hidden="false" customHeight="false" outlineLevel="0" collapsed="false">
      <c r="A1794" s="1" t="s">
        <v>4</v>
      </c>
      <c r="B1794" s="1" t="s">
        <v>810</v>
      </c>
      <c r="C1794" s="21" t="n">
        <f aca="false">COUNTIF(expert!$A$2:$A$949, A1794) &gt; 0</f>
        <v>1</v>
      </c>
      <c r="D1794" s="21" t="n">
        <f aca="false">COUNTIF(task!$A$2:$A$2000, B1794) &gt; 0</f>
        <v>1</v>
      </c>
    </row>
    <row r="1795" customFormat="false" ht="12.75" hidden="false" customHeight="false" outlineLevel="0" collapsed="false">
      <c r="A1795" s="1" t="s">
        <v>4</v>
      </c>
      <c r="B1795" s="1" t="s">
        <v>811</v>
      </c>
      <c r="C1795" s="21" t="n">
        <f aca="false">COUNTIF(expert!$A$2:$A$949, A1795) &gt; 0</f>
        <v>1</v>
      </c>
      <c r="D1795" s="21" t="n">
        <f aca="false">COUNTIF(task!$A$2:$A$2000, B1795) &gt; 0</f>
        <v>1</v>
      </c>
    </row>
    <row r="1796" customFormat="false" ht="12.75" hidden="false" customHeight="false" outlineLevel="0" collapsed="false">
      <c r="A1796" s="1" t="s">
        <v>4</v>
      </c>
      <c r="B1796" s="1" t="s">
        <v>812</v>
      </c>
      <c r="C1796" s="21" t="n">
        <f aca="false">COUNTIF(expert!$A$2:$A$949, A1796) &gt; 0</f>
        <v>1</v>
      </c>
      <c r="D1796" s="21" t="n">
        <f aca="false">COUNTIF(task!$A$2:$A$2000, B1796) &gt; 0</f>
        <v>1</v>
      </c>
    </row>
    <row r="1797" customFormat="false" ht="12.75" hidden="false" customHeight="false" outlineLevel="0" collapsed="false">
      <c r="A1797" s="1" t="s">
        <v>4</v>
      </c>
      <c r="B1797" s="1" t="s">
        <v>813</v>
      </c>
      <c r="C1797" s="21" t="n">
        <f aca="false">COUNTIF(expert!$A$2:$A$949, A1797) &gt; 0</f>
        <v>1</v>
      </c>
      <c r="D1797" s="21" t="n">
        <f aca="false">COUNTIF(task!$A$2:$A$2000, B1797) &gt; 0</f>
        <v>1</v>
      </c>
    </row>
    <row r="1798" customFormat="false" ht="12.75" hidden="false" customHeight="false" outlineLevel="0" collapsed="false">
      <c r="A1798" s="1" t="s">
        <v>4</v>
      </c>
      <c r="B1798" s="1" t="s">
        <v>814</v>
      </c>
      <c r="C1798" s="21" t="n">
        <f aca="false">COUNTIF(expert!$A$2:$A$949, A1798) &gt; 0</f>
        <v>1</v>
      </c>
      <c r="D1798" s="21" t="n">
        <f aca="false">COUNTIF(task!$A$2:$A$2000, B1798) &gt; 0</f>
        <v>1</v>
      </c>
    </row>
    <row r="1799" customFormat="false" ht="12.75" hidden="false" customHeight="false" outlineLevel="0" collapsed="false">
      <c r="A1799" s="1" t="s">
        <v>4</v>
      </c>
      <c r="B1799" s="1" t="s">
        <v>815</v>
      </c>
      <c r="C1799" s="21" t="n">
        <f aca="false">COUNTIF(expert!$A$2:$A$949, A1799) &gt; 0</f>
        <v>1</v>
      </c>
      <c r="D1799" s="21" t="n">
        <f aca="false">COUNTIF(task!$A$2:$A$2000, B1799) &gt; 0</f>
        <v>1</v>
      </c>
    </row>
    <row r="1800" customFormat="false" ht="12.75" hidden="false" customHeight="false" outlineLevel="0" collapsed="false">
      <c r="A1800" s="1" t="s">
        <v>4</v>
      </c>
      <c r="B1800" s="1" t="s">
        <v>816</v>
      </c>
      <c r="C1800" s="21" t="n">
        <f aca="false">COUNTIF(expert!$A$2:$A$949, A1800) &gt; 0</f>
        <v>1</v>
      </c>
      <c r="D1800" s="21" t="n">
        <f aca="false">COUNTIF(task!$A$2:$A$2000, B1800) &gt; 0</f>
        <v>1</v>
      </c>
    </row>
    <row r="1801" customFormat="false" ht="12.75" hidden="false" customHeight="false" outlineLevel="0" collapsed="false">
      <c r="A1801" s="1" t="s">
        <v>4</v>
      </c>
      <c r="B1801" s="1" t="s">
        <v>817</v>
      </c>
      <c r="C1801" s="21" t="n">
        <f aca="false">COUNTIF(expert!$A$2:$A$949, A1801) &gt; 0</f>
        <v>1</v>
      </c>
      <c r="D1801" s="21" t="n">
        <f aca="false">COUNTIF(task!$A$2:$A$2000, B1801) &gt; 0</f>
        <v>1</v>
      </c>
    </row>
    <row r="1802" customFormat="false" ht="12.75" hidden="false" customHeight="false" outlineLevel="0" collapsed="false">
      <c r="A1802" s="1" t="s">
        <v>4</v>
      </c>
      <c r="B1802" s="1" t="s">
        <v>818</v>
      </c>
      <c r="C1802" s="21" t="n">
        <f aca="false">COUNTIF(expert!$A$2:$A$949, A1802) &gt; 0</f>
        <v>1</v>
      </c>
      <c r="D1802" s="21" t="n">
        <f aca="false">COUNTIF(task!$A$2:$A$2000, B1802) &gt; 0</f>
        <v>1</v>
      </c>
    </row>
    <row r="1803" customFormat="false" ht="12.75" hidden="false" customHeight="false" outlineLevel="0" collapsed="false">
      <c r="A1803" s="1" t="s">
        <v>4</v>
      </c>
      <c r="B1803" s="1" t="s">
        <v>819</v>
      </c>
      <c r="C1803" s="21" t="n">
        <f aca="false">COUNTIF(expert!$A$2:$A$949, A1803) &gt; 0</f>
        <v>1</v>
      </c>
      <c r="D1803" s="21" t="n">
        <f aca="false">COUNTIF(task!$A$2:$A$2000, B1803) &gt; 0</f>
        <v>1</v>
      </c>
    </row>
    <row r="1804" customFormat="false" ht="12.75" hidden="false" customHeight="false" outlineLevel="0" collapsed="false">
      <c r="A1804" s="1" t="s">
        <v>4</v>
      </c>
      <c r="B1804" s="1" t="s">
        <v>820</v>
      </c>
      <c r="C1804" s="21" t="n">
        <f aca="false">COUNTIF(expert!$A$2:$A$949, A1804) &gt; 0</f>
        <v>1</v>
      </c>
      <c r="D1804" s="21" t="n">
        <f aca="false">COUNTIF(task!$A$2:$A$2000, B1804) &gt; 0</f>
        <v>1</v>
      </c>
    </row>
    <row r="1805" customFormat="false" ht="12.75" hidden="false" customHeight="false" outlineLevel="0" collapsed="false">
      <c r="A1805" s="1" t="s">
        <v>4</v>
      </c>
      <c r="B1805" s="1" t="s">
        <v>821</v>
      </c>
      <c r="C1805" s="21" t="n">
        <f aca="false">COUNTIF(expert!$A$2:$A$949, A1805) &gt; 0</f>
        <v>1</v>
      </c>
      <c r="D1805" s="21" t="n">
        <f aca="false">COUNTIF(task!$A$2:$A$2000, B1805) &gt; 0</f>
        <v>1</v>
      </c>
    </row>
    <row r="1806" customFormat="false" ht="12.75" hidden="false" customHeight="false" outlineLevel="0" collapsed="false">
      <c r="A1806" s="1" t="s">
        <v>4</v>
      </c>
      <c r="B1806" s="1" t="s">
        <v>822</v>
      </c>
      <c r="C1806" s="21" t="n">
        <f aca="false">COUNTIF(expert!$A$2:$A$949, A1806) &gt; 0</f>
        <v>1</v>
      </c>
      <c r="D1806" s="21" t="n">
        <f aca="false">COUNTIF(task!$A$2:$A$2000, B1806) &gt; 0</f>
        <v>1</v>
      </c>
    </row>
    <row r="1807" customFormat="false" ht="12.75" hidden="false" customHeight="false" outlineLevel="0" collapsed="false">
      <c r="A1807" s="1" t="s">
        <v>4</v>
      </c>
      <c r="B1807" s="1" t="s">
        <v>823</v>
      </c>
      <c r="C1807" s="21" t="n">
        <f aca="false">COUNTIF(expert!$A$2:$A$949, A1807) &gt; 0</f>
        <v>1</v>
      </c>
      <c r="D1807" s="21" t="n">
        <f aca="false">COUNTIF(task!$A$2:$A$2000, B1807) &gt; 0</f>
        <v>1</v>
      </c>
    </row>
    <row r="1808" customFormat="false" ht="12.75" hidden="false" customHeight="false" outlineLevel="0" collapsed="false">
      <c r="A1808" s="1" t="s">
        <v>4</v>
      </c>
      <c r="B1808" s="1" t="s">
        <v>824</v>
      </c>
      <c r="C1808" s="21" t="n">
        <f aca="false">COUNTIF(expert!$A$2:$A$949, A1808) &gt; 0</f>
        <v>1</v>
      </c>
      <c r="D1808" s="21" t="n">
        <f aca="false">COUNTIF(task!$A$2:$A$2000, B1808) &gt; 0</f>
        <v>1</v>
      </c>
    </row>
    <row r="1809" customFormat="false" ht="12.75" hidden="false" customHeight="false" outlineLevel="0" collapsed="false">
      <c r="A1809" s="1" t="s">
        <v>4</v>
      </c>
      <c r="B1809" s="1" t="s">
        <v>825</v>
      </c>
      <c r="C1809" s="21" t="n">
        <f aca="false">COUNTIF(expert!$A$2:$A$949, A1809) &gt; 0</f>
        <v>1</v>
      </c>
      <c r="D1809" s="21" t="n">
        <f aca="false">COUNTIF(task!$A$2:$A$2000, B1809) &gt; 0</f>
        <v>1</v>
      </c>
    </row>
    <row r="1810" customFormat="false" ht="12.75" hidden="false" customHeight="false" outlineLevel="0" collapsed="false">
      <c r="A1810" s="1" t="s">
        <v>4</v>
      </c>
      <c r="B1810" s="1" t="s">
        <v>826</v>
      </c>
      <c r="C1810" s="21" t="n">
        <f aca="false">COUNTIF(expert!$A$2:$A$949, A1810) &gt; 0</f>
        <v>1</v>
      </c>
      <c r="D1810" s="21" t="n">
        <f aca="false">COUNTIF(task!$A$2:$A$2000, B1810) &gt; 0</f>
        <v>1</v>
      </c>
    </row>
    <row r="1811" customFormat="false" ht="12.75" hidden="false" customHeight="false" outlineLevel="0" collapsed="false">
      <c r="A1811" s="1" t="s">
        <v>4</v>
      </c>
      <c r="B1811" s="1" t="s">
        <v>827</v>
      </c>
      <c r="C1811" s="21" t="n">
        <f aca="false">COUNTIF(expert!$A$2:$A$949, A1811) &gt; 0</f>
        <v>1</v>
      </c>
      <c r="D1811" s="21" t="n">
        <f aca="false">COUNTIF(task!$A$2:$A$2000, B1811) &gt; 0</f>
        <v>1</v>
      </c>
    </row>
    <row r="1812" customFormat="false" ht="12.75" hidden="false" customHeight="false" outlineLevel="0" collapsed="false">
      <c r="A1812" s="1" t="s">
        <v>4</v>
      </c>
      <c r="B1812" s="1" t="s">
        <v>828</v>
      </c>
      <c r="C1812" s="21" t="n">
        <f aca="false">COUNTIF(expert!$A$2:$A$949, A1812) &gt; 0</f>
        <v>1</v>
      </c>
      <c r="D1812" s="21" t="n">
        <f aca="false">COUNTIF(task!$A$2:$A$2000, B1812) &gt; 0</f>
        <v>1</v>
      </c>
    </row>
    <row r="1813" customFormat="false" ht="12.75" hidden="false" customHeight="false" outlineLevel="0" collapsed="false">
      <c r="A1813" s="1" t="s">
        <v>4</v>
      </c>
      <c r="B1813" s="1" t="s">
        <v>829</v>
      </c>
      <c r="C1813" s="21" t="n">
        <f aca="false">COUNTIF(expert!$A$2:$A$949, A1813) &gt; 0</f>
        <v>1</v>
      </c>
      <c r="D1813" s="21" t="n">
        <f aca="false">COUNTIF(task!$A$2:$A$2000, B1813) &gt; 0</f>
        <v>1</v>
      </c>
    </row>
    <row r="1814" customFormat="false" ht="12.75" hidden="false" customHeight="false" outlineLevel="0" collapsed="false">
      <c r="A1814" s="1" t="s">
        <v>4</v>
      </c>
      <c r="B1814" s="1" t="s">
        <v>830</v>
      </c>
      <c r="C1814" s="21" t="n">
        <f aca="false">COUNTIF(expert!$A$2:$A$949, A1814) &gt; 0</f>
        <v>1</v>
      </c>
      <c r="D1814" s="21" t="n">
        <f aca="false">COUNTIF(task!$A$2:$A$2000, B1814) &gt; 0</f>
        <v>1</v>
      </c>
    </row>
    <row r="1815" customFormat="false" ht="12.75" hidden="false" customHeight="false" outlineLevel="0" collapsed="false">
      <c r="A1815" s="1" t="s">
        <v>4</v>
      </c>
      <c r="B1815" s="1" t="s">
        <v>831</v>
      </c>
      <c r="C1815" s="21" t="n">
        <f aca="false">COUNTIF(expert!$A$2:$A$949, A1815) &gt; 0</f>
        <v>1</v>
      </c>
      <c r="D1815" s="21" t="n">
        <f aca="false">COUNTIF(task!$A$2:$A$2000, B1815) &gt; 0</f>
        <v>1</v>
      </c>
    </row>
    <row r="1816" customFormat="false" ht="12.75" hidden="false" customHeight="false" outlineLevel="0" collapsed="false">
      <c r="A1816" s="1" t="s">
        <v>4</v>
      </c>
      <c r="B1816" s="1" t="s">
        <v>832</v>
      </c>
      <c r="C1816" s="21" t="n">
        <f aca="false">COUNTIF(expert!$A$2:$A$949, A1816) &gt; 0</f>
        <v>1</v>
      </c>
      <c r="D1816" s="21" t="n">
        <f aca="false">COUNTIF(task!$A$2:$A$2000, B1816) &gt; 0</f>
        <v>1</v>
      </c>
    </row>
    <row r="1817" customFormat="false" ht="12.75" hidden="false" customHeight="false" outlineLevel="0" collapsed="false">
      <c r="A1817" s="1" t="s">
        <v>4</v>
      </c>
      <c r="B1817" s="1" t="s">
        <v>833</v>
      </c>
      <c r="C1817" s="21" t="n">
        <f aca="false">COUNTIF(expert!$A$2:$A$949, A1817) &gt; 0</f>
        <v>1</v>
      </c>
      <c r="D1817" s="21" t="n">
        <f aca="false">COUNTIF(task!$A$2:$A$2000, B1817) &gt; 0</f>
        <v>1</v>
      </c>
    </row>
    <row r="1818" customFormat="false" ht="12.75" hidden="false" customHeight="false" outlineLevel="0" collapsed="false">
      <c r="A1818" s="1" t="s">
        <v>4</v>
      </c>
      <c r="B1818" s="1" t="s">
        <v>834</v>
      </c>
      <c r="C1818" s="21" t="n">
        <f aca="false">COUNTIF(expert!$A$2:$A$949, A1818) &gt; 0</f>
        <v>1</v>
      </c>
      <c r="D1818" s="21" t="n">
        <f aca="false">COUNTIF(task!$A$2:$A$2000, B1818) &gt; 0</f>
        <v>1</v>
      </c>
    </row>
    <row r="1819" customFormat="false" ht="12.75" hidden="false" customHeight="false" outlineLevel="0" collapsed="false">
      <c r="A1819" s="1" t="s">
        <v>4</v>
      </c>
      <c r="B1819" s="1" t="s">
        <v>835</v>
      </c>
      <c r="C1819" s="21" t="n">
        <f aca="false">COUNTIF(expert!$A$2:$A$949, A1819) &gt; 0</f>
        <v>1</v>
      </c>
      <c r="D1819" s="21" t="n">
        <f aca="false">COUNTIF(task!$A$2:$A$2000, B1819) &gt; 0</f>
        <v>1</v>
      </c>
    </row>
    <row r="1820" customFormat="false" ht="12.75" hidden="false" customHeight="false" outlineLevel="0" collapsed="false">
      <c r="A1820" s="1" t="s">
        <v>4</v>
      </c>
      <c r="B1820" s="1" t="s">
        <v>836</v>
      </c>
      <c r="C1820" s="21" t="n">
        <f aca="false">COUNTIF(expert!$A$2:$A$949, A1820) &gt; 0</f>
        <v>1</v>
      </c>
      <c r="D1820" s="21" t="n">
        <f aca="false">COUNTIF(task!$A$2:$A$2000, B1820) &gt; 0</f>
        <v>1</v>
      </c>
    </row>
    <row r="1821" customFormat="false" ht="12.75" hidden="false" customHeight="false" outlineLevel="0" collapsed="false">
      <c r="A1821" s="1" t="s">
        <v>4</v>
      </c>
      <c r="B1821" s="1" t="s">
        <v>837</v>
      </c>
      <c r="C1821" s="21" t="n">
        <f aca="false">COUNTIF(expert!$A$2:$A$949, A1821) &gt; 0</f>
        <v>1</v>
      </c>
      <c r="D1821" s="21" t="n">
        <f aca="false">COUNTIF(task!$A$2:$A$2000, B1821) &gt; 0</f>
        <v>1</v>
      </c>
    </row>
    <row r="1822" customFormat="false" ht="12.75" hidden="false" customHeight="false" outlineLevel="0" collapsed="false">
      <c r="A1822" s="1" t="s">
        <v>4</v>
      </c>
      <c r="B1822" s="1" t="s">
        <v>838</v>
      </c>
      <c r="C1822" s="21" t="n">
        <f aca="false">COUNTIF(expert!$A$2:$A$949, A1822) &gt; 0</f>
        <v>1</v>
      </c>
      <c r="D1822" s="21" t="n">
        <f aca="false">COUNTIF(task!$A$2:$A$2000, B1822) &gt; 0</f>
        <v>1</v>
      </c>
    </row>
    <row r="1823" customFormat="false" ht="12.75" hidden="false" customHeight="false" outlineLevel="0" collapsed="false">
      <c r="A1823" s="1" t="s">
        <v>4</v>
      </c>
      <c r="B1823" s="1" t="s">
        <v>839</v>
      </c>
      <c r="C1823" s="21" t="n">
        <f aca="false">COUNTIF(expert!$A$2:$A$949, A1823) &gt; 0</f>
        <v>1</v>
      </c>
      <c r="D1823" s="21" t="n">
        <f aca="false">COUNTIF(task!$A$2:$A$2000, B1823) &gt; 0</f>
        <v>1</v>
      </c>
    </row>
    <row r="1824" customFormat="false" ht="12.75" hidden="false" customHeight="false" outlineLevel="0" collapsed="false">
      <c r="A1824" s="1" t="s">
        <v>4</v>
      </c>
      <c r="B1824" s="1" t="s">
        <v>840</v>
      </c>
      <c r="C1824" s="21" t="n">
        <f aca="false">COUNTIF(expert!$A$2:$A$949, A1824) &gt; 0</f>
        <v>1</v>
      </c>
      <c r="D1824" s="21" t="n">
        <f aca="false">COUNTIF(task!$A$2:$A$2000, B1824) &gt; 0</f>
        <v>1</v>
      </c>
    </row>
    <row r="1825" customFormat="false" ht="12.75" hidden="false" customHeight="false" outlineLevel="0" collapsed="false">
      <c r="A1825" s="1" t="s">
        <v>4</v>
      </c>
      <c r="B1825" s="1" t="s">
        <v>841</v>
      </c>
      <c r="C1825" s="21" t="n">
        <f aca="false">COUNTIF(expert!$A$2:$A$949, A1825) &gt; 0</f>
        <v>1</v>
      </c>
      <c r="D1825" s="21" t="n">
        <f aca="false">COUNTIF(task!$A$2:$A$2000, B1825) &gt; 0</f>
        <v>1</v>
      </c>
    </row>
    <row r="1826" customFormat="false" ht="12.75" hidden="false" customHeight="false" outlineLevel="0" collapsed="false">
      <c r="A1826" s="1" t="s">
        <v>4</v>
      </c>
      <c r="B1826" s="1" t="s">
        <v>842</v>
      </c>
      <c r="C1826" s="21" t="n">
        <f aca="false">COUNTIF(expert!$A$2:$A$949, A1826) &gt; 0</f>
        <v>1</v>
      </c>
      <c r="D1826" s="21" t="n">
        <f aca="false">COUNTIF(task!$A$2:$A$2000, B1826) &gt; 0</f>
        <v>1</v>
      </c>
    </row>
    <row r="1827" customFormat="false" ht="12.75" hidden="false" customHeight="false" outlineLevel="0" collapsed="false">
      <c r="A1827" s="1" t="s">
        <v>4</v>
      </c>
      <c r="B1827" s="1" t="s">
        <v>843</v>
      </c>
      <c r="C1827" s="21" t="n">
        <f aca="false">COUNTIF(expert!$A$2:$A$949, A1827) &gt; 0</f>
        <v>1</v>
      </c>
      <c r="D1827" s="21" t="n">
        <f aca="false">COUNTIF(task!$A$2:$A$2000, B1827) &gt; 0</f>
        <v>1</v>
      </c>
    </row>
    <row r="1828" customFormat="false" ht="12.75" hidden="false" customHeight="false" outlineLevel="0" collapsed="false">
      <c r="A1828" s="1" t="s">
        <v>4</v>
      </c>
      <c r="B1828" s="1" t="s">
        <v>844</v>
      </c>
      <c r="C1828" s="21" t="n">
        <f aca="false">COUNTIF(expert!$A$2:$A$949, A1828) &gt; 0</f>
        <v>1</v>
      </c>
      <c r="D1828" s="21" t="n">
        <f aca="false">COUNTIF(task!$A$2:$A$2000, B1828) &gt; 0</f>
        <v>1</v>
      </c>
    </row>
    <row r="1829" customFormat="false" ht="12.75" hidden="false" customHeight="false" outlineLevel="0" collapsed="false">
      <c r="A1829" s="1" t="s">
        <v>4</v>
      </c>
      <c r="B1829" s="1" t="s">
        <v>845</v>
      </c>
      <c r="C1829" s="21" t="n">
        <f aca="false">COUNTIF(expert!$A$2:$A$949, A1829) &gt; 0</f>
        <v>1</v>
      </c>
      <c r="D1829" s="21" t="n">
        <f aca="false">COUNTIF(task!$A$2:$A$2000, B1829) &gt; 0</f>
        <v>1</v>
      </c>
    </row>
    <row r="1830" customFormat="false" ht="12.75" hidden="false" customHeight="false" outlineLevel="0" collapsed="false">
      <c r="A1830" s="1" t="s">
        <v>4</v>
      </c>
      <c r="B1830" s="1" t="s">
        <v>846</v>
      </c>
      <c r="C1830" s="21" t="n">
        <f aca="false">COUNTIF(expert!$A$2:$A$949, A1830) &gt; 0</f>
        <v>1</v>
      </c>
      <c r="D1830" s="21" t="n">
        <f aca="false">COUNTIF(task!$A$2:$A$2000, B1830) &gt; 0</f>
        <v>1</v>
      </c>
    </row>
    <row r="1831" customFormat="false" ht="12.75" hidden="false" customHeight="false" outlineLevel="0" collapsed="false">
      <c r="A1831" s="1" t="s">
        <v>4</v>
      </c>
      <c r="B1831" s="1" t="s">
        <v>847</v>
      </c>
      <c r="C1831" s="21" t="n">
        <f aca="false">COUNTIF(expert!$A$2:$A$949, A1831) &gt; 0</f>
        <v>1</v>
      </c>
      <c r="D1831" s="21" t="n">
        <f aca="false">COUNTIF(task!$A$2:$A$2000, B1831) &gt; 0</f>
        <v>1</v>
      </c>
    </row>
    <row r="1832" customFormat="false" ht="12.75" hidden="false" customHeight="false" outlineLevel="0" collapsed="false">
      <c r="A1832" s="1" t="s">
        <v>4</v>
      </c>
      <c r="B1832" s="1" t="s">
        <v>848</v>
      </c>
      <c r="C1832" s="21" t="n">
        <f aca="false">COUNTIF(expert!$A$2:$A$949, A1832) &gt; 0</f>
        <v>1</v>
      </c>
      <c r="D1832" s="21" t="n">
        <f aca="false">COUNTIF(task!$A$2:$A$2000, B1832) &gt; 0</f>
        <v>1</v>
      </c>
    </row>
    <row r="1833" customFormat="false" ht="12.75" hidden="false" customHeight="false" outlineLevel="0" collapsed="false">
      <c r="A1833" s="1" t="s">
        <v>4</v>
      </c>
      <c r="B1833" s="1" t="s">
        <v>849</v>
      </c>
      <c r="C1833" s="21" t="n">
        <f aca="false">COUNTIF(expert!$A$2:$A$949, A1833) &gt; 0</f>
        <v>1</v>
      </c>
      <c r="D1833" s="21" t="n">
        <f aca="false">COUNTIF(task!$A$2:$A$2000, B1833) &gt; 0</f>
        <v>1</v>
      </c>
    </row>
    <row r="1834" customFormat="false" ht="12.75" hidden="false" customHeight="false" outlineLevel="0" collapsed="false">
      <c r="A1834" s="1" t="s">
        <v>4</v>
      </c>
      <c r="B1834" s="1" t="s">
        <v>850</v>
      </c>
      <c r="C1834" s="21" t="n">
        <f aca="false">COUNTIF(expert!$A$2:$A$949, A1834) &gt; 0</f>
        <v>1</v>
      </c>
      <c r="D1834" s="21" t="n">
        <f aca="false">COUNTIF(task!$A$2:$A$2000, B1834) &gt; 0</f>
        <v>1</v>
      </c>
    </row>
    <row r="1835" customFormat="false" ht="12.75" hidden="false" customHeight="false" outlineLevel="0" collapsed="false">
      <c r="A1835" s="1" t="s">
        <v>4</v>
      </c>
      <c r="B1835" s="1" t="s">
        <v>851</v>
      </c>
      <c r="C1835" s="21" t="n">
        <f aca="false">COUNTIF(expert!$A$2:$A$949, A1835) &gt; 0</f>
        <v>1</v>
      </c>
      <c r="D1835" s="21" t="n">
        <f aca="false">COUNTIF(task!$A$2:$A$2000, B1835) &gt; 0</f>
        <v>1</v>
      </c>
    </row>
    <row r="1836" customFormat="false" ht="12.75" hidden="false" customHeight="false" outlineLevel="0" collapsed="false">
      <c r="A1836" s="1" t="s">
        <v>4</v>
      </c>
      <c r="B1836" s="1" t="s">
        <v>852</v>
      </c>
      <c r="C1836" s="21" t="n">
        <f aca="false">COUNTIF(expert!$A$2:$A$949, A1836) &gt; 0</f>
        <v>1</v>
      </c>
      <c r="D1836" s="21" t="n">
        <f aca="false">COUNTIF(task!$A$2:$A$2000, B1836) &gt; 0</f>
        <v>1</v>
      </c>
    </row>
    <row r="1837" customFormat="false" ht="12.75" hidden="false" customHeight="false" outlineLevel="0" collapsed="false">
      <c r="A1837" s="1" t="s">
        <v>4</v>
      </c>
      <c r="B1837" s="1" t="s">
        <v>853</v>
      </c>
      <c r="C1837" s="21" t="n">
        <f aca="false">COUNTIF(expert!$A$2:$A$949, A1837) &gt; 0</f>
        <v>1</v>
      </c>
      <c r="D1837" s="21" t="n">
        <f aca="false">COUNTIF(task!$A$2:$A$2000, B1837) &gt; 0</f>
        <v>1</v>
      </c>
    </row>
    <row r="1838" customFormat="false" ht="12.75" hidden="false" customHeight="false" outlineLevel="0" collapsed="false">
      <c r="A1838" s="1" t="s">
        <v>4</v>
      </c>
      <c r="B1838" s="1" t="s">
        <v>854</v>
      </c>
      <c r="C1838" s="21" t="n">
        <f aca="false">COUNTIF(expert!$A$2:$A$949, A1838) &gt; 0</f>
        <v>1</v>
      </c>
      <c r="D1838" s="21" t="n">
        <f aca="false">COUNTIF(task!$A$2:$A$2000, B1838) &gt; 0</f>
        <v>1</v>
      </c>
    </row>
    <row r="1839" customFormat="false" ht="12.75" hidden="false" customHeight="false" outlineLevel="0" collapsed="false">
      <c r="A1839" s="1" t="s">
        <v>4</v>
      </c>
      <c r="B1839" s="1" t="s">
        <v>855</v>
      </c>
      <c r="C1839" s="21" t="n">
        <f aca="false">COUNTIF(expert!$A$2:$A$949, A1839) &gt; 0</f>
        <v>1</v>
      </c>
      <c r="D1839" s="21" t="n">
        <f aca="false">COUNTIF(task!$A$2:$A$2000, B1839) &gt; 0</f>
        <v>1</v>
      </c>
    </row>
    <row r="1840" customFormat="false" ht="12.75" hidden="false" customHeight="false" outlineLevel="0" collapsed="false">
      <c r="A1840" s="1" t="s">
        <v>4</v>
      </c>
      <c r="B1840" s="1" t="s">
        <v>856</v>
      </c>
      <c r="C1840" s="21" t="n">
        <f aca="false">COUNTIF(expert!$A$2:$A$949, A1840) &gt; 0</f>
        <v>1</v>
      </c>
      <c r="D1840" s="21" t="n">
        <f aca="false">COUNTIF(task!$A$2:$A$2000, B1840) &gt; 0</f>
        <v>1</v>
      </c>
    </row>
    <row r="1841" customFormat="false" ht="12.75" hidden="false" customHeight="false" outlineLevel="0" collapsed="false">
      <c r="A1841" s="1" t="s">
        <v>4</v>
      </c>
      <c r="B1841" s="1" t="s">
        <v>857</v>
      </c>
      <c r="C1841" s="21" t="n">
        <f aca="false">COUNTIF(expert!$A$2:$A$949, A1841) &gt; 0</f>
        <v>1</v>
      </c>
      <c r="D1841" s="21" t="n">
        <f aca="false">COUNTIF(task!$A$2:$A$2000, B1841) &gt; 0</f>
        <v>1</v>
      </c>
    </row>
    <row r="1842" customFormat="false" ht="12.75" hidden="false" customHeight="false" outlineLevel="0" collapsed="false">
      <c r="A1842" s="1" t="s">
        <v>4</v>
      </c>
      <c r="B1842" s="1" t="s">
        <v>858</v>
      </c>
      <c r="C1842" s="21" t="n">
        <f aca="false">COUNTIF(expert!$A$2:$A$949, A1842) &gt; 0</f>
        <v>1</v>
      </c>
      <c r="D1842" s="21" t="n">
        <f aca="false">COUNTIF(task!$A$2:$A$2000, B1842) &gt; 0</f>
        <v>1</v>
      </c>
    </row>
    <row r="1843" customFormat="false" ht="12.75" hidden="false" customHeight="false" outlineLevel="0" collapsed="false">
      <c r="A1843" s="1" t="s">
        <v>4</v>
      </c>
      <c r="B1843" s="1" t="s">
        <v>859</v>
      </c>
      <c r="C1843" s="21" t="n">
        <f aca="false">COUNTIF(expert!$A$2:$A$949, A1843) &gt; 0</f>
        <v>1</v>
      </c>
      <c r="D1843" s="21" t="n">
        <f aca="false">COUNTIF(task!$A$2:$A$2000, B1843) &gt; 0</f>
        <v>1</v>
      </c>
    </row>
    <row r="1844" customFormat="false" ht="12.75" hidden="false" customHeight="false" outlineLevel="0" collapsed="false">
      <c r="A1844" s="1" t="s">
        <v>4</v>
      </c>
      <c r="B1844" s="1" t="s">
        <v>860</v>
      </c>
      <c r="C1844" s="21" t="n">
        <f aca="false">COUNTIF(expert!$A$2:$A$949, A1844) &gt; 0</f>
        <v>1</v>
      </c>
      <c r="D1844" s="21" t="n">
        <f aca="false">COUNTIF(task!$A$2:$A$2000, B1844) &gt; 0</f>
        <v>1</v>
      </c>
    </row>
    <row r="1845" customFormat="false" ht="12.75" hidden="false" customHeight="false" outlineLevel="0" collapsed="false">
      <c r="A1845" s="1" t="s">
        <v>4</v>
      </c>
      <c r="B1845" s="1" t="s">
        <v>861</v>
      </c>
      <c r="C1845" s="21" t="n">
        <f aca="false">COUNTIF(expert!$A$2:$A$949, A1845) &gt; 0</f>
        <v>1</v>
      </c>
      <c r="D1845" s="21" t="n">
        <f aca="false">COUNTIF(task!$A$2:$A$2000, B1845) &gt; 0</f>
        <v>1</v>
      </c>
    </row>
    <row r="1846" customFormat="false" ht="12.75" hidden="false" customHeight="false" outlineLevel="0" collapsed="false">
      <c r="A1846" s="1" t="s">
        <v>4</v>
      </c>
      <c r="B1846" s="1" t="s">
        <v>862</v>
      </c>
      <c r="C1846" s="21" t="n">
        <f aca="false">COUNTIF(expert!$A$2:$A$949, A1846) &gt; 0</f>
        <v>1</v>
      </c>
      <c r="D1846" s="21" t="n">
        <f aca="false">COUNTIF(task!$A$2:$A$2000, B1846) &gt; 0</f>
        <v>1</v>
      </c>
    </row>
    <row r="1847" customFormat="false" ht="12.75" hidden="false" customHeight="false" outlineLevel="0" collapsed="false">
      <c r="A1847" s="1" t="s">
        <v>4</v>
      </c>
      <c r="B1847" s="1" t="s">
        <v>863</v>
      </c>
      <c r="C1847" s="21" t="n">
        <f aca="false">COUNTIF(expert!$A$2:$A$949, A1847) &gt; 0</f>
        <v>1</v>
      </c>
      <c r="D1847" s="21" t="n">
        <f aca="false">COUNTIF(task!$A$2:$A$2000, B1847) &gt; 0</f>
        <v>1</v>
      </c>
    </row>
    <row r="1848" customFormat="false" ht="12.75" hidden="false" customHeight="false" outlineLevel="0" collapsed="false">
      <c r="A1848" s="1" t="s">
        <v>4</v>
      </c>
      <c r="B1848" s="1" t="s">
        <v>864</v>
      </c>
      <c r="C1848" s="21" t="n">
        <f aca="false">COUNTIF(expert!$A$2:$A$949, A1848) &gt; 0</f>
        <v>1</v>
      </c>
      <c r="D1848" s="21" t="n">
        <f aca="false">COUNTIF(task!$A$2:$A$2000, B1848) &gt; 0</f>
        <v>1</v>
      </c>
    </row>
    <row r="1849" customFormat="false" ht="12.75" hidden="false" customHeight="false" outlineLevel="0" collapsed="false">
      <c r="A1849" s="1" t="s">
        <v>4</v>
      </c>
      <c r="B1849" s="1" t="s">
        <v>865</v>
      </c>
      <c r="C1849" s="21" t="n">
        <f aca="false">COUNTIF(expert!$A$2:$A$949, A1849) &gt; 0</f>
        <v>1</v>
      </c>
      <c r="D1849" s="21" t="n">
        <f aca="false">COUNTIF(task!$A$2:$A$2000, B1849) &gt; 0</f>
        <v>1</v>
      </c>
    </row>
    <row r="1850" customFormat="false" ht="12.75" hidden="false" customHeight="false" outlineLevel="0" collapsed="false">
      <c r="A1850" s="1" t="s">
        <v>4</v>
      </c>
      <c r="B1850" s="1" t="s">
        <v>866</v>
      </c>
      <c r="C1850" s="21" t="n">
        <f aca="false">COUNTIF(expert!$A$2:$A$949, A1850) &gt; 0</f>
        <v>1</v>
      </c>
      <c r="D1850" s="21" t="n">
        <f aca="false">COUNTIF(task!$A$2:$A$2000, B1850) &gt; 0</f>
        <v>1</v>
      </c>
    </row>
    <row r="1851" customFormat="false" ht="12.75" hidden="false" customHeight="false" outlineLevel="0" collapsed="false">
      <c r="A1851" s="1" t="s">
        <v>4</v>
      </c>
      <c r="B1851" s="1" t="s">
        <v>867</v>
      </c>
      <c r="C1851" s="21" t="n">
        <f aca="false">COUNTIF(expert!$A$2:$A$949, A1851) &gt; 0</f>
        <v>1</v>
      </c>
      <c r="D1851" s="21" t="n">
        <f aca="false">COUNTIF(task!$A$2:$A$2000, B1851) &gt; 0</f>
        <v>1</v>
      </c>
    </row>
    <row r="1852" customFormat="false" ht="12.75" hidden="false" customHeight="false" outlineLevel="0" collapsed="false">
      <c r="A1852" s="1" t="s">
        <v>4</v>
      </c>
      <c r="B1852" s="1" t="s">
        <v>868</v>
      </c>
      <c r="C1852" s="21" t="n">
        <f aca="false">COUNTIF(expert!$A$2:$A$949, A1852) &gt; 0</f>
        <v>1</v>
      </c>
      <c r="D1852" s="21" t="n">
        <f aca="false">COUNTIF(task!$A$2:$A$2000, B1852) &gt; 0</f>
        <v>1</v>
      </c>
    </row>
    <row r="1853" customFormat="false" ht="12.75" hidden="false" customHeight="false" outlineLevel="0" collapsed="false">
      <c r="A1853" s="1" t="s">
        <v>4</v>
      </c>
      <c r="B1853" s="1" t="s">
        <v>869</v>
      </c>
      <c r="C1853" s="21" t="n">
        <f aca="false">COUNTIF(expert!$A$2:$A$949, A1853) &gt; 0</f>
        <v>1</v>
      </c>
      <c r="D1853" s="21" t="n">
        <f aca="false">COUNTIF(task!$A$2:$A$2000, B1853) &gt; 0</f>
        <v>1</v>
      </c>
    </row>
    <row r="1854" customFormat="false" ht="12.75" hidden="false" customHeight="false" outlineLevel="0" collapsed="false">
      <c r="A1854" s="1" t="s">
        <v>4</v>
      </c>
      <c r="B1854" s="1" t="s">
        <v>870</v>
      </c>
      <c r="C1854" s="21" t="n">
        <f aca="false">COUNTIF(expert!$A$2:$A$949, A1854) &gt; 0</f>
        <v>1</v>
      </c>
      <c r="D1854" s="21" t="n">
        <f aca="false">COUNTIF(task!$A$2:$A$2000, B1854) &gt; 0</f>
        <v>1</v>
      </c>
    </row>
    <row r="1855" customFormat="false" ht="12.75" hidden="false" customHeight="false" outlineLevel="0" collapsed="false">
      <c r="A1855" s="1" t="s">
        <v>4</v>
      </c>
      <c r="B1855" s="1" t="s">
        <v>871</v>
      </c>
      <c r="C1855" s="21" t="n">
        <f aca="false">COUNTIF(expert!$A$2:$A$949, A1855) &gt; 0</f>
        <v>1</v>
      </c>
      <c r="D1855" s="21" t="n">
        <f aca="false">COUNTIF(task!$A$2:$A$2000, B1855) &gt; 0</f>
        <v>1</v>
      </c>
    </row>
    <row r="1856" customFormat="false" ht="12.75" hidden="false" customHeight="false" outlineLevel="0" collapsed="false">
      <c r="A1856" s="1" t="s">
        <v>4</v>
      </c>
      <c r="B1856" s="1" t="s">
        <v>872</v>
      </c>
      <c r="C1856" s="21" t="n">
        <f aca="false">COUNTIF(expert!$A$2:$A$949, A1856) &gt; 0</f>
        <v>1</v>
      </c>
      <c r="D1856" s="21" t="n">
        <f aca="false">COUNTIF(task!$A$2:$A$2000, B1856) &gt; 0</f>
        <v>1</v>
      </c>
    </row>
    <row r="1857" customFormat="false" ht="12.75" hidden="false" customHeight="false" outlineLevel="0" collapsed="false">
      <c r="A1857" s="1" t="s">
        <v>4</v>
      </c>
      <c r="B1857" s="1" t="s">
        <v>873</v>
      </c>
      <c r="C1857" s="21" t="n">
        <f aca="false">COUNTIF(expert!$A$2:$A$949, A1857) &gt; 0</f>
        <v>1</v>
      </c>
      <c r="D1857" s="21" t="n">
        <f aca="false">COUNTIF(task!$A$2:$A$2000, B1857) &gt; 0</f>
        <v>1</v>
      </c>
    </row>
    <row r="1858" customFormat="false" ht="12.75" hidden="false" customHeight="false" outlineLevel="0" collapsed="false">
      <c r="A1858" s="1" t="s">
        <v>4</v>
      </c>
      <c r="B1858" s="1" t="s">
        <v>874</v>
      </c>
      <c r="C1858" s="21" t="n">
        <f aca="false">COUNTIF(expert!$A$2:$A$949, A1858) &gt; 0</f>
        <v>1</v>
      </c>
      <c r="D1858" s="21" t="n">
        <f aca="false">COUNTIF(task!$A$2:$A$2000, B1858) &gt; 0</f>
        <v>1</v>
      </c>
    </row>
    <row r="1859" customFormat="false" ht="12.75" hidden="false" customHeight="false" outlineLevel="0" collapsed="false">
      <c r="A1859" s="1" t="s">
        <v>4</v>
      </c>
      <c r="B1859" s="1" t="s">
        <v>875</v>
      </c>
      <c r="C1859" s="21" t="n">
        <f aca="false">COUNTIF(expert!$A$2:$A$949, A1859) &gt; 0</f>
        <v>1</v>
      </c>
      <c r="D1859" s="21" t="n">
        <f aca="false">COUNTIF(task!$A$2:$A$2000, B1859) &gt; 0</f>
        <v>1</v>
      </c>
    </row>
    <row r="1860" customFormat="false" ht="12.75" hidden="false" customHeight="false" outlineLevel="0" collapsed="false">
      <c r="A1860" s="1" t="s">
        <v>4</v>
      </c>
      <c r="B1860" s="1" t="s">
        <v>876</v>
      </c>
      <c r="C1860" s="21" t="n">
        <f aca="false">COUNTIF(expert!$A$2:$A$949, A1860) &gt; 0</f>
        <v>1</v>
      </c>
      <c r="D1860" s="21" t="n">
        <f aca="false">COUNTIF(task!$A$2:$A$2000, B1860) &gt; 0</f>
        <v>1</v>
      </c>
    </row>
    <row r="1861" customFormat="false" ht="12.75" hidden="false" customHeight="false" outlineLevel="0" collapsed="false">
      <c r="A1861" s="1" t="s">
        <v>4</v>
      </c>
      <c r="B1861" s="1" t="s">
        <v>877</v>
      </c>
      <c r="C1861" s="21" t="n">
        <f aca="false">COUNTIF(expert!$A$2:$A$949, A1861) &gt; 0</f>
        <v>1</v>
      </c>
      <c r="D1861" s="21" t="n">
        <f aca="false">COUNTIF(task!$A$2:$A$2000, B1861) &gt; 0</f>
        <v>1</v>
      </c>
    </row>
    <row r="1862" customFormat="false" ht="12.75" hidden="false" customHeight="false" outlineLevel="0" collapsed="false">
      <c r="A1862" s="1" t="s">
        <v>4</v>
      </c>
      <c r="B1862" s="1" t="s">
        <v>878</v>
      </c>
      <c r="C1862" s="21" t="n">
        <f aca="false">COUNTIF(expert!$A$2:$A$949, A1862) &gt; 0</f>
        <v>1</v>
      </c>
      <c r="D1862" s="21" t="n">
        <f aca="false">COUNTIF(task!$A$2:$A$2000, B1862) &gt; 0</f>
        <v>1</v>
      </c>
    </row>
    <row r="1863" customFormat="false" ht="12.75" hidden="false" customHeight="false" outlineLevel="0" collapsed="false">
      <c r="A1863" s="1" t="s">
        <v>4</v>
      </c>
      <c r="B1863" s="1" t="s">
        <v>879</v>
      </c>
      <c r="C1863" s="21" t="n">
        <f aca="false">COUNTIF(expert!$A$2:$A$949, A1863) &gt; 0</f>
        <v>1</v>
      </c>
      <c r="D1863" s="21" t="n">
        <f aca="false">COUNTIF(task!$A$2:$A$2000, B1863) &gt; 0</f>
        <v>1</v>
      </c>
    </row>
    <row r="1864" customFormat="false" ht="12.75" hidden="false" customHeight="false" outlineLevel="0" collapsed="false">
      <c r="A1864" s="1" t="s">
        <v>4</v>
      </c>
      <c r="B1864" s="1" t="s">
        <v>880</v>
      </c>
      <c r="C1864" s="21" t="n">
        <f aca="false">COUNTIF(expert!$A$2:$A$949, A1864) &gt; 0</f>
        <v>1</v>
      </c>
      <c r="D1864" s="21" t="n">
        <f aca="false">COUNTIF(task!$A$2:$A$2000, B1864) &gt; 0</f>
        <v>1</v>
      </c>
    </row>
    <row r="1865" customFormat="false" ht="12.75" hidden="false" customHeight="false" outlineLevel="0" collapsed="false">
      <c r="A1865" s="1" t="s">
        <v>4</v>
      </c>
      <c r="B1865" s="1" t="s">
        <v>881</v>
      </c>
      <c r="C1865" s="21" t="n">
        <f aca="false">COUNTIF(expert!$A$2:$A$949, A1865) &gt; 0</f>
        <v>1</v>
      </c>
      <c r="D1865" s="21" t="n">
        <f aca="false">COUNTIF(task!$A$2:$A$2000, B1865) &gt; 0</f>
        <v>1</v>
      </c>
    </row>
    <row r="1866" customFormat="false" ht="12.75" hidden="false" customHeight="false" outlineLevel="0" collapsed="false">
      <c r="A1866" s="1" t="s">
        <v>4</v>
      </c>
      <c r="B1866" s="1" t="s">
        <v>882</v>
      </c>
      <c r="C1866" s="21" t="n">
        <f aca="false">COUNTIF(expert!$A$2:$A$949, A1866) &gt; 0</f>
        <v>1</v>
      </c>
      <c r="D1866" s="21" t="n">
        <f aca="false">COUNTIF(task!$A$2:$A$2000, B1866) &gt; 0</f>
        <v>1</v>
      </c>
    </row>
    <row r="1867" customFormat="false" ht="12.75" hidden="false" customHeight="false" outlineLevel="0" collapsed="false">
      <c r="A1867" s="1" t="s">
        <v>4</v>
      </c>
      <c r="B1867" s="1" t="s">
        <v>883</v>
      </c>
      <c r="C1867" s="21" t="n">
        <f aca="false">COUNTIF(expert!$A$2:$A$949, A1867) &gt; 0</f>
        <v>1</v>
      </c>
      <c r="D1867" s="21" t="n">
        <f aca="false">COUNTIF(task!$A$2:$A$2000, B1867) &gt; 0</f>
        <v>1</v>
      </c>
    </row>
    <row r="1868" customFormat="false" ht="12.75" hidden="false" customHeight="false" outlineLevel="0" collapsed="false">
      <c r="A1868" s="1" t="s">
        <v>4</v>
      </c>
      <c r="B1868" s="1" t="s">
        <v>884</v>
      </c>
      <c r="C1868" s="21" t="n">
        <f aca="false">COUNTIF(expert!$A$2:$A$949, A1868) &gt; 0</f>
        <v>1</v>
      </c>
      <c r="D1868" s="21" t="n">
        <f aca="false">COUNTIF(task!$A$2:$A$2000, B1868) &gt; 0</f>
        <v>1</v>
      </c>
    </row>
    <row r="1869" customFormat="false" ht="12.75" hidden="false" customHeight="false" outlineLevel="0" collapsed="false">
      <c r="A1869" s="1" t="s">
        <v>4</v>
      </c>
      <c r="B1869" s="1" t="s">
        <v>885</v>
      </c>
      <c r="C1869" s="21" t="n">
        <f aca="false">COUNTIF(expert!$A$2:$A$949, A1869) &gt; 0</f>
        <v>1</v>
      </c>
      <c r="D1869" s="21" t="n">
        <f aca="false">COUNTIF(task!$A$2:$A$2000, B1869) &gt; 0</f>
        <v>1</v>
      </c>
    </row>
    <row r="1870" customFormat="false" ht="12.75" hidden="false" customHeight="false" outlineLevel="0" collapsed="false">
      <c r="A1870" s="1" t="s">
        <v>4</v>
      </c>
      <c r="B1870" s="1" t="s">
        <v>886</v>
      </c>
      <c r="C1870" s="21" t="n">
        <f aca="false">COUNTIF(expert!$A$2:$A$949, A1870) &gt; 0</f>
        <v>1</v>
      </c>
      <c r="D1870" s="21" t="n">
        <f aca="false">COUNTIF(task!$A$2:$A$2000, B1870) &gt; 0</f>
        <v>1</v>
      </c>
    </row>
    <row r="1871" customFormat="false" ht="12.75" hidden="false" customHeight="false" outlineLevel="0" collapsed="false">
      <c r="A1871" s="1" t="s">
        <v>4</v>
      </c>
      <c r="B1871" s="1" t="s">
        <v>887</v>
      </c>
      <c r="C1871" s="21" t="n">
        <f aca="false">COUNTIF(expert!$A$2:$A$949, A1871) &gt; 0</f>
        <v>1</v>
      </c>
      <c r="D1871" s="21" t="n">
        <f aca="false">COUNTIF(task!$A$2:$A$2000, B1871) &gt; 0</f>
        <v>1</v>
      </c>
    </row>
    <row r="1872" customFormat="false" ht="12.75" hidden="false" customHeight="false" outlineLevel="0" collapsed="false">
      <c r="A1872" s="1" t="s">
        <v>4</v>
      </c>
      <c r="B1872" s="1" t="s">
        <v>888</v>
      </c>
      <c r="C1872" s="21" t="n">
        <f aca="false">COUNTIF(expert!$A$2:$A$949, A1872) &gt; 0</f>
        <v>1</v>
      </c>
      <c r="D1872" s="21" t="n">
        <f aca="false">COUNTIF(task!$A$2:$A$2000, B1872) &gt; 0</f>
        <v>1</v>
      </c>
    </row>
    <row r="1873" customFormat="false" ht="12.75" hidden="false" customHeight="false" outlineLevel="0" collapsed="false">
      <c r="A1873" s="1" t="s">
        <v>4</v>
      </c>
      <c r="B1873" s="1" t="s">
        <v>889</v>
      </c>
      <c r="C1873" s="21" t="n">
        <f aca="false">COUNTIF(expert!$A$2:$A$949, A1873) &gt; 0</f>
        <v>1</v>
      </c>
      <c r="D1873" s="21" t="n">
        <f aca="false">COUNTIF(task!$A$2:$A$2000, B1873) &gt; 0</f>
        <v>1</v>
      </c>
    </row>
    <row r="1874" customFormat="false" ht="12.75" hidden="false" customHeight="false" outlineLevel="0" collapsed="false">
      <c r="A1874" s="1" t="s">
        <v>4</v>
      </c>
      <c r="B1874" s="1" t="s">
        <v>890</v>
      </c>
      <c r="C1874" s="21" t="n">
        <f aca="false">COUNTIF(expert!$A$2:$A$949, A1874) &gt; 0</f>
        <v>1</v>
      </c>
      <c r="D1874" s="21" t="n">
        <f aca="false">COUNTIF(task!$A$2:$A$2000, B1874) &gt; 0</f>
        <v>1</v>
      </c>
    </row>
    <row r="1875" customFormat="false" ht="12.75" hidden="false" customHeight="false" outlineLevel="0" collapsed="false">
      <c r="A1875" s="1" t="s">
        <v>4</v>
      </c>
      <c r="B1875" s="1" t="s">
        <v>891</v>
      </c>
      <c r="C1875" s="21" t="n">
        <f aca="false">COUNTIF(expert!$A$2:$A$949, A1875) &gt; 0</f>
        <v>1</v>
      </c>
      <c r="D1875" s="21" t="n">
        <f aca="false">COUNTIF(task!$A$2:$A$2000, B1875) &gt; 0</f>
        <v>1</v>
      </c>
    </row>
    <row r="1876" customFormat="false" ht="12.75" hidden="false" customHeight="false" outlineLevel="0" collapsed="false">
      <c r="A1876" s="1" t="s">
        <v>4</v>
      </c>
      <c r="B1876" s="1" t="s">
        <v>892</v>
      </c>
      <c r="C1876" s="21" t="n">
        <f aca="false">COUNTIF(expert!$A$2:$A$949, A1876) &gt; 0</f>
        <v>1</v>
      </c>
      <c r="D1876" s="21" t="n">
        <f aca="false">COUNTIF(task!$A$2:$A$2000, B1876) &gt; 0</f>
        <v>1</v>
      </c>
    </row>
    <row r="1877" customFormat="false" ht="12.75" hidden="false" customHeight="false" outlineLevel="0" collapsed="false">
      <c r="A1877" s="1" t="s">
        <v>4</v>
      </c>
      <c r="B1877" s="1" t="s">
        <v>893</v>
      </c>
      <c r="C1877" s="21" t="n">
        <f aca="false">COUNTIF(expert!$A$2:$A$949, A1877) &gt; 0</f>
        <v>1</v>
      </c>
      <c r="D1877" s="21" t="n">
        <f aca="false">COUNTIF(task!$A$2:$A$2000, B1877) &gt; 0</f>
        <v>1</v>
      </c>
    </row>
    <row r="1878" customFormat="false" ht="12.75" hidden="false" customHeight="false" outlineLevel="0" collapsed="false">
      <c r="A1878" s="1" t="s">
        <v>4</v>
      </c>
      <c r="B1878" s="1" t="s">
        <v>894</v>
      </c>
      <c r="C1878" s="21" t="n">
        <f aca="false">COUNTIF(expert!$A$2:$A$949, A1878) &gt; 0</f>
        <v>1</v>
      </c>
      <c r="D1878" s="21" t="n">
        <f aca="false">COUNTIF(task!$A$2:$A$2000, B1878) &gt; 0</f>
        <v>1</v>
      </c>
    </row>
    <row r="1879" customFormat="false" ht="12.75" hidden="false" customHeight="false" outlineLevel="0" collapsed="false">
      <c r="A1879" s="1" t="s">
        <v>4</v>
      </c>
      <c r="B1879" s="1" t="s">
        <v>895</v>
      </c>
      <c r="C1879" s="21" t="n">
        <f aca="false">COUNTIF(expert!$A$2:$A$949, A1879) &gt; 0</f>
        <v>1</v>
      </c>
      <c r="D1879" s="21" t="n">
        <f aca="false">COUNTIF(task!$A$2:$A$2000, B1879) &gt; 0</f>
        <v>1</v>
      </c>
    </row>
    <row r="1880" customFormat="false" ht="12.75" hidden="false" customHeight="false" outlineLevel="0" collapsed="false">
      <c r="A1880" s="1" t="s">
        <v>4</v>
      </c>
      <c r="B1880" s="1" t="s">
        <v>896</v>
      </c>
      <c r="C1880" s="21" t="n">
        <f aca="false">COUNTIF(expert!$A$2:$A$949, A1880) &gt; 0</f>
        <v>1</v>
      </c>
      <c r="D1880" s="21" t="n">
        <f aca="false">COUNTIF(task!$A$2:$A$2000, B1880) &gt; 0</f>
        <v>1</v>
      </c>
    </row>
    <row r="1881" customFormat="false" ht="12.75" hidden="false" customHeight="false" outlineLevel="0" collapsed="false">
      <c r="A1881" s="1" t="s">
        <v>4</v>
      </c>
      <c r="B1881" s="1" t="s">
        <v>897</v>
      </c>
      <c r="C1881" s="21" t="n">
        <f aca="false">COUNTIF(expert!$A$2:$A$949, A1881) &gt; 0</f>
        <v>1</v>
      </c>
      <c r="D1881" s="21" t="n">
        <f aca="false">COUNTIF(task!$A$2:$A$2000, B1881) &gt; 0</f>
        <v>1</v>
      </c>
    </row>
    <row r="1882" customFormat="false" ht="12.75" hidden="false" customHeight="false" outlineLevel="0" collapsed="false">
      <c r="A1882" s="1" t="s">
        <v>4</v>
      </c>
      <c r="B1882" s="1" t="s">
        <v>898</v>
      </c>
      <c r="C1882" s="21" t="n">
        <f aca="false">COUNTIF(expert!$A$2:$A$949, A1882) &gt; 0</f>
        <v>1</v>
      </c>
      <c r="D1882" s="21" t="n">
        <f aca="false">COUNTIF(task!$A$2:$A$2000, B1882) &gt; 0</f>
        <v>1</v>
      </c>
    </row>
    <row r="1883" customFormat="false" ht="12.75" hidden="false" customHeight="false" outlineLevel="0" collapsed="false">
      <c r="A1883" s="1" t="s">
        <v>4</v>
      </c>
      <c r="B1883" s="1" t="s">
        <v>899</v>
      </c>
      <c r="C1883" s="21" t="n">
        <f aca="false">COUNTIF(expert!$A$2:$A$949, A1883) &gt; 0</f>
        <v>1</v>
      </c>
      <c r="D1883" s="21" t="n">
        <f aca="false">COUNTIF(task!$A$2:$A$2000, B1883) &gt; 0</f>
        <v>1</v>
      </c>
    </row>
    <row r="1884" customFormat="false" ht="12.75" hidden="false" customHeight="false" outlineLevel="0" collapsed="false">
      <c r="A1884" s="1" t="s">
        <v>4</v>
      </c>
      <c r="B1884" s="1" t="s">
        <v>900</v>
      </c>
      <c r="C1884" s="21" t="n">
        <f aca="false">COUNTIF(expert!$A$2:$A$949, A1884) &gt; 0</f>
        <v>1</v>
      </c>
      <c r="D1884" s="21" t="n">
        <f aca="false">COUNTIF(task!$A$2:$A$2000, B1884) &gt; 0</f>
        <v>1</v>
      </c>
    </row>
    <row r="1885" customFormat="false" ht="12.75" hidden="false" customHeight="false" outlineLevel="0" collapsed="false">
      <c r="A1885" s="1" t="s">
        <v>4</v>
      </c>
      <c r="B1885" s="1" t="s">
        <v>901</v>
      </c>
      <c r="C1885" s="21" t="n">
        <f aca="false">COUNTIF(expert!$A$2:$A$949, A1885) &gt; 0</f>
        <v>1</v>
      </c>
      <c r="D1885" s="21" t="n">
        <f aca="false">COUNTIF(task!$A$2:$A$2000, B1885) &gt; 0</f>
        <v>1</v>
      </c>
    </row>
    <row r="1886" customFormat="false" ht="12.75" hidden="false" customHeight="false" outlineLevel="0" collapsed="false">
      <c r="A1886" s="1" t="s">
        <v>4</v>
      </c>
      <c r="B1886" s="1" t="s">
        <v>902</v>
      </c>
      <c r="C1886" s="21" t="n">
        <f aca="false">COUNTIF(expert!$A$2:$A$949, A1886) &gt; 0</f>
        <v>1</v>
      </c>
      <c r="D1886" s="21" t="n">
        <f aca="false">COUNTIF(task!$A$2:$A$2000, B1886) &gt; 0</f>
        <v>1</v>
      </c>
    </row>
    <row r="1887" customFormat="false" ht="12.75" hidden="false" customHeight="false" outlineLevel="0" collapsed="false">
      <c r="A1887" s="1" t="s">
        <v>4</v>
      </c>
      <c r="B1887" s="1" t="s">
        <v>903</v>
      </c>
      <c r="C1887" s="21" t="n">
        <f aca="false">COUNTIF(expert!$A$2:$A$949, A1887) &gt; 0</f>
        <v>1</v>
      </c>
      <c r="D1887" s="21" t="n">
        <f aca="false">COUNTIF(task!$A$2:$A$2000, B1887) &gt; 0</f>
        <v>1</v>
      </c>
    </row>
    <row r="1888" customFormat="false" ht="12.75" hidden="false" customHeight="false" outlineLevel="0" collapsed="false">
      <c r="A1888" s="1" t="s">
        <v>4</v>
      </c>
      <c r="B1888" s="1" t="s">
        <v>904</v>
      </c>
      <c r="C1888" s="21" t="n">
        <f aca="false">COUNTIF(expert!$A$2:$A$949, A1888) &gt; 0</f>
        <v>1</v>
      </c>
      <c r="D1888" s="21" t="n">
        <f aca="false">COUNTIF(task!$A$2:$A$2000, B1888) &gt; 0</f>
        <v>1</v>
      </c>
    </row>
    <row r="1889" customFormat="false" ht="12.75" hidden="false" customHeight="false" outlineLevel="0" collapsed="false">
      <c r="A1889" s="1" t="s">
        <v>4</v>
      </c>
      <c r="B1889" s="1" t="s">
        <v>905</v>
      </c>
      <c r="C1889" s="21" t="n">
        <f aca="false">COUNTIF(expert!$A$2:$A$949, A1889) &gt; 0</f>
        <v>1</v>
      </c>
      <c r="D1889" s="21" t="n">
        <f aca="false">COUNTIF(task!$A$2:$A$2000, B1889) &gt; 0</f>
        <v>1</v>
      </c>
    </row>
    <row r="1890" customFormat="false" ht="12.75" hidden="false" customHeight="false" outlineLevel="0" collapsed="false">
      <c r="A1890" s="1" t="s">
        <v>4</v>
      </c>
      <c r="B1890" s="1" t="s">
        <v>906</v>
      </c>
      <c r="C1890" s="21" t="n">
        <f aca="false">COUNTIF(expert!$A$2:$A$949, A1890) &gt; 0</f>
        <v>1</v>
      </c>
      <c r="D1890" s="21" t="n">
        <f aca="false">COUNTIF(task!$A$2:$A$2000, B1890) &gt; 0</f>
        <v>1</v>
      </c>
    </row>
    <row r="1891" customFormat="false" ht="12.75" hidden="false" customHeight="false" outlineLevel="0" collapsed="false">
      <c r="A1891" s="1" t="s">
        <v>4</v>
      </c>
      <c r="B1891" s="1" t="s">
        <v>907</v>
      </c>
      <c r="C1891" s="21" t="n">
        <f aca="false">COUNTIF(expert!$A$2:$A$949, A1891) &gt; 0</f>
        <v>1</v>
      </c>
      <c r="D1891" s="21" t="n">
        <f aca="false">COUNTIF(task!$A$2:$A$2000, B1891) &gt; 0</f>
        <v>1</v>
      </c>
    </row>
    <row r="1892" customFormat="false" ht="12.75" hidden="false" customHeight="false" outlineLevel="0" collapsed="false">
      <c r="A1892" s="1" t="s">
        <v>4</v>
      </c>
      <c r="B1892" s="1" t="s">
        <v>908</v>
      </c>
      <c r="C1892" s="21" t="n">
        <f aca="false">COUNTIF(expert!$A$2:$A$949, A1892) &gt; 0</f>
        <v>1</v>
      </c>
      <c r="D1892" s="21" t="n">
        <f aca="false">COUNTIF(task!$A$2:$A$2000, B1892) &gt; 0</f>
        <v>1</v>
      </c>
    </row>
    <row r="1893" customFormat="false" ht="12.75" hidden="false" customHeight="false" outlineLevel="0" collapsed="false">
      <c r="A1893" s="1" t="s">
        <v>4</v>
      </c>
      <c r="B1893" s="1" t="s">
        <v>909</v>
      </c>
      <c r="C1893" s="21" t="n">
        <f aca="false">COUNTIF(expert!$A$2:$A$949, A1893) &gt; 0</f>
        <v>1</v>
      </c>
      <c r="D1893" s="21" t="n">
        <f aca="false">COUNTIF(task!$A$2:$A$2000, B1893) &gt; 0</f>
        <v>1</v>
      </c>
    </row>
    <row r="1894" customFormat="false" ht="12.75" hidden="false" customHeight="false" outlineLevel="0" collapsed="false">
      <c r="A1894" s="1" t="s">
        <v>4</v>
      </c>
      <c r="B1894" s="1" t="s">
        <v>910</v>
      </c>
      <c r="C1894" s="21" t="n">
        <f aca="false">COUNTIF(expert!$A$2:$A$949, A1894) &gt; 0</f>
        <v>1</v>
      </c>
      <c r="D1894" s="21" t="n">
        <f aca="false">COUNTIF(task!$A$2:$A$2000, B1894) &gt; 0</f>
        <v>1</v>
      </c>
    </row>
    <row r="1895" customFormat="false" ht="12.75" hidden="false" customHeight="false" outlineLevel="0" collapsed="false">
      <c r="A1895" s="1" t="s">
        <v>4</v>
      </c>
      <c r="B1895" s="1" t="s">
        <v>911</v>
      </c>
      <c r="C1895" s="21" t="n">
        <f aca="false">COUNTIF(expert!$A$2:$A$949, A1895) &gt; 0</f>
        <v>1</v>
      </c>
      <c r="D1895" s="21" t="n">
        <f aca="false">COUNTIF(task!$A$2:$A$2000, B1895) &gt; 0</f>
        <v>1</v>
      </c>
    </row>
    <row r="1896" customFormat="false" ht="12.75" hidden="false" customHeight="false" outlineLevel="0" collapsed="false">
      <c r="A1896" s="1" t="s">
        <v>4</v>
      </c>
      <c r="B1896" s="1" t="s">
        <v>912</v>
      </c>
      <c r="C1896" s="21" t="n">
        <f aca="false">COUNTIF(expert!$A$2:$A$949, A1896) &gt; 0</f>
        <v>1</v>
      </c>
      <c r="D1896" s="21" t="n">
        <f aca="false">COUNTIF(task!$A$2:$A$2000, B1896) &gt; 0</f>
        <v>1</v>
      </c>
    </row>
    <row r="1897" customFormat="false" ht="12.75" hidden="false" customHeight="false" outlineLevel="0" collapsed="false">
      <c r="A1897" s="1" t="s">
        <v>4</v>
      </c>
      <c r="B1897" s="1" t="s">
        <v>913</v>
      </c>
      <c r="C1897" s="21" t="n">
        <f aca="false">COUNTIF(expert!$A$2:$A$949, A1897) &gt; 0</f>
        <v>1</v>
      </c>
      <c r="D1897" s="21" t="n">
        <f aca="false">COUNTIF(task!$A$2:$A$2000, B1897) &gt; 0</f>
        <v>1</v>
      </c>
    </row>
    <row r="1898" customFormat="false" ht="12.75" hidden="false" customHeight="false" outlineLevel="0" collapsed="false">
      <c r="A1898" s="1" t="s">
        <v>4</v>
      </c>
      <c r="B1898" s="1" t="s">
        <v>914</v>
      </c>
      <c r="C1898" s="21" t="n">
        <f aca="false">COUNTIF(expert!$A$2:$A$949, A1898) &gt; 0</f>
        <v>1</v>
      </c>
      <c r="D1898" s="21" t="n">
        <f aca="false">COUNTIF(task!$A$2:$A$2000, B1898) &gt; 0</f>
        <v>1</v>
      </c>
    </row>
    <row r="1899" customFormat="false" ht="12.75" hidden="false" customHeight="false" outlineLevel="0" collapsed="false">
      <c r="A1899" s="1" t="s">
        <v>4</v>
      </c>
      <c r="B1899" s="1" t="s">
        <v>915</v>
      </c>
      <c r="C1899" s="21" t="n">
        <f aca="false">COUNTIF(expert!$A$2:$A$949, A1899) &gt; 0</f>
        <v>1</v>
      </c>
      <c r="D1899" s="21" t="n">
        <f aca="false">COUNTIF(task!$A$2:$A$2000, B1899) &gt; 0</f>
        <v>1</v>
      </c>
    </row>
    <row r="1900" customFormat="false" ht="12.75" hidden="false" customHeight="false" outlineLevel="0" collapsed="false">
      <c r="A1900" s="1" t="s">
        <v>4</v>
      </c>
      <c r="B1900" s="1" t="s">
        <v>916</v>
      </c>
      <c r="C1900" s="21" t="n">
        <f aca="false">COUNTIF(expert!$A$2:$A$949, A1900) &gt; 0</f>
        <v>1</v>
      </c>
      <c r="D1900" s="21" t="n">
        <f aca="false">COUNTIF(task!$A$2:$A$2000, B1900) &gt; 0</f>
        <v>1</v>
      </c>
    </row>
    <row r="1901" customFormat="false" ht="12.75" hidden="false" customHeight="false" outlineLevel="0" collapsed="false">
      <c r="A1901" s="1" t="s">
        <v>4</v>
      </c>
      <c r="B1901" s="1" t="s">
        <v>917</v>
      </c>
      <c r="C1901" s="21" t="n">
        <f aca="false">COUNTIF(expert!$A$2:$A$949, A1901) &gt; 0</f>
        <v>1</v>
      </c>
      <c r="D1901" s="21" t="n">
        <f aca="false">COUNTIF(task!$A$2:$A$2000, B1901) &gt; 0</f>
        <v>1</v>
      </c>
    </row>
    <row r="1902" customFormat="false" ht="12.75" hidden="false" customHeight="false" outlineLevel="0" collapsed="false">
      <c r="A1902" s="1" t="s">
        <v>4</v>
      </c>
      <c r="B1902" s="1" t="s">
        <v>918</v>
      </c>
      <c r="C1902" s="21" t="n">
        <f aca="false">COUNTIF(expert!$A$2:$A$949, A1902) &gt; 0</f>
        <v>1</v>
      </c>
      <c r="D1902" s="21" t="n">
        <f aca="false">COUNTIF(task!$A$2:$A$2000, B1902) &gt; 0</f>
        <v>1</v>
      </c>
    </row>
    <row r="1903" customFormat="false" ht="12.75" hidden="false" customHeight="false" outlineLevel="0" collapsed="false">
      <c r="A1903" s="1" t="s">
        <v>4</v>
      </c>
      <c r="B1903" s="1" t="s">
        <v>919</v>
      </c>
      <c r="C1903" s="21" t="n">
        <f aca="false">COUNTIF(expert!$A$2:$A$949, A1903) &gt; 0</f>
        <v>1</v>
      </c>
      <c r="D1903" s="21" t="n">
        <f aca="false">COUNTIF(task!$A$2:$A$2000, B1903) &gt; 0</f>
        <v>1</v>
      </c>
    </row>
    <row r="1904" customFormat="false" ht="12.75" hidden="false" customHeight="false" outlineLevel="0" collapsed="false">
      <c r="A1904" s="1" t="s">
        <v>4</v>
      </c>
      <c r="B1904" s="1" t="s">
        <v>920</v>
      </c>
      <c r="C1904" s="21" t="n">
        <f aca="false">COUNTIF(expert!$A$2:$A$949, A1904) &gt; 0</f>
        <v>1</v>
      </c>
      <c r="D1904" s="21" t="n">
        <f aca="false">COUNTIF(task!$A$2:$A$2000, B1904) &gt; 0</f>
        <v>1</v>
      </c>
    </row>
    <row r="1905" customFormat="false" ht="12.75" hidden="false" customHeight="false" outlineLevel="0" collapsed="false">
      <c r="A1905" s="1" t="s">
        <v>4</v>
      </c>
      <c r="B1905" s="1" t="s">
        <v>921</v>
      </c>
      <c r="C1905" s="21" t="n">
        <f aca="false">COUNTIF(expert!$A$2:$A$949, A1905) &gt; 0</f>
        <v>1</v>
      </c>
      <c r="D1905" s="21" t="n">
        <f aca="false">COUNTIF(task!$A$2:$A$2000, B1905) &gt; 0</f>
        <v>1</v>
      </c>
    </row>
    <row r="1906" customFormat="false" ht="12.75" hidden="false" customHeight="false" outlineLevel="0" collapsed="false">
      <c r="A1906" s="1" t="s">
        <v>4</v>
      </c>
      <c r="B1906" s="1" t="s">
        <v>922</v>
      </c>
      <c r="C1906" s="21" t="n">
        <f aca="false">COUNTIF(expert!$A$2:$A$949, A1906) &gt; 0</f>
        <v>1</v>
      </c>
      <c r="D1906" s="21" t="n">
        <f aca="false">COUNTIF(task!$A$2:$A$2000, B1906) &gt; 0</f>
        <v>1</v>
      </c>
    </row>
    <row r="1907" customFormat="false" ht="12.75" hidden="false" customHeight="false" outlineLevel="0" collapsed="false">
      <c r="A1907" s="1" t="s">
        <v>4</v>
      </c>
      <c r="B1907" s="1" t="s">
        <v>923</v>
      </c>
      <c r="C1907" s="21" t="n">
        <f aca="false">COUNTIF(expert!$A$2:$A$949, A1907) &gt; 0</f>
        <v>1</v>
      </c>
      <c r="D1907" s="21" t="n">
        <f aca="false">COUNTIF(task!$A$2:$A$2000, B1907) &gt; 0</f>
        <v>1</v>
      </c>
    </row>
    <row r="1908" customFormat="false" ht="12.75" hidden="false" customHeight="false" outlineLevel="0" collapsed="false">
      <c r="A1908" s="1" t="s">
        <v>4</v>
      </c>
      <c r="B1908" s="1" t="s">
        <v>924</v>
      </c>
      <c r="C1908" s="21" t="n">
        <f aca="false">COUNTIF(expert!$A$2:$A$949, A1908) &gt; 0</f>
        <v>1</v>
      </c>
      <c r="D1908" s="21" t="n">
        <f aca="false">COUNTIF(task!$A$2:$A$2000, B1908) &gt; 0</f>
        <v>1</v>
      </c>
    </row>
    <row r="1909" customFormat="false" ht="12.75" hidden="false" customHeight="false" outlineLevel="0" collapsed="false">
      <c r="A1909" s="1" t="s">
        <v>4</v>
      </c>
      <c r="B1909" s="1" t="s">
        <v>925</v>
      </c>
      <c r="C1909" s="21" t="n">
        <f aca="false">COUNTIF(expert!$A$2:$A$949, A1909) &gt; 0</f>
        <v>1</v>
      </c>
      <c r="D1909" s="21" t="n">
        <f aca="false">COUNTIF(task!$A$2:$A$2000, B1909) &gt; 0</f>
        <v>1</v>
      </c>
    </row>
    <row r="1910" customFormat="false" ht="12.75" hidden="false" customHeight="false" outlineLevel="0" collapsed="false">
      <c r="A1910" s="1" t="s">
        <v>4</v>
      </c>
      <c r="B1910" s="1" t="s">
        <v>926</v>
      </c>
      <c r="C1910" s="21" t="n">
        <f aca="false">COUNTIF(expert!$A$2:$A$949, A1910) &gt; 0</f>
        <v>1</v>
      </c>
      <c r="D1910" s="21" t="n">
        <f aca="false">COUNTIF(task!$A$2:$A$2000, B1910) &gt; 0</f>
        <v>1</v>
      </c>
    </row>
    <row r="1911" customFormat="false" ht="12.75" hidden="false" customHeight="false" outlineLevel="0" collapsed="false">
      <c r="A1911" s="1" t="s">
        <v>4</v>
      </c>
      <c r="B1911" s="1" t="s">
        <v>927</v>
      </c>
      <c r="C1911" s="21" t="n">
        <f aca="false">COUNTIF(expert!$A$2:$A$949, A1911) &gt; 0</f>
        <v>1</v>
      </c>
      <c r="D1911" s="21" t="n">
        <f aca="false">COUNTIF(task!$A$2:$A$2000, B1911) &gt; 0</f>
        <v>1</v>
      </c>
    </row>
    <row r="1912" customFormat="false" ht="12.75" hidden="false" customHeight="false" outlineLevel="0" collapsed="false">
      <c r="A1912" s="1" t="s">
        <v>4</v>
      </c>
      <c r="B1912" s="1" t="s">
        <v>928</v>
      </c>
      <c r="C1912" s="21" t="n">
        <f aca="false">COUNTIF(expert!$A$2:$A$949, A1912) &gt; 0</f>
        <v>1</v>
      </c>
      <c r="D1912" s="21" t="n">
        <f aca="false">COUNTIF(task!$A$2:$A$2000, B1912) &gt; 0</f>
        <v>1</v>
      </c>
    </row>
    <row r="1913" customFormat="false" ht="12.75" hidden="false" customHeight="false" outlineLevel="0" collapsed="false">
      <c r="A1913" s="1" t="s">
        <v>4</v>
      </c>
      <c r="B1913" s="1" t="s">
        <v>929</v>
      </c>
      <c r="C1913" s="21" t="n">
        <f aca="false">COUNTIF(expert!$A$2:$A$949, A1913) &gt; 0</f>
        <v>1</v>
      </c>
      <c r="D1913" s="21" t="n">
        <f aca="false">COUNTIF(task!$A$2:$A$2000, B1913) &gt; 0</f>
        <v>1</v>
      </c>
    </row>
    <row r="1914" customFormat="false" ht="12.75" hidden="false" customHeight="false" outlineLevel="0" collapsed="false">
      <c r="A1914" s="1" t="s">
        <v>4</v>
      </c>
      <c r="B1914" s="1" t="s">
        <v>930</v>
      </c>
      <c r="C1914" s="21" t="n">
        <f aca="false">COUNTIF(expert!$A$2:$A$949, A1914) &gt; 0</f>
        <v>1</v>
      </c>
      <c r="D1914" s="21" t="n">
        <f aca="false">COUNTIF(task!$A$2:$A$2000, B1914) &gt; 0</f>
        <v>1</v>
      </c>
    </row>
    <row r="1915" customFormat="false" ht="12.75" hidden="false" customHeight="false" outlineLevel="0" collapsed="false">
      <c r="A1915" s="1" t="s">
        <v>4</v>
      </c>
      <c r="B1915" s="1" t="s">
        <v>931</v>
      </c>
      <c r="C1915" s="21" t="n">
        <f aca="false">COUNTIF(expert!$A$2:$A$949, A1915) &gt; 0</f>
        <v>1</v>
      </c>
      <c r="D1915" s="21" t="n">
        <f aca="false">COUNTIF(task!$A$2:$A$2000, B1915) &gt; 0</f>
        <v>1</v>
      </c>
    </row>
    <row r="1916" customFormat="false" ht="12.75" hidden="false" customHeight="false" outlineLevel="0" collapsed="false">
      <c r="A1916" s="1" t="s">
        <v>4</v>
      </c>
      <c r="B1916" s="1" t="s">
        <v>932</v>
      </c>
      <c r="C1916" s="21" t="n">
        <f aca="false">COUNTIF(expert!$A$2:$A$949, A1916) &gt; 0</f>
        <v>1</v>
      </c>
      <c r="D1916" s="21" t="n">
        <f aca="false">COUNTIF(task!$A$2:$A$2000, B1916) &gt; 0</f>
        <v>1</v>
      </c>
    </row>
    <row r="1917" customFormat="false" ht="12.75" hidden="false" customHeight="false" outlineLevel="0" collapsed="false">
      <c r="A1917" s="1" t="s">
        <v>4</v>
      </c>
      <c r="B1917" s="1" t="s">
        <v>933</v>
      </c>
      <c r="C1917" s="21" t="n">
        <f aca="false">COUNTIF(expert!$A$2:$A$949, A1917) &gt; 0</f>
        <v>1</v>
      </c>
      <c r="D1917" s="21" t="n">
        <f aca="false">COUNTIF(task!$A$2:$A$2000, B1917) &gt; 0</f>
        <v>1</v>
      </c>
    </row>
    <row r="1918" customFormat="false" ht="12.75" hidden="false" customHeight="false" outlineLevel="0" collapsed="false">
      <c r="A1918" s="1" t="s">
        <v>4</v>
      </c>
      <c r="B1918" s="1" t="s">
        <v>934</v>
      </c>
      <c r="C1918" s="21" t="n">
        <f aca="false">COUNTIF(expert!$A$2:$A$949, A1918) &gt; 0</f>
        <v>1</v>
      </c>
      <c r="D1918" s="21" t="n">
        <f aca="false">COUNTIF(task!$A$2:$A$2000, B1918) &gt; 0</f>
        <v>1</v>
      </c>
    </row>
    <row r="1919" customFormat="false" ht="12.75" hidden="false" customHeight="false" outlineLevel="0" collapsed="false">
      <c r="A1919" s="1" t="s">
        <v>4</v>
      </c>
      <c r="B1919" s="1" t="s">
        <v>935</v>
      </c>
      <c r="C1919" s="21" t="n">
        <f aca="false">COUNTIF(expert!$A$2:$A$949, A1919) &gt; 0</f>
        <v>1</v>
      </c>
      <c r="D1919" s="21" t="n">
        <f aca="false">COUNTIF(task!$A$2:$A$2000, B1919) &gt; 0</f>
        <v>1</v>
      </c>
    </row>
    <row r="1920" customFormat="false" ht="12.75" hidden="false" customHeight="false" outlineLevel="0" collapsed="false">
      <c r="A1920" s="1" t="s">
        <v>4</v>
      </c>
      <c r="B1920" s="1" t="s">
        <v>936</v>
      </c>
      <c r="C1920" s="21" t="n">
        <f aca="false">COUNTIF(expert!$A$2:$A$949, A1920) &gt; 0</f>
        <v>1</v>
      </c>
      <c r="D1920" s="21" t="n">
        <f aca="false">COUNTIF(task!$A$2:$A$2000, B1920) &gt; 0</f>
        <v>1</v>
      </c>
    </row>
    <row r="1921" customFormat="false" ht="12.75" hidden="false" customHeight="false" outlineLevel="0" collapsed="false">
      <c r="A1921" s="1" t="s">
        <v>4</v>
      </c>
      <c r="B1921" s="1" t="s">
        <v>937</v>
      </c>
      <c r="C1921" s="21" t="n">
        <f aca="false">COUNTIF(expert!$A$2:$A$949, A1921) &gt; 0</f>
        <v>1</v>
      </c>
      <c r="D1921" s="21" t="n">
        <f aca="false">COUNTIF(task!$A$2:$A$2000, B1921) &gt; 0</f>
        <v>1</v>
      </c>
    </row>
    <row r="1922" customFormat="false" ht="12.75" hidden="false" customHeight="false" outlineLevel="0" collapsed="false">
      <c r="A1922" s="1" t="s">
        <v>4</v>
      </c>
      <c r="B1922" s="1" t="s">
        <v>938</v>
      </c>
      <c r="C1922" s="21" t="n">
        <f aca="false">COUNTIF(expert!$A$2:$A$949, A1922) &gt; 0</f>
        <v>1</v>
      </c>
      <c r="D1922" s="21" t="n">
        <f aca="false">COUNTIF(task!$A$2:$A$2000, B1922) &gt; 0</f>
        <v>1</v>
      </c>
    </row>
    <row r="1923" customFormat="false" ht="12.75" hidden="false" customHeight="false" outlineLevel="0" collapsed="false">
      <c r="A1923" s="1" t="s">
        <v>4</v>
      </c>
      <c r="B1923" s="1" t="s">
        <v>939</v>
      </c>
      <c r="C1923" s="21" t="n">
        <f aca="false">COUNTIF(expert!$A$2:$A$949, A1923) &gt; 0</f>
        <v>1</v>
      </c>
      <c r="D1923" s="21" t="n">
        <f aca="false">COUNTIF(task!$A$2:$A$2000, B1923) &gt; 0</f>
        <v>1</v>
      </c>
    </row>
    <row r="1924" customFormat="false" ht="12.75" hidden="false" customHeight="false" outlineLevel="0" collapsed="false">
      <c r="A1924" s="1" t="s">
        <v>4</v>
      </c>
      <c r="B1924" s="1" t="s">
        <v>940</v>
      </c>
      <c r="C1924" s="21" t="n">
        <f aca="false">COUNTIF(expert!$A$2:$A$949, A1924) &gt; 0</f>
        <v>1</v>
      </c>
      <c r="D1924" s="21" t="n">
        <f aca="false">COUNTIF(task!$A$2:$A$2000, B1924) &gt; 0</f>
        <v>1</v>
      </c>
    </row>
    <row r="1925" customFormat="false" ht="12.75" hidden="false" customHeight="false" outlineLevel="0" collapsed="false">
      <c r="A1925" s="1" t="s">
        <v>4</v>
      </c>
      <c r="B1925" s="1" t="s">
        <v>941</v>
      </c>
      <c r="C1925" s="21" t="n">
        <f aca="false">COUNTIF(expert!$A$2:$A$949, A1925) &gt; 0</f>
        <v>1</v>
      </c>
      <c r="D1925" s="21" t="n">
        <f aca="false">COUNTIF(task!$A$2:$A$2000, B1925) &gt; 0</f>
        <v>1</v>
      </c>
    </row>
    <row r="1926" customFormat="false" ht="12.75" hidden="false" customHeight="false" outlineLevel="0" collapsed="false">
      <c r="A1926" s="1" t="s">
        <v>4</v>
      </c>
      <c r="B1926" s="1" t="s">
        <v>942</v>
      </c>
      <c r="C1926" s="21" t="n">
        <f aca="false">COUNTIF(expert!$A$2:$A$949, A1926) &gt; 0</f>
        <v>1</v>
      </c>
      <c r="D1926" s="21" t="n">
        <f aca="false">COUNTIF(task!$A$2:$A$2000, B1926) &gt; 0</f>
        <v>1</v>
      </c>
    </row>
    <row r="1927" customFormat="false" ht="12.75" hidden="false" customHeight="false" outlineLevel="0" collapsed="false">
      <c r="A1927" s="1" t="s">
        <v>4</v>
      </c>
      <c r="B1927" s="1" t="s">
        <v>943</v>
      </c>
      <c r="C1927" s="21" t="n">
        <f aca="false">COUNTIF(expert!$A$2:$A$949, A1927) &gt; 0</f>
        <v>1</v>
      </c>
      <c r="D1927" s="21" t="n">
        <f aca="false">COUNTIF(task!$A$2:$A$2000, B1927) &gt; 0</f>
        <v>1</v>
      </c>
    </row>
    <row r="1928" customFormat="false" ht="12.75" hidden="false" customHeight="false" outlineLevel="0" collapsed="false">
      <c r="A1928" s="1" t="s">
        <v>4</v>
      </c>
      <c r="B1928" s="1" t="s">
        <v>944</v>
      </c>
      <c r="C1928" s="21" t="n">
        <f aca="false">COUNTIF(expert!$A$2:$A$949, A1928) &gt; 0</f>
        <v>1</v>
      </c>
      <c r="D1928" s="21" t="n">
        <f aca="false">COUNTIF(task!$A$2:$A$2000, B1928) &gt; 0</f>
        <v>1</v>
      </c>
    </row>
    <row r="1929" customFormat="false" ht="12.75" hidden="false" customHeight="false" outlineLevel="0" collapsed="false">
      <c r="A1929" s="1" t="s">
        <v>4</v>
      </c>
      <c r="B1929" s="1" t="s">
        <v>945</v>
      </c>
      <c r="C1929" s="21" t="n">
        <f aca="false">COUNTIF(expert!$A$2:$A$949, A1929) &gt; 0</f>
        <v>1</v>
      </c>
      <c r="D1929" s="21" t="n">
        <f aca="false">COUNTIF(task!$A$2:$A$2000, B1929) &gt; 0</f>
        <v>1</v>
      </c>
    </row>
    <row r="1930" customFormat="false" ht="12.75" hidden="false" customHeight="false" outlineLevel="0" collapsed="false">
      <c r="A1930" s="1" t="s">
        <v>4</v>
      </c>
      <c r="B1930" s="1" t="s">
        <v>946</v>
      </c>
      <c r="C1930" s="21" t="n">
        <f aca="false">COUNTIF(expert!$A$2:$A$949, A1930) &gt; 0</f>
        <v>1</v>
      </c>
      <c r="D1930" s="21" t="n">
        <f aca="false">COUNTIF(task!$A$2:$A$2000, B1930) &gt; 0</f>
        <v>1</v>
      </c>
    </row>
    <row r="1931" customFormat="false" ht="12.75" hidden="false" customHeight="false" outlineLevel="0" collapsed="false">
      <c r="A1931" s="1" t="s">
        <v>4</v>
      </c>
      <c r="B1931" s="1" t="s">
        <v>947</v>
      </c>
      <c r="C1931" s="21" t="n">
        <f aca="false">COUNTIF(expert!$A$2:$A$949, A1931) &gt; 0</f>
        <v>1</v>
      </c>
      <c r="D1931" s="21" t="n">
        <f aca="false">COUNTIF(task!$A$2:$A$2000, B1931) &gt; 0</f>
        <v>1</v>
      </c>
    </row>
    <row r="1932" customFormat="false" ht="12.75" hidden="false" customHeight="false" outlineLevel="0" collapsed="false">
      <c r="A1932" s="1" t="s">
        <v>4</v>
      </c>
      <c r="B1932" s="1" t="s">
        <v>948</v>
      </c>
      <c r="C1932" s="21" t="n">
        <f aca="false">COUNTIF(expert!$A$2:$A$949, A1932) &gt; 0</f>
        <v>1</v>
      </c>
      <c r="D1932" s="21" t="n">
        <f aca="false">COUNTIF(task!$A$2:$A$2000, B1932) &gt; 0</f>
        <v>1</v>
      </c>
    </row>
    <row r="1933" customFormat="false" ht="12.75" hidden="false" customHeight="false" outlineLevel="0" collapsed="false">
      <c r="A1933" s="1" t="s">
        <v>4</v>
      </c>
      <c r="B1933" s="1" t="s">
        <v>949</v>
      </c>
      <c r="C1933" s="21" t="n">
        <f aca="false">COUNTIF(expert!$A$2:$A$949, A1933) &gt; 0</f>
        <v>1</v>
      </c>
      <c r="D1933" s="21" t="n">
        <f aca="false">COUNTIF(task!$A$2:$A$2000, B1933) &gt; 0</f>
        <v>1</v>
      </c>
    </row>
    <row r="1934" customFormat="false" ht="12.75" hidden="false" customHeight="false" outlineLevel="0" collapsed="false">
      <c r="A1934" s="1" t="s">
        <v>4</v>
      </c>
      <c r="B1934" s="1" t="s">
        <v>950</v>
      </c>
      <c r="C1934" s="21" t="n">
        <f aca="false">COUNTIF(expert!$A$2:$A$949, A1934) &gt; 0</f>
        <v>1</v>
      </c>
      <c r="D1934" s="21" t="n">
        <f aca="false">COUNTIF(task!$A$2:$A$2000, B1934) &gt; 0</f>
        <v>1</v>
      </c>
    </row>
    <row r="1935" customFormat="false" ht="12.75" hidden="false" customHeight="false" outlineLevel="0" collapsed="false">
      <c r="A1935" s="1" t="s">
        <v>4</v>
      </c>
      <c r="B1935" s="1" t="s">
        <v>951</v>
      </c>
      <c r="C1935" s="21" t="n">
        <f aca="false">COUNTIF(expert!$A$2:$A$949, A1935) &gt; 0</f>
        <v>1</v>
      </c>
      <c r="D1935" s="21" t="n">
        <f aca="false">COUNTIF(task!$A$2:$A$2000, B1935) &gt; 0</f>
        <v>1</v>
      </c>
    </row>
    <row r="1936" customFormat="false" ht="12.75" hidden="false" customHeight="false" outlineLevel="0" collapsed="false">
      <c r="A1936" s="1" t="s">
        <v>4</v>
      </c>
      <c r="B1936" s="1" t="s">
        <v>952</v>
      </c>
      <c r="C1936" s="21" t="n">
        <f aca="false">COUNTIF(expert!$A$2:$A$949, A1936) &gt; 0</f>
        <v>1</v>
      </c>
      <c r="D1936" s="21" t="n">
        <f aca="false">COUNTIF(task!$A$2:$A$2000, B1936) &gt; 0</f>
        <v>1</v>
      </c>
    </row>
    <row r="1937" customFormat="false" ht="12.75" hidden="false" customHeight="false" outlineLevel="0" collapsed="false">
      <c r="A1937" s="1" t="s">
        <v>4</v>
      </c>
      <c r="B1937" s="1" t="s">
        <v>953</v>
      </c>
      <c r="C1937" s="21" t="n">
        <f aca="false">COUNTIF(expert!$A$2:$A$949, A1937) &gt; 0</f>
        <v>1</v>
      </c>
      <c r="D1937" s="21" t="n">
        <f aca="false">COUNTIF(task!$A$2:$A$2000, B1937) &gt; 0</f>
        <v>1</v>
      </c>
    </row>
    <row r="1938" customFormat="false" ht="12.75" hidden="false" customHeight="false" outlineLevel="0" collapsed="false">
      <c r="A1938" s="1" t="s">
        <v>4</v>
      </c>
      <c r="B1938" s="1" t="s">
        <v>954</v>
      </c>
      <c r="C1938" s="21" t="n">
        <f aca="false">COUNTIF(expert!$A$2:$A$949, A1938) &gt; 0</f>
        <v>1</v>
      </c>
      <c r="D1938" s="21" t="n">
        <f aca="false">COUNTIF(task!$A$2:$A$2000, B1938) &gt; 0</f>
        <v>1</v>
      </c>
    </row>
    <row r="1939" customFormat="false" ht="12.75" hidden="false" customHeight="false" outlineLevel="0" collapsed="false">
      <c r="A1939" s="1" t="s">
        <v>4</v>
      </c>
      <c r="B1939" s="1" t="s">
        <v>955</v>
      </c>
      <c r="C1939" s="21" t="n">
        <f aca="false">COUNTIF(expert!$A$2:$A$949, A1939) &gt; 0</f>
        <v>1</v>
      </c>
      <c r="D1939" s="21" t="n">
        <f aca="false">COUNTIF(task!$A$2:$A$2000, B1939) &gt; 0</f>
        <v>1</v>
      </c>
    </row>
    <row r="1940" customFormat="false" ht="12.75" hidden="false" customHeight="false" outlineLevel="0" collapsed="false">
      <c r="A1940" s="1" t="s">
        <v>4</v>
      </c>
      <c r="B1940" s="1" t="s">
        <v>956</v>
      </c>
      <c r="C1940" s="21" t="n">
        <f aca="false">COUNTIF(expert!$A$2:$A$949, A1940) &gt; 0</f>
        <v>1</v>
      </c>
      <c r="D1940" s="21" t="n">
        <f aca="false">COUNTIF(task!$A$2:$A$2000, B1940) &gt; 0</f>
        <v>1</v>
      </c>
    </row>
    <row r="1941" customFormat="false" ht="12.75" hidden="false" customHeight="false" outlineLevel="0" collapsed="false">
      <c r="A1941" s="1" t="s">
        <v>4</v>
      </c>
      <c r="B1941" s="1" t="s">
        <v>957</v>
      </c>
      <c r="C1941" s="21" t="n">
        <f aca="false">COUNTIF(expert!$A$2:$A$949, A1941) &gt; 0</f>
        <v>1</v>
      </c>
      <c r="D1941" s="21" t="n">
        <f aca="false">COUNTIF(task!$A$2:$A$2000, B1941) &gt; 0</f>
        <v>1</v>
      </c>
    </row>
    <row r="1942" customFormat="false" ht="12.75" hidden="false" customHeight="false" outlineLevel="0" collapsed="false">
      <c r="A1942" s="1" t="s">
        <v>4</v>
      </c>
      <c r="B1942" s="1" t="s">
        <v>958</v>
      </c>
      <c r="C1942" s="21" t="n">
        <f aca="false">COUNTIF(expert!$A$2:$A$949, A1942) &gt; 0</f>
        <v>1</v>
      </c>
      <c r="D1942" s="21" t="n">
        <f aca="false">COUNTIF(task!$A$2:$A$2000, B1942) &gt; 0</f>
        <v>1</v>
      </c>
    </row>
    <row r="1943" customFormat="false" ht="12.75" hidden="false" customHeight="false" outlineLevel="0" collapsed="false">
      <c r="A1943" s="1" t="s">
        <v>4</v>
      </c>
      <c r="B1943" s="1" t="s">
        <v>959</v>
      </c>
      <c r="C1943" s="21" t="n">
        <f aca="false">COUNTIF(expert!$A$2:$A$949, A1943) &gt; 0</f>
        <v>1</v>
      </c>
      <c r="D1943" s="21" t="n">
        <f aca="false">COUNTIF(task!$A$2:$A$2000, B1943) &gt; 0</f>
        <v>1</v>
      </c>
    </row>
    <row r="1944" customFormat="false" ht="12.75" hidden="false" customHeight="false" outlineLevel="0" collapsed="false">
      <c r="A1944" s="1" t="s">
        <v>4</v>
      </c>
      <c r="B1944" s="1" t="s">
        <v>960</v>
      </c>
      <c r="C1944" s="21" t="n">
        <f aca="false">COUNTIF(expert!$A$2:$A$949, A1944) &gt; 0</f>
        <v>1</v>
      </c>
      <c r="D1944" s="21" t="n">
        <f aca="false">COUNTIF(task!$A$2:$A$2000, B1944) &gt; 0</f>
        <v>1</v>
      </c>
    </row>
    <row r="1945" customFormat="false" ht="12.75" hidden="false" customHeight="false" outlineLevel="0" collapsed="false">
      <c r="A1945" s="1" t="s">
        <v>4</v>
      </c>
      <c r="B1945" s="1" t="s">
        <v>961</v>
      </c>
      <c r="C1945" s="21" t="n">
        <f aca="false">COUNTIF(expert!$A$2:$A$949, A1945) &gt; 0</f>
        <v>1</v>
      </c>
      <c r="D1945" s="21" t="n">
        <f aca="false">COUNTIF(task!$A$2:$A$2000, B1945) &gt; 0</f>
        <v>1</v>
      </c>
    </row>
    <row r="1946" customFormat="false" ht="12.75" hidden="false" customHeight="false" outlineLevel="0" collapsed="false">
      <c r="A1946" s="1" t="s">
        <v>4</v>
      </c>
      <c r="B1946" s="1" t="s">
        <v>962</v>
      </c>
      <c r="C1946" s="21" t="n">
        <f aca="false">COUNTIF(expert!$A$2:$A$949, A1946) &gt; 0</f>
        <v>1</v>
      </c>
      <c r="D1946" s="21" t="n">
        <f aca="false">COUNTIF(task!$A$2:$A$2000, B1946) &gt; 0</f>
        <v>1</v>
      </c>
    </row>
    <row r="1947" customFormat="false" ht="12.75" hidden="false" customHeight="false" outlineLevel="0" collapsed="false">
      <c r="A1947" s="1" t="s">
        <v>4</v>
      </c>
      <c r="B1947" s="1" t="s">
        <v>963</v>
      </c>
      <c r="C1947" s="21" t="n">
        <f aca="false">COUNTIF(expert!$A$2:$A$949, A1947) &gt; 0</f>
        <v>1</v>
      </c>
      <c r="D1947" s="21" t="n">
        <f aca="false">COUNTIF(task!$A$2:$A$2000, B1947) &gt; 0</f>
        <v>1</v>
      </c>
    </row>
    <row r="1948" customFormat="false" ht="12.75" hidden="false" customHeight="false" outlineLevel="0" collapsed="false">
      <c r="A1948" s="1" t="s">
        <v>4</v>
      </c>
      <c r="B1948" s="1" t="s">
        <v>964</v>
      </c>
      <c r="C1948" s="21" t="n">
        <f aca="false">COUNTIF(expert!$A$2:$A$949, A1948) &gt; 0</f>
        <v>1</v>
      </c>
      <c r="D1948" s="21" t="n">
        <f aca="false">COUNTIF(task!$A$2:$A$2000, B1948) &gt; 0</f>
        <v>1</v>
      </c>
    </row>
    <row r="1949" customFormat="false" ht="12.75" hidden="false" customHeight="false" outlineLevel="0" collapsed="false">
      <c r="A1949" s="1" t="s">
        <v>4</v>
      </c>
      <c r="B1949" s="1" t="s">
        <v>965</v>
      </c>
      <c r="C1949" s="21" t="n">
        <f aca="false">COUNTIF(expert!$A$2:$A$949, A1949) &gt; 0</f>
        <v>1</v>
      </c>
      <c r="D1949" s="21" t="n">
        <f aca="false">COUNTIF(task!$A$2:$A$2000, B1949) &gt; 0</f>
        <v>1</v>
      </c>
    </row>
    <row r="1950" customFormat="false" ht="12.75" hidden="false" customHeight="false" outlineLevel="0" collapsed="false">
      <c r="A1950" s="1" t="s">
        <v>4</v>
      </c>
      <c r="B1950" s="1" t="s">
        <v>966</v>
      </c>
      <c r="C1950" s="21" t="n">
        <f aca="false">COUNTIF(expert!$A$2:$A$949, A1950) &gt; 0</f>
        <v>1</v>
      </c>
      <c r="D1950" s="21" t="n">
        <f aca="false">COUNTIF(task!$A$2:$A$2000, B1950) &gt; 0</f>
        <v>1</v>
      </c>
    </row>
    <row r="1951" customFormat="false" ht="12.75" hidden="false" customHeight="false" outlineLevel="0" collapsed="false">
      <c r="A1951" s="1" t="s">
        <v>4</v>
      </c>
      <c r="B1951" s="1" t="s">
        <v>967</v>
      </c>
      <c r="C1951" s="21" t="n">
        <f aca="false">COUNTIF(expert!$A$2:$A$949, A1951) &gt; 0</f>
        <v>1</v>
      </c>
      <c r="D1951" s="21" t="n">
        <f aca="false">COUNTIF(task!$A$2:$A$2000, B1951) &gt; 0</f>
        <v>1</v>
      </c>
    </row>
    <row r="1952" customFormat="false" ht="12.75" hidden="false" customHeight="false" outlineLevel="0" collapsed="false">
      <c r="A1952" s="1" t="s">
        <v>4</v>
      </c>
      <c r="B1952" s="1" t="s">
        <v>968</v>
      </c>
      <c r="C1952" s="21" t="n">
        <f aca="false">COUNTIF(expert!$A$2:$A$949, A1952) &gt; 0</f>
        <v>1</v>
      </c>
      <c r="D1952" s="21" t="n">
        <f aca="false">COUNTIF(task!$A$2:$A$2000, B1952) &gt; 0</f>
        <v>1</v>
      </c>
    </row>
    <row r="1953" customFormat="false" ht="12.75" hidden="false" customHeight="false" outlineLevel="0" collapsed="false">
      <c r="A1953" s="1" t="s">
        <v>4</v>
      </c>
      <c r="B1953" s="1" t="s">
        <v>969</v>
      </c>
      <c r="C1953" s="21" t="n">
        <f aca="false">COUNTIF(expert!$A$2:$A$949, A1953) &gt; 0</f>
        <v>1</v>
      </c>
      <c r="D1953" s="21" t="n">
        <f aca="false">COUNTIF(task!$A$2:$A$2000, B1953) &gt; 0</f>
        <v>1</v>
      </c>
    </row>
    <row r="1954" customFormat="false" ht="12.75" hidden="false" customHeight="false" outlineLevel="0" collapsed="false">
      <c r="A1954" s="1" t="s">
        <v>4</v>
      </c>
      <c r="B1954" s="1" t="s">
        <v>970</v>
      </c>
      <c r="C1954" s="21" t="n">
        <f aca="false">COUNTIF(expert!$A$2:$A$949, A1954) &gt; 0</f>
        <v>1</v>
      </c>
      <c r="D1954" s="21" t="n">
        <f aca="false">COUNTIF(task!$A$2:$A$2000, B1954) &gt; 0</f>
        <v>1</v>
      </c>
    </row>
    <row r="1955" customFormat="false" ht="12.75" hidden="false" customHeight="false" outlineLevel="0" collapsed="false">
      <c r="A1955" s="1" t="s">
        <v>4</v>
      </c>
      <c r="B1955" s="1" t="s">
        <v>971</v>
      </c>
      <c r="C1955" s="21" t="n">
        <f aca="false">COUNTIF(expert!$A$2:$A$949, A1955) &gt; 0</f>
        <v>1</v>
      </c>
      <c r="D1955" s="21" t="n">
        <f aca="false">COUNTIF(task!$A$2:$A$2000, B1955) &gt; 0</f>
        <v>1</v>
      </c>
    </row>
    <row r="1956" customFormat="false" ht="12.75" hidden="false" customHeight="false" outlineLevel="0" collapsed="false">
      <c r="A1956" s="1" t="s">
        <v>4</v>
      </c>
      <c r="B1956" s="1" t="s">
        <v>972</v>
      </c>
      <c r="C1956" s="21" t="n">
        <f aca="false">COUNTIF(expert!$A$2:$A$949, A1956) &gt; 0</f>
        <v>1</v>
      </c>
      <c r="D1956" s="21" t="n">
        <f aca="false">COUNTIF(task!$A$2:$A$2000, B1956) &gt; 0</f>
        <v>1</v>
      </c>
    </row>
    <row r="1957" customFormat="false" ht="12.75" hidden="false" customHeight="false" outlineLevel="0" collapsed="false">
      <c r="A1957" s="1" t="s">
        <v>4</v>
      </c>
      <c r="B1957" s="1" t="s">
        <v>973</v>
      </c>
      <c r="C1957" s="21" t="n">
        <f aca="false">COUNTIF(expert!$A$2:$A$949, A1957) &gt; 0</f>
        <v>1</v>
      </c>
      <c r="D1957" s="21" t="n">
        <f aca="false">COUNTIF(task!$A$2:$A$2000, B1957) &gt; 0</f>
        <v>1</v>
      </c>
    </row>
    <row r="1958" customFormat="false" ht="12.75" hidden="false" customHeight="false" outlineLevel="0" collapsed="false">
      <c r="A1958" s="1" t="s">
        <v>4</v>
      </c>
      <c r="B1958" s="1" t="s">
        <v>974</v>
      </c>
      <c r="C1958" s="21" t="n">
        <f aca="false">COUNTIF(expert!$A$2:$A$949, A1958) &gt; 0</f>
        <v>1</v>
      </c>
      <c r="D1958" s="21" t="n">
        <f aca="false">COUNTIF(task!$A$2:$A$2000, B1958) &gt; 0</f>
        <v>1</v>
      </c>
    </row>
    <row r="1959" customFormat="false" ht="12.75" hidden="false" customHeight="false" outlineLevel="0" collapsed="false">
      <c r="A1959" s="1" t="s">
        <v>4</v>
      </c>
      <c r="B1959" s="1" t="s">
        <v>975</v>
      </c>
      <c r="C1959" s="21" t="n">
        <f aca="false">COUNTIF(expert!$A$2:$A$949, A1959) &gt; 0</f>
        <v>1</v>
      </c>
      <c r="D1959" s="21" t="n">
        <f aca="false">COUNTIF(task!$A$2:$A$2000, B1959) &gt; 0</f>
        <v>1</v>
      </c>
    </row>
    <row r="1960" customFormat="false" ht="12.75" hidden="false" customHeight="false" outlineLevel="0" collapsed="false">
      <c r="A1960" s="1" t="s">
        <v>4</v>
      </c>
      <c r="B1960" s="1" t="s">
        <v>976</v>
      </c>
      <c r="C1960" s="21" t="n">
        <f aca="false">COUNTIF(expert!$A$2:$A$949, A1960) &gt; 0</f>
        <v>1</v>
      </c>
      <c r="D1960" s="21" t="n">
        <f aca="false">COUNTIF(task!$A$2:$A$2000, B1960) &gt; 0</f>
        <v>1</v>
      </c>
    </row>
    <row r="1961" customFormat="false" ht="12.75" hidden="false" customHeight="false" outlineLevel="0" collapsed="false">
      <c r="A1961" s="1" t="s">
        <v>4</v>
      </c>
      <c r="B1961" s="1" t="s">
        <v>977</v>
      </c>
      <c r="C1961" s="21" t="n">
        <f aca="false">COUNTIF(expert!$A$2:$A$949, A1961) &gt; 0</f>
        <v>1</v>
      </c>
      <c r="D1961" s="21" t="n">
        <f aca="false">COUNTIF(task!$A$2:$A$2000, B1961) &gt; 0</f>
        <v>1</v>
      </c>
    </row>
    <row r="1962" customFormat="false" ht="12.75" hidden="false" customHeight="false" outlineLevel="0" collapsed="false">
      <c r="A1962" s="1" t="s">
        <v>4</v>
      </c>
      <c r="B1962" s="1" t="s">
        <v>978</v>
      </c>
      <c r="C1962" s="21" t="n">
        <f aca="false">COUNTIF(expert!$A$2:$A$949, A1962) &gt; 0</f>
        <v>1</v>
      </c>
      <c r="D1962" s="21" t="n">
        <f aca="false">COUNTIF(task!$A$2:$A$2000, B1962) &gt; 0</f>
        <v>1</v>
      </c>
    </row>
    <row r="1963" customFormat="false" ht="12.75" hidden="false" customHeight="false" outlineLevel="0" collapsed="false">
      <c r="A1963" s="1" t="s">
        <v>4</v>
      </c>
      <c r="B1963" s="1" t="s">
        <v>979</v>
      </c>
      <c r="C1963" s="21" t="n">
        <f aca="false">COUNTIF(expert!$A$2:$A$949, A1963) &gt; 0</f>
        <v>1</v>
      </c>
      <c r="D1963" s="21" t="n">
        <f aca="false">COUNTIF(task!$A$2:$A$2000, B1963) &gt; 0</f>
        <v>1</v>
      </c>
    </row>
    <row r="1964" customFormat="false" ht="12.75" hidden="false" customHeight="false" outlineLevel="0" collapsed="false">
      <c r="A1964" s="1" t="s">
        <v>4</v>
      </c>
      <c r="B1964" s="1" t="s">
        <v>980</v>
      </c>
      <c r="C1964" s="21" t="n">
        <f aca="false">COUNTIF(expert!$A$2:$A$949, A1964) &gt; 0</f>
        <v>1</v>
      </c>
      <c r="D1964" s="21" t="n">
        <f aca="false">COUNTIF(task!$A$2:$A$2000, B1964) &gt; 0</f>
        <v>1</v>
      </c>
    </row>
    <row r="1965" customFormat="false" ht="12.75" hidden="false" customHeight="false" outlineLevel="0" collapsed="false">
      <c r="A1965" s="1" t="s">
        <v>4</v>
      </c>
      <c r="B1965" s="1" t="s">
        <v>981</v>
      </c>
      <c r="C1965" s="21" t="n">
        <f aca="false">COUNTIF(expert!$A$2:$A$949, A1965) &gt; 0</f>
        <v>1</v>
      </c>
      <c r="D1965" s="21" t="n">
        <f aca="false">COUNTIF(task!$A$2:$A$2000, B1965) &gt; 0</f>
        <v>1</v>
      </c>
    </row>
    <row r="1966" customFormat="false" ht="12.75" hidden="false" customHeight="false" outlineLevel="0" collapsed="false">
      <c r="A1966" s="1" t="s">
        <v>4</v>
      </c>
      <c r="B1966" s="1" t="s">
        <v>982</v>
      </c>
      <c r="C1966" s="21" t="n">
        <f aca="false">COUNTIF(expert!$A$2:$A$949, A1966) &gt; 0</f>
        <v>1</v>
      </c>
      <c r="D1966" s="21" t="n">
        <f aca="false">COUNTIF(task!$A$2:$A$2000, B1966) &gt; 0</f>
        <v>1</v>
      </c>
    </row>
    <row r="1967" customFormat="false" ht="12.75" hidden="false" customHeight="false" outlineLevel="0" collapsed="false">
      <c r="A1967" s="1" t="s">
        <v>4</v>
      </c>
      <c r="B1967" s="1" t="s">
        <v>983</v>
      </c>
      <c r="C1967" s="21" t="n">
        <f aca="false">COUNTIF(expert!$A$2:$A$949, A1967) &gt; 0</f>
        <v>1</v>
      </c>
      <c r="D1967" s="21" t="n">
        <f aca="false">COUNTIF(task!$A$2:$A$2000, B1967) &gt; 0</f>
        <v>1</v>
      </c>
    </row>
    <row r="1968" customFormat="false" ht="12.75" hidden="false" customHeight="false" outlineLevel="0" collapsed="false">
      <c r="A1968" s="1" t="s">
        <v>4</v>
      </c>
      <c r="B1968" s="1" t="s">
        <v>984</v>
      </c>
      <c r="C1968" s="21" t="n">
        <f aca="false">COUNTIF(expert!$A$2:$A$949, A1968) &gt; 0</f>
        <v>1</v>
      </c>
      <c r="D1968" s="21" t="n">
        <f aca="false">COUNTIF(task!$A$2:$A$2000, B1968) &gt; 0</f>
        <v>1</v>
      </c>
    </row>
    <row r="1969" customFormat="false" ht="12.75" hidden="false" customHeight="false" outlineLevel="0" collapsed="false">
      <c r="A1969" s="1" t="s">
        <v>4</v>
      </c>
      <c r="B1969" s="1" t="s">
        <v>985</v>
      </c>
      <c r="C1969" s="21" t="n">
        <f aca="false">COUNTIF(expert!$A$2:$A$949, A1969) &gt; 0</f>
        <v>1</v>
      </c>
      <c r="D1969" s="21" t="n">
        <f aca="false">COUNTIF(task!$A$2:$A$2000, B1969) &gt; 0</f>
        <v>1</v>
      </c>
    </row>
    <row r="1970" customFormat="false" ht="12.75" hidden="false" customHeight="false" outlineLevel="0" collapsed="false">
      <c r="A1970" s="1" t="s">
        <v>4</v>
      </c>
      <c r="B1970" s="1" t="s">
        <v>986</v>
      </c>
      <c r="C1970" s="21" t="n">
        <f aca="false">COUNTIF(expert!$A$2:$A$949, A1970) &gt; 0</f>
        <v>1</v>
      </c>
      <c r="D1970" s="21" t="n">
        <f aca="false">COUNTIF(task!$A$2:$A$2000, B1970) &gt; 0</f>
        <v>1</v>
      </c>
    </row>
    <row r="1971" customFormat="false" ht="12.75" hidden="false" customHeight="false" outlineLevel="0" collapsed="false">
      <c r="A1971" s="1" t="s">
        <v>4</v>
      </c>
      <c r="B1971" s="1" t="s">
        <v>987</v>
      </c>
      <c r="C1971" s="21" t="n">
        <f aca="false">COUNTIF(expert!$A$2:$A$949, A1971) &gt; 0</f>
        <v>1</v>
      </c>
      <c r="D1971" s="21" t="n">
        <f aca="false">COUNTIF(task!$A$2:$A$2000, B1971) &gt; 0</f>
        <v>1</v>
      </c>
    </row>
    <row r="1972" customFormat="false" ht="12.75" hidden="false" customHeight="false" outlineLevel="0" collapsed="false">
      <c r="A1972" s="1" t="s">
        <v>4</v>
      </c>
      <c r="B1972" s="1" t="s">
        <v>988</v>
      </c>
      <c r="C1972" s="21" t="n">
        <f aca="false">COUNTIF(expert!$A$2:$A$949, A1972) &gt; 0</f>
        <v>1</v>
      </c>
      <c r="D1972" s="21" t="n">
        <f aca="false">COUNTIF(task!$A$2:$A$2000, B1972) &gt; 0</f>
        <v>1</v>
      </c>
    </row>
    <row r="1973" customFormat="false" ht="12.75" hidden="false" customHeight="false" outlineLevel="0" collapsed="false">
      <c r="A1973" s="1" t="s">
        <v>4</v>
      </c>
      <c r="B1973" s="1" t="s">
        <v>989</v>
      </c>
      <c r="C1973" s="21" t="n">
        <f aca="false">COUNTIF(expert!$A$2:$A$949, A1973) &gt; 0</f>
        <v>1</v>
      </c>
      <c r="D1973" s="21" t="n">
        <f aca="false">COUNTIF(task!$A$2:$A$2000, B1973) &gt; 0</f>
        <v>1</v>
      </c>
    </row>
    <row r="1974" customFormat="false" ht="12.75" hidden="false" customHeight="false" outlineLevel="0" collapsed="false">
      <c r="A1974" s="1" t="s">
        <v>4</v>
      </c>
      <c r="B1974" s="1" t="s">
        <v>990</v>
      </c>
      <c r="C1974" s="21" t="n">
        <f aca="false">COUNTIF(expert!$A$2:$A$949, A1974) &gt; 0</f>
        <v>1</v>
      </c>
      <c r="D1974" s="21" t="n">
        <f aca="false">COUNTIF(task!$A$2:$A$2000, B1974) &gt; 0</f>
        <v>1</v>
      </c>
    </row>
    <row r="1975" customFormat="false" ht="12.75" hidden="false" customHeight="false" outlineLevel="0" collapsed="false">
      <c r="A1975" s="1" t="s">
        <v>4</v>
      </c>
      <c r="B1975" s="1" t="s">
        <v>991</v>
      </c>
      <c r="C1975" s="21" t="n">
        <f aca="false">COUNTIF(expert!$A$2:$A$949, A1975) &gt; 0</f>
        <v>1</v>
      </c>
      <c r="D1975" s="21" t="n">
        <f aca="false">COUNTIF(task!$A$2:$A$2000, B1975) &gt; 0</f>
        <v>1</v>
      </c>
    </row>
    <row r="1976" customFormat="false" ht="12.75" hidden="false" customHeight="false" outlineLevel="0" collapsed="false">
      <c r="A1976" s="1" t="s">
        <v>4</v>
      </c>
      <c r="B1976" s="1" t="s">
        <v>992</v>
      </c>
      <c r="C1976" s="21" t="n">
        <f aca="false">COUNTIF(expert!$A$2:$A$949, A1976) &gt; 0</f>
        <v>1</v>
      </c>
      <c r="D1976" s="21" t="n">
        <f aca="false">COUNTIF(task!$A$2:$A$2000, B1976) &gt; 0</f>
        <v>1</v>
      </c>
    </row>
    <row r="1977" customFormat="false" ht="12.75" hidden="false" customHeight="false" outlineLevel="0" collapsed="false">
      <c r="A1977" s="1" t="s">
        <v>4</v>
      </c>
      <c r="B1977" s="1" t="s">
        <v>993</v>
      </c>
      <c r="C1977" s="21" t="n">
        <f aca="false">COUNTIF(expert!$A$2:$A$949, A1977) &gt; 0</f>
        <v>1</v>
      </c>
      <c r="D1977" s="21" t="n">
        <f aca="false">COUNTIF(task!$A$2:$A$2000, B1977) &gt; 0</f>
        <v>1</v>
      </c>
    </row>
    <row r="1978" customFormat="false" ht="12.75" hidden="false" customHeight="false" outlineLevel="0" collapsed="false">
      <c r="A1978" s="1" t="s">
        <v>4</v>
      </c>
      <c r="B1978" s="1" t="s">
        <v>994</v>
      </c>
      <c r="C1978" s="21" t="n">
        <f aca="false">COUNTIF(expert!$A$2:$A$949, A1978) &gt; 0</f>
        <v>1</v>
      </c>
      <c r="D1978" s="21" t="n">
        <f aca="false">COUNTIF(task!$A$2:$A$2000, B1978) &gt; 0</f>
        <v>1</v>
      </c>
    </row>
    <row r="1979" customFormat="false" ht="12.75" hidden="false" customHeight="false" outlineLevel="0" collapsed="false">
      <c r="A1979" s="1" t="s">
        <v>4</v>
      </c>
      <c r="B1979" s="1" t="s">
        <v>995</v>
      </c>
      <c r="C1979" s="21" t="n">
        <f aca="false">COUNTIF(expert!$A$2:$A$949, A1979) &gt; 0</f>
        <v>1</v>
      </c>
      <c r="D1979" s="21" t="n">
        <f aca="false">COUNTIF(task!$A$2:$A$2000, B1979) &gt; 0</f>
        <v>1</v>
      </c>
    </row>
    <row r="1980" customFormat="false" ht="12.75" hidden="false" customHeight="false" outlineLevel="0" collapsed="false">
      <c r="A1980" s="1" t="s">
        <v>4</v>
      </c>
      <c r="B1980" s="1" t="s">
        <v>996</v>
      </c>
      <c r="C1980" s="21" t="n">
        <f aca="false">COUNTIF(expert!$A$2:$A$949, A1980) &gt; 0</f>
        <v>1</v>
      </c>
      <c r="D1980" s="21" t="n">
        <f aca="false">COUNTIF(task!$A$2:$A$2000, B1980) &gt; 0</f>
        <v>1</v>
      </c>
    </row>
    <row r="1981" customFormat="false" ht="12.75" hidden="false" customHeight="false" outlineLevel="0" collapsed="false">
      <c r="A1981" s="1" t="s">
        <v>4</v>
      </c>
      <c r="B1981" s="1" t="s">
        <v>997</v>
      </c>
      <c r="C1981" s="21" t="n">
        <f aca="false">COUNTIF(expert!$A$2:$A$949, A1981) &gt; 0</f>
        <v>1</v>
      </c>
      <c r="D1981" s="21" t="n">
        <f aca="false">COUNTIF(task!$A$2:$A$2000, B1981) &gt; 0</f>
        <v>1</v>
      </c>
    </row>
    <row r="1982" customFormat="false" ht="12.75" hidden="false" customHeight="false" outlineLevel="0" collapsed="false">
      <c r="A1982" s="1" t="s">
        <v>4</v>
      </c>
      <c r="B1982" s="1" t="s">
        <v>998</v>
      </c>
      <c r="C1982" s="21" t="n">
        <f aca="false">COUNTIF(expert!$A$2:$A$949, A1982) &gt; 0</f>
        <v>1</v>
      </c>
      <c r="D1982" s="21" t="n">
        <f aca="false">COUNTIF(task!$A$2:$A$2000, B1982) &gt; 0</f>
        <v>1</v>
      </c>
    </row>
    <row r="1983" customFormat="false" ht="12.75" hidden="false" customHeight="false" outlineLevel="0" collapsed="false">
      <c r="A1983" s="1" t="s">
        <v>4</v>
      </c>
      <c r="B1983" s="1" t="s">
        <v>999</v>
      </c>
      <c r="C1983" s="21" t="n">
        <f aca="false">COUNTIF(expert!$A$2:$A$949, A1983) &gt; 0</f>
        <v>1</v>
      </c>
      <c r="D1983" s="21" t="n">
        <f aca="false">COUNTIF(task!$A$2:$A$2000, B1983) &gt; 0</f>
        <v>1</v>
      </c>
    </row>
    <row r="1984" customFormat="false" ht="12.75" hidden="false" customHeight="false" outlineLevel="0" collapsed="false">
      <c r="A1984" s="1" t="s">
        <v>4</v>
      </c>
      <c r="B1984" s="1" t="s">
        <v>1000</v>
      </c>
      <c r="C1984" s="21" t="n">
        <f aca="false">COUNTIF(expert!$A$2:$A$949, A1984) &gt; 0</f>
        <v>1</v>
      </c>
      <c r="D1984" s="21" t="n">
        <f aca="false">COUNTIF(task!$A$2:$A$2000, B1984) &gt; 0</f>
        <v>1</v>
      </c>
    </row>
    <row r="1985" customFormat="false" ht="12.75" hidden="false" customHeight="false" outlineLevel="0" collapsed="false">
      <c r="A1985" s="1" t="s">
        <v>4</v>
      </c>
      <c r="B1985" s="1" t="s">
        <v>1001</v>
      </c>
      <c r="C1985" s="21" t="n">
        <f aca="false">COUNTIF(expert!$A$2:$A$949, A1985) &gt; 0</f>
        <v>1</v>
      </c>
      <c r="D1985" s="21" t="n">
        <f aca="false">COUNTIF(task!$A$2:$A$2000, B1985) &gt; 0</f>
        <v>1</v>
      </c>
    </row>
    <row r="1986" customFormat="false" ht="12.75" hidden="false" customHeight="false" outlineLevel="0" collapsed="false">
      <c r="A1986" s="1" t="s">
        <v>4</v>
      </c>
      <c r="B1986" s="1" t="s">
        <v>1002</v>
      </c>
      <c r="C1986" s="21" t="n">
        <f aca="false">COUNTIF(expert!$A$2:$A$949, A1986) &gt; 0</f>
        <v>1</v>
      </c>
      <c r="D1986" s="21" t="n">
        <f aca="false">COUNTIF(task!$A$2:$A$2000, B1986) &gt; 0</f>
        <v>1</v>
      </c>
    </row>
    <row r="1987" customFormat="false" ht="12.75" hidden="false" customHeight="false" outlineLevel="0" collapsed="false">
      <c r="A1987" s="1" t="s">
        <v>4</v>
      </c>
      <c r="B1987" s="1" t="s">
        <v>1003</v>
      </c>
      <c r="C1987" s="21" t="n">
        <f aca="false">COUNTIF(expert!$A$2:$A$949, A1987) &gt; 0</f>
        <v>1</v>
      </c>
      <c r="D1987" s="21" t="n">
        <f aca="false">COUNTIF(task!$A$2:$A$2000, B1987) &gt; 0</f>
        <v>1</v>
      </c>
    </row>
    <row r="1988" customFormat="false" ht="12.75" hidden="false" customHeight="false" outlineLevel="0" collapsed="false">
      <c r="A1988" s="1" t="s">
        <v>4</v>
      </c>
      <c r="B1988" s="1" t="s">
        <v>1004</v>
      </c>
      <c r="C1988" s="21" t="n">
        <f aca="false">COUNTIF(expert!$A$2:$A$949, A1988) &gt; 0</f>
        <v>1</v>
      </c>
      <c r="D1988" s="21" t="n">
        <f aca="false">COUNTIF(task!$A$2:$A$2000, B1988) &gt; 0</f>
        <v>1</v>
      </c>
    </row>
    <row r="1989" customFormat="false" ht="12.75" hidden="false" customHeight="false" outlineLevel="0" collapsed="false">
      <c r="A1989" s="1" t="s">
        <v>4</v>
      </c>
      <c r="B1989" s="1" t="s">
        <v>1005</v>
      </c>
      <c r="C1989" s="21" t="n">
        <f aca="false">COUNTIF(expert!$A$2:$A$949, A1989) &gt; 0</f>
        <v>1</v>
      </c>
      <c r="D1989" s="21" t="n">
        <f aca="false">COUNTIF(task!$A$2:$A$2000, B1989) &gt; 0</f>
        <v>1</v>
      </c>
    </row>
    <row r="1990" customFormat="false" ht="12.75" hidden="false" customHeight="false" outlineLevel="0" collapsed="false">
      <c r="A1990" s="1" t="s">
        <v>4</v>
      </c>
      <c r="B1990" s="1" t="s">
        <v>1006</v>
      </c>
      <c r="C1990" s="21" t="n">
        <f aca="false">COUNTIF(expert!$A$2:$A$949, A1990) &gt; 0</f>
        <v>1</v>
      </c>
      <c r="D1990" s="21" t="n">
        <f aca="false">COUNTIF(task!$A$2:$A$2000, B1990) &gt; 0</f>
        <v>1</v>
      </c>
    </row>
    <row r="1991" customFormat="false" ht="12.75" hidden="false" customHeight="false" outlineLevel="0" collapsed="false">
      <c r="A1991" s="1" t="s">
        <v>4</v>
      </c>
      <c r="B1991" s="1" t="s">
        <v>1007</v>
      </c>
      <c r="C1991" s="21" t="n">
        <f aca="false">COUNTIF(expert!$A$2:$A$949, A1991) &gt; 0</f>
        <v>1</v>
      </c>
      <c r="D1991" s="21" t="n">
        <f aca="false">COUNTIF(task!$A$2:$A$2000, B1991) &gt; 0</f>
        <v>1</v>
      </c>
    </row>
    <row r="1992" customFormat="false" ht="12.75" hidden="false" customHeight="false" outlineLevel="0" collapsed="false">
      <c r="A1992" s="1" t="s">
        <v>4</v>
      </c>
      <c r="B1992" s="1" t="s">
        <v>1008</v>
      </c>
      <c r="C1992" s="21" t="n">
        <f aca="false">COUNTIF(expert!$A$2:$A$949, A1992) &gt; 0</f>
        <v>1</v>
      </c>
      <c r="D1992" s="21" t="n">
        <f aca="false">COUNTIF(task!$A$2:$A$2000, B1992) &gt; 0</f>
        <v>1</v>
      </c>
    </row>
    <row r="1993" customFormat="false" ht="12.75" hidden="false" customHeight="false" outlineLevel="0" collapsed="false">
      <c r="A1993" s="1" t="s">
        <v>4</v>
      </c>
      <c r="B1993" s="1" t="s">
        <v>1009</v>
      </c>
      <c r="C1993" s="21" t="n">
        <f aca="false">COUNTIF(expert!$A$2:$A$949, A1993) &gt; 0</f>
        <v>1</v>
      </c>
      <c r="D1993" s="21" t="n">
        <f aca="false">COUNTIF(task!$A$2:$A$2000, B1993) &gt; 0</f>
        <v>1</v>
      </c>
    </row>
    <row r="1994" customFormat="false" ht="12.75" hidden="false" customHeight="false" outlineLevel="0" collapsed="false">
      <c r="A1994" s="1" t="s">
        <v>4</v>
      </c>
      <c r="B1994" s="1" t="s">
        <v>1010</v>
      </c>
      <c r="C1994" s="21" t="n">
        <f aca="false">COUNTIF(expert!$A$2:$A$949, A1994) &gt; 0</f>
        <v>1</v>
      </c>
      <c r="D1994" s="21" t="n">
        <f aca="false">COUNTIF(task!$A$2:$A$2000, B1994) &gt; 0</f>
        <v>1</v>
      </c>
    </row>
    <row r="1995" customFormat="false" ht="12.75" hidden="false" customHeight="false" outlineLevel="0" collapsed="false">
      <c r="A1995" s="1" t="s">
        <v>4</v>
      </c>
      <c r="B1995" s="1" t="s">
        <v>1011</v>
      </c>
      <c r="C1995" s="21" t="n">
        <f aca="false">COUNTIF(expert!$A$2:$A$949, A1995) &gt; 0</f>
        <v>1</v>
      </c>
      <c r="D1995" s="21" t="n">
        <f aca="false">COUNTIF(task!$A$2:$A$2000, B1995) &gt; 0</f>
        <v>1</v>
      </c>
    </row>
    <row r="1996" customFormat="false" ht="12.75" hidden="false" customHeight="false" outlineLevel="0" collapsed="false">
      <c r="A1996" s="1" t="s">
        <v>4</v>
      </c>
      <c r="B1996" s="1" t="s">
        <v>1012</v>
      </c>
      <c r="C1996" s="21" t="n">
        <f aca="false">COUNTIF(expert!$A$2:$A$949, A1996) &gt; 0</f>
        <v>1</v>
      </c>
      <c r="D1996" s="21" t="n">
        <f aca="false">COUNTIF(task!$A$2:$A$2000, B1996) &gt; 0</f>
        <v>1</v>
      </c>
    </row>
    <row r="1997" customFormat="false" ht="12.75" hidden="false" customHeight="false" outlineLevel="0" collapsed="false">
      <c r="A1997" s="1" t="s">
        <v>4</v>
      </c>
      <c r="B1997" s="1" t="s">
        <v>1013</v>
      </c>
      <c r="C1997" s="21" t="n">
        <f aca="false">COUNTIF(expert!$A$2:$A$949, A1997) &gt; 0</f>
        <v>1</v>
      </c>
      <c r="D1997" s="21" t="n">
        <f aca="false">COUNTIF(task!$A$2:$A$2000, B1997) &gt; 0</f>
        <v>1</v>
      </c>
    </row>
    <row r="1998" customFormat="false" ht="12.75" hidden="false" customHeight="false" outlineLevel="0" collapsed="false">
      <c r="A1998" s="1" t="s">
        <v>4</v>
      </c>
      <c r="B1998" s="1" t="s">
        <v>1014</v>
      </c>
      <c r="C1998" s="21" t="n">
        <f aca="false">COUNTIF(expert!$A$2:$A$949, A1998) &gt; 0</f>
        <v>1</v>
      </c>
      <c r="D1998" s="21" t="n">
        <f aca="false">COUNTIF(task!$A$2:$A$2000, B1998) &gt; 0</f>
        <v>1</v>
      </c>
    </row>
    <row r="1999" customFormat="false" ht="12.75" hidden="false" customHeight="false" outlineLevel="0" collapsed="false">
      <c r="A1999" s="1" t="s">
        <v>4</v>
      </c>
      <c r="B1999" s="1" t="s">
        <v>1015</v>
      </c>
      <c r="C1999" s="21" t="n">
        <f aca="false">COUNTIF(expert!$A$2:$A$949, A1999) &gt; 0</f>
        <v>1</v>
      </c>
      <c r="D1999" s="21" t="n">
        <f aca="false">COUNTIF(task!$A$2:$A$2000, B1999) &gt; 0</f>
        <v>1</v>
      </c>
    </row>
    <row r="2000" customFormat="false" ht="12.75" hidden="false" customHeight="false" outlineLevel="0" collapsed="false">
      <c r="A2000" s="1" t="s">
        <v>4</v>
      </c>
      <c r="B2000" s="1" t="s">
        <v>1016</v>
      </c>
      <c r="C2000" s="21" t="n">
        <f aca="false">COUNTIF(expert!$A$2:$A$949, A2000) &gt; 0</f>
        <v>1</v>
      </c>
      <c r="D2000" s="21" t="n">
        <f aca="false">COUNTIF(task!$A$2:$A$2000, B2000) &gt; 0</f>
        <v>1</v>
      </c>
    </row>
    <row r="2001" customFormat="false" ht="12.75" hidden="false" customHeight="false" outlineLevel="0" collapsed="false">
      <c r="A2001" s="1" t="s">
        <v>4</v>
      </c>
      <c r="B2001" s="1" t="s">
        <v>1017</v>
      </c>
      <c r="C2001" s="21" t="n">
        <f aca="false">COUNTIF(expert!$A$2:$A$949, A2001) &gt; 0</f>
        <v>1</v>
      </c>
      <c r="D2001" s="21" t="n">
        <f aca="false">COUNTIF(task!$A$2:$A$2000, B2001) &gt; 0</f>
        <v>1</v>
      </c>
    </row>
    <row r="2002" customFormat="false" ht="12.75" hidden="false" customHeight="false" outlineLevel="0" collapsed="false">
      <c r="A2002" s="1" t="s">
        <v>6</v>
      </c>
      <c r="B2002" s="1" t="s">
        <v>18</v>
      </c>
      <c r="C2002" s="21" t="n">
        <f aca="false">COUNTIF(expert!$A$2:$A$949, A2002) &gt; 0</f>
        <v>1</v>
      </c>
      <c r="D2002" s="21" t="n">
        <f aca="false">COUNTIF(task!$A$2:$A$2000, B2002) &gt; 0</f>
        <v>1</v>
      </c>
    </row>
    <row r="2003" customFormat="false" ht="12.75" hidden="false" customHeight="false" outlineLevel="0" collapsed="false">
      <c r="A2003" s="1" t="s">
        <v>6</v>
      </c>
      <c r="B2003" s="1" t="s">
        <v>19</v>
      </c>
      <c r="C2003" s="21" t="n">
        <f aca="false">COUNTIF(expert!$A$2:$A$949, A2003) &gt; 0</f>
        <v>1</v>
      </c>
      <c r="D2003" s="21" t="n">
        <f aca="false">COUNTIF(task!$A$2:$A$2000, B2003) &gt; 0</f>
        <v>1</v>
      </c>
    </row>
    <row r="2004" customFormat="false" ht="12.75" hidden="false" customHeight="false" outlineLevel="0" collapsed="false">
      <c r="A2004" s="1" t="s">
        <v>6</v>
      </c>
      <c r="B2004" s="1" t="s">
        <v>20</v>
      </c>
      <c r="C2004" s="21" t="n">
        <f aca="false">COUNTIF(expert!$A$2:$A$949, A2004) &gt; 0</f>
        <v>1</v>
      </c>
      <c r="D2004" s="21" t="n">
        <f aca="false">COUNTIF(task!$A$2:$A$2000, B2004) &gt; 0</f>
        <v>1</v>
      </c>
    </row>
    <row r="2005" customFormat="false" ht="12.75" hidden="false" customHeight="false" outlineLevel="0" collapsed="false">
      <c r="A2005" s="1" t="s">
        <v>6</v>
      </c>
      <c r="B2005" s="1" t="s">
        <v>21</v>
      </c>
      <c r="C2005" s="21" t="n">
        <f aca="false">COUNTIF(expert!$A$2:$A$949, A2005) &gt; 0</f>
        <v>1</v>
      </c>
      <c r="D2005" s="21" t="n">
        <f aca="false">COUNTIF(task!$A$2:$A$2000, B2005) &gt; 0</f>
        <v>1</v>
      </c>
    </row>
    <row r="2006" customFormat="false" ht="12.75" hidden="false" customHeight="false" outlineLevel="0" collapsed="false">
      <c r="A2006" s="1" t="s">
        <v>6</v>
      </c>
      <c r="B2006" s="1" t="s">
        <v>22</v>
      </c>
      <c r="C2006" s="21" t="n">
        <f aca="false">COUNTIF(expert!$A$2:$A$949, A2006) &gt; 0</f>
        <v>1</v>
      </c>
      <c r="D2006" s="21" t="n">
        <f aca="false">COUNTIF(task!$A$2:$A$2000, B2006) &gt; 0</f>
        <v>1</v>
      </c>
    </row>
    <row r="2007" customFormat="false" ht="12.75" hidden="false" customHeight="false" outlineLevel="0" collapsed="false">
      <c r="A2007" s="1" t="s">
        <v>6</v>
      </c>
      <c r="B2007" s="1" t="s">
        <v>23</v>
      </c>
      <c r="C2007" s="21" t="n">
        <f aca="false">COUNTIF(expert!$A$2:$A$949, A2007) &gt; 0</f>
        <v>1</v>
      </c>
      <c r="D2007" s="21" t="n">
        <f aca="false">COUNTIF(task!$A$2:$A$2000, B2007) &gt; 0</f>
        <v>1</v>
      </c>
    </row>
    <row r="2008" customFormat="false" ht="12.75" hidden="false" customHeight="false" outlineLevel="0" collapsed="false">
      <c r="A2008" s="1" t="s">
        <v>6</v>
      </c>
      <c r="B2008" s="1" t="s">
        <v>24</v>
      </c>
      <c r="C2008" s="21" t="n">
        <f aca="false">COUNTIF(expert!$A$2:$A$949, A2008) &gt; 0</f>
        <v>1</v>
      </c>
      <c r="D2008" s="21" t="n">
        <f aca="false">COUNTIF(task!$A$2:$A$2000, B2008) &gt; 0</f>
        <v>1</v>
      </c>
    </row>
    <row r="2009" customFormat="false" ht="12.75" hidden="false" customHeight="false" outlineLevel="0" collapsed="false">
      <c r="A2009" s="1" t="s">
        <v>6</v>
      </c>
      <c r="B2009" s="1" t="s">
        <v>25</v>
      </c>
      <c r="C2009" s="21" t="n">
        <f aca="false">COUNTIF(expert!$A$2:$A$949, A2009) &gt; 0</f>
        <v>1</v>
      </c>
      <c r="D2009" s="21" t="n">
        <f aca="false">COUNTIF(task!$A$2:$A$2000, B2009) &gt; 0</f>
        <v>1</v>
      </c>
    </row>
    <row r="2010" customFormat="false" ht="12.75" hidden="false" customHeight="false" outlineLevel="0" collapsed="false">
      <c r="A2010" s="1" t="s">
        <v>6</v>
      </c>
      <c r="B2010" s="1" t="s">
        <v>26</v>
      </c>
      <c r="C2010" s="21" t="n">
        <f aca="false">COUNTIF(expert!$A$2:$A$949, A2010) &gt; 0</f>
        <v>1</v>
      </c>
      <c r="D2010" s="21" t="n">
        <f aca="false">COUNTIF(task!$A$2:$A$2000, B2010) &gt; 0</f>
        <v>1</v>
      </c>
    </row>
    <row r="2011" customFormat="false" ht="12.75" hidden="false" customHeight="false" outlineLevel="0" collapsed="false">
      <c r="A2011" s="1" t="s">
        <v>6</v>
      </c>
      <c r="B2011" s="1" t="s">
        <v>27</v>
      </c>
      <c r="C2011" s="21" t="n">
        <f aca="false">COUNTIF(expert!$A$2:$A$949, A2011) &gt; 0</f>
        <v>1</v>
      </c>
      <c r="D2011" s="21" t="n">
        <f aca="false">COUNTIF(task!$A$2:$A$2000, B2011) &gt; 0</f>
        <v>1</v>
      </c>
    </row>
    <row r="2012" customFormat="false" ht="12.75" hidden="false" customHeight="false" outlineLevel="0" collapsed="false">
      <c r="A2012" s="1" t="s">
        <v>6</v>
      </c>
      <c r="B2012" s="1" t="s">
        <v>28</v>
      </c>
      <c r="C2012" s="21" t="n">
        <f aca="false">COUNTIF(expert!$A$2:$A$949, A2012) &gt; 0</f>
        <v>1</v>
      </c>
      <c r="D2012" s="21" t="n">
        <f aca="false">COUNTIF(task!$A$2:$A$2000, B2012) &gt; 0</f>
        <v>1</v>
      </c>
    </row>
    <row r="2013" customFormat="false" ht="12.75" hidden="false" customHeight="false" outlineLevel="0" collapsed="false">
      <c r="A2013" s="1" t="s">
        <v>6</v>
      </c>
      <c r="B2013" s="1" t="s">
        <v>29</v>
      </c>
      <c r="C2013" s="21" t="n">
        <f aca="false">COUNTIF(expert!$A$2:$A$949, A2013) &gt; 0</f>
        <v>1</v>
      </c>
      <c r="D2013" s="21" t="n">
        <f aca="false">COUNTIF(task!$A$2:$A$2000, B2013) &gt; 0</f>
        <v>1</v>
      </c>
    </row>
    <row r="2014" customFormat="false" ht="12.75" hidden="false" customHeight="false" outlineLevel="0" collapsed="false">
      <c r="A2014" s="1" t="s">
        <v>6</v>
      </c>
      <c r="B2014" s="1" t="s">
        <v>30</v>
      </c>
      <c r="C2014" s="21" t="n">
        <f aca="false">COUNTIF(expert!$A$2:$A$949, A2014) &gt; 0</f>
        <v>1</v>
      </c>
      <c r="D2014" s="21" t="n">
        <f aca="false">COUNTIF(task!$A$2:$A$2000, B2014) &gt; 0</f>
        <v>1</v>
      </c>
    </row>
    <row r="2015" customFormat="false" ht="12.75" hidden="false" customHeight="false" outlineLevel="0" collapsed="false">
      <c r="A2015" s="1" t="s">
        <v>6</v>
      </c>
      <c r="B2015" s="1" t="s">
        <v>31</v>
      </c>
      <c r="C2015" s="21" t="n">
        <f aca="false">COUNTIF(expert!$A$2:$A$949, A2015) &gt; 0</f>
        <v>1</v>
      </c>
      <c r="D2015" s="21" t="n">
        <f aca="false">COUNTIF(task!$A$2:$A$2000, B2015) &gt; 0</f>
        <v>1</v>
      </c>
    </row>
    <row r="2016" customFormat="false" ht="12.75" hidden="false" customHeight="false" outlineLevel="0" collapsed="false">
      <c r="A2016" s="1" t="s">
        <v>6</v>
      </c>
      <c r="B2016" s="1" t="s">
        <v>32</v>
      </c>
      <c r="C2016" s="21" t="n">
        <f aca="false">COUNTIF(expert!$A$2:$A$949, A2016) &gt; 0</f>
        <v>1</v>
      </c>
      <c r="D2016" s="21" t="n">
        <f aca="false">COUNTIF(task!$A$2:$A$2000, B2016) &gt; 0</f>
        <v>1</v>
      </c>
    </row>
    <row r="2017" customFormat="false" ht="12.75" hidden="false" customHeight="false" outlineLevel="0" collapsed="false">
      <c r="A2017" s="1" t="s">
        <v>6</v>
      </c>
      <c r="B2017" s="1" t="s">
        <v>33</v>
      </c>
      <c r="C2017" s="21" t="n">
        <f aca="false">COUNTIF(expert!$A$2:$A$949, A2017) &gt; 0</f>
        <v>1</v>
      </c>
      <c r="D2017" s="21" t="n">
        <f aca="false">COUNTIF(task!$A$2:$A$2000, B2017) &gt; 0</f>
        <v>1</v>
      </c>
    </row>
    <row r="2018" customFormat="false" ht="12.75" hidden="false" customHeight="false" outlineLevel="0" collapsed="false">
      <c r="A2018" s="1" t="s">
        <v>6</v>
      </c>
      <c r="B2018" s="1" t="s">
        <v>34</v>
      </c>
      <c r="C2018" s="21" t="n">
        <f aca="false">COUNTIF(expert!$A$2:$A$949, A2018) &gt; 0</f>
        <v>1</v>
      </c>
      <c r="D2018" s="21" t="n">
        <f aca="false">COUNTIF(task!$A$2:$A$2000, B2018) &gt; 0</f>
        <v>1</v>
      </c>
    </row>
    <row r="2019" customFormat="false" ht="12.75" hidden="false" customHeight="false" outlineLevel="0" collapsed="false">
      <c r="A2019" s="1" t="s">
        <v>6</v>
      </c>
      <c r="B2019" s="1" t="s">
        <v>35</v>
      </c>
      <c r="C2019" s="21" t="n">
        <f aca="false">COUNTIF(expert!$A$2:$A$949, A2019) &gt; 0</f>
        <v>1</v>
      </c>
      <c r="D2019" s="21" t="n">
        <f aca="false">COUNTIF(task!$A$2:$A$2000, B2019) &gt; 0</f>
        <v>1</v>
      </c>
    </row>
    <row r="2020" customFormat="false" ht="12.75" hidden="false" customHeight="false" outlineLevel="0" collapsed="false">
      <c r="A2020" s="1" t="s">
        <v>6</v>
      </c>
      <c r="B2020" s="1" t="s">
        <v>36</v>
      </c>
      <c r="C2020" s="21" t="n">
        <f aca="false">COUNTIF(expert!$A$2:$A$949, A2020) &gt; 0</f>
        <v>1</v>
      </c>
      <c r="D2020" s="21" t="n">
        <f aca="false">COUNTIF(task!$A$2:$A$2000, B2020) &gt; 0</f>
        <v>1</v>
      </c>
    </row>
    <row r="2021" customFormat="false" ht="12.75" hidden="false" customHeight="false" outlineLevel="0" collapsed="false">
      <c r="A2021" s="1" t="s">
        <v>6</v>
      </c>
      <c r="B2021" s="1" t="s">
        <v>37</v>
      </c>
      <c r="C2021" s="21" t="n">
        <f aca="false">COUNTIF(expert!$A$2:$A$949, A2021) &gt; 0</f>
        <v>1</v>
      </c>
      <c r="D2021" s="21" t="n">
        <f aca="false">COUNTIF(task!$A$2:$A$2000, B2021) &gt; 0</f>
        <v>1</v>
      </c>
    </row>
    <row r="2022" customFormat="false" ht="12.75" hidden="false" customHeight="false" outlineLevel="0" collapsed="false">
      <c r="A2022" s="1" t="s">
        <v>6</v>
      </c>
      <c r="B2022" s="1" t="s">
        <v>38</v>
      </c>
      <c r="C2022" s="21" t="n">
        <f aca="false">COUNTIF(expert!$A$2:$A$949, A2022) &gt; 0</f>
        <v>1</v>
      </c>
      <c r="D2022" s="21" t="n">
        <f aca="false">COUNTIF(task!$A$2:$A$2000, B2022) &gt; 0</f>
        <v>1</v>
      </c>
    </row>
    <row r="2023" customFormat="false" ht="12.75" hidden="false" customHeight="false" outlineLevel="0" collapsed="false">
      <c r="A2023" s="1" t="s">
        <v>6</v>
      </c>
      <c r="B2023" s="1" t="s">
        <v>39</v>
      </c>
      <c r="C2023" s="21" t="n">
        <f aca="false">COUNTIF(expert!$A$2:$A$949, A2023) &gt; 0</f>
        <v>1</v>
      </c>
      <c r="D2023" s="21" t="n">
        <f aca="false">COUNTIF(task!$A$2:$A$2000, B2023) &gt; 0</f>
        <v>1</v>
      </c>
    </row>
    <row r="2024" customFormat="false" ht="12.75" hidden="false" customHeight="false" outlineLevel="0" collapsed="false">
      <c r="A2024" s="1" t="s">
        <v>6</v>
      </c>
      <c r="B2024" s="1" t="s">
        <v>40</v>
      </c>
      <c r="C2024" s="21" t="n">
        <f aca="false">COUNTIF(expert!$A$2:$A$949, A2024) &gt; 0</f>
        <v>1</v>
      </c>
      <c r="D2024" s="21" t="n">
        <f aca="false">COUNTIF(task!$A$2:$A$2000, B2024) &gt; 0</f>
        <v>1</v>
      </c>
    </row>
    <row r="2025" customFormat="false" ht="12.75" hidden="false" customHeight="false" outlineLevel="0" collapsed="false">
      <c r="A2025" s="1" t="s">
        <v>6</v>
      </c>
      <c r="B2025" s="1" t="s">
        <v>41</v>
      </c>
      <c r="C2025" s="21" t="n">
        <f aca="false">COUNTIF(expert!$A$2:$A$949, A2025) &gt; 0</f>
        <v>1</v>
      </c>
      <c r="D2025" s="21" t="n">
        <f aca="false">COUNTIF(task!$A$2:$A$2000, B2025) &gt; 0</f>
        <v>1</v>
      </c>
    </row>
    <row r="2026" customFormat="false" ht="12.75" hidden="false" customHeight="false" outlineLevel="0" collapsed="false">
      <c r="A2026" s="1" t="s">
        <v>6</v>
      </c>
      <c r="B2026" s="1" t="s">
        <v>42</v>
      </c>
      <c r="C2026" s="21" t="n">
        <f aca="false">COUNTIF(expert!$A$2:$A$949, A2026) &gt; 0</f>
        <v>1</v>
      </c>
      <c r="D2026" s="21" t="n">
        <f aca="false">COUNTIF(task!$A$2:$A$2000, B2026) &gt; 0</f>
        <v>1</v>
      </c>
    </row>
    <row r="2027" customFormat="false" ht="12.75" hidden="false" customHeight="false" outlineLevel="0" collapsed="false">
      <c r="A2027" s="1" t="s">
        <v>6</v>
      </c>
      <c r="B2027" s="1" t="s">
        <v>43</v>
      </c>
      <c r="C2027" s="21" t="n">
        <f aca="false">COUNTIF(expert!$A$2:$A$949, A2027) &gt; 0</f>
        <v>1</v>
      </c>
      <c r="D2027" s="21" t="n">
        <f aca="false">COUNTIF(task!$A$2:$A$2000, B2027) &gt; 0</f>
        <v>1</v>
      </c>
    </row>
    <row r="2028" customFormat="false" ht="12.75" hidden="false" customHeight="false" outlineLevel="0" collapsed="false">
      <c r="A2028" s="1" t="s">
        <v>6</v>
      </c>
      <c r="B2028" s="1" t="s">
        <v>44</v>
      </c>
      <c r="C2028" s="21" t="n">
        <f aca="false">COUNTIF(expert!$A$2:$A$949, A2028) &gt; 0</f>
        <v>1</v>
      </c>
      <c r="D2028" s="21" t="n">
        <f aca="false">COUNTIF(task!$A$2:$A$2000, B2028) &gt; 0</f>
        <v>1</v>
      </c>
    </row>
    <row r="2029" customFormat="false" ht="12.75" hidden="false" customHeight="false" outlineLevel="0" collapsed="false">
      <c r="A2029" s="1" t="s">
        <v>6</v>
      </c>
      <c r="B2029" s="1" t="s">
        <v>45</v>
      </c>
      <c r="C2029" s="21" t="n">
        <f aca="false">COUNTIF(expert!$A$2:$A$949, A2029) &gt; 0</f>
        <v>1</v>
      </c>
      <c r="D2029" s="21" t="n">
        <f aca="false">COUNTIF(task!$A$2:$A$2000, B2029) &gt; 0</f>
        <v>1</v>
      </c>
    </row>
    <row r="2030" customFormat="false" ht="12.75" hidden="false" customHeight="false" outlineLevel="0" collapsed="false">
      <c r="A2030" s="1" t="s">
        <v>6</v>
      </c>
      <c r="B2030" s="1" t="s">
        <v>46</v>
      </c>
      <c r="C2030" s="21" t="n">
        <f aca="false">COUNTIF(expert!$A$2:$A$949, A2030) &gt; 0</f>
        <v>1</v>
      </c>
      <c r="D2030" s="21" t="n">
        <f aca="false">COUNTIF(task!$A$2:$A$2000, B2030) &gt; 0</f>
        <v>1</v>
      </c>
    </row>
    <row r="2031" customFormat="false" ht="12.75" hidden="false" customHeight="false" outlineLevel="0" collapsed="false">
      <c r="A2031" s="1" t="s">
        <v>6</v>
      </c>
      <c r="B2031" s="1" t="s">
        <v>47</v>
      </c>
      <c r="C2031" s="21" t="n">
        <f aca="false">COUNTIF(expert!$A$2:$A$949, A2031) &gt; 0</f>
        <v>1</v>
      </c>
      <c r="D2031" s="21" t="n">
        <f aca="false">COUNTIF(task!$A$2:$A$2000, B2031) &gt; 0</f>
        <v>1</v>
      </c>
    </row>
    <row r="2032" customFormat="false" ht="12.75" hidden="false" customHeight="false" outlineLevel="0" collapsed="false">
      <c r="A2032" s="1" t="s">
        <v>6</v>
      </c>
      <c r="B2032" s="1" t="s">
        <v>48</v>
      </c>
      <c r="C2032" s="21" t="n">
        <f aca="false">COUNTIF(expert!$A$2:$A$949, A2032) &gt; 0</f>
        <v>1</v>
      </c>
      <c r="D2032" s="21" t="n">
        <f aca="false">COUNTIF(task!$A$2:$A$2000, B2032) &gt; 0</f>
        <v>1</v>
      </c>
    </row>
    <row r="2033" customFormat="false" ht="12.75" hidden="false" customHeight="false" outlineLevel="0" collapsed="false">
      <c r="A2033" s="1" t="s">
        <v>6</v>
      </c>
      <c r="B2033" s="1" t="s">
        <v>49</v>
      </c>
      <c r="C2033" s="21" t="n">
        <f aca="false">COUNTIF(expert!$A$2:$A$949, A2033) &gt; 0</f>
        <v>1</v>
      </c>
      <c r="D2033" s="21" t="n">
        <f aca="false">COUNTIF(task!$A$2:$A$2000, B2033) &gt; 0</f>
        <v>1</v>
      </c>
    </row>
    <row r="2034" customFormat="false" ht="12.75" hidden="false" customHeight="false" outlineLevel="0" collapsed="false">
      <c r="A2034" s="1" t="s">
        <v>6</v>
      </c>
      <c r="B2034" s="1" t="s">
        <v>50</v>
      </c>
      <c r="C2034" s="21" t="n">
        <f aca="false">COUNTIF(expert!$A$2:$A$949, A2034) &gt; 0</f>
        <v>1</v>
      </c>
      <c r="D2034" s="21" t="n">
        <f aca="false">COUNTIF(task!$A$2:$A$2000, B2034) &gt; 0</f>
        <v>1</v>
      </c>
    </row>
    <row r="2035" customFormat="false" ht="12.75" hidden="false" customHeight="false" outlineLevel="0" collapsed="false">
      <c r="A2035" s="1" t="s">
        <v>6</v>
      </c>
      <c r="B2035" s="1" t="s">
        <v>51</v>
      </c>
      <c r="C2035" s="21" t="n">
        <f aca="false">COUNTIF(expert!$A$2:$A$949, A2035) &gt; 0</f>
        <v>1</v>
      </c>
      <c r="D2035" s="21" t="n">
        <f aca="false">COUNTIF(task!$A$2:$A$2000, B2035) &gt; 0</f>
        <v>1</v>
      </c>
    </row>
    <row r="2036" customFormat="false" ht="12.75" hidden="false" customHeight="false" outlineLevel="0" collapsed="false">
      <c r="A2036" s="1" t="s">
        <v>6</v>
      </c>
      <c r="B2036" s="1" t="s">
        <v>52</v>
      </c>
      <c r="C2036" s="21" t="n">
        <f aca="false">COUNTIF(expert!$A$2:$A$949, A2036) &gt; 0</f>
        <v>1</v>
      </c>
      <c r="D2036" s="21" t="n">
        <f aca="false">COUNTIF(task!$A$2:$A$2000, B2036) &gt; 0</f>
        <v>1</v>
      </c>
    </row>
    <row r="2037" customFormat="false" ht="12.75" hidden="false" customHeight="false" outlineLevel="0" collapsed="false">
      <c r="A2037" s="1" t="s">
        <v>6</v>
      </c>
      <c r="B2037" s="1" t="s">
        <v>53</v>
      </c>
      <c r="C2037" s="21" t="n">
        <f aca="false">COUNTIF(expert!$A$2:$A$949, A2037) &gt; 0</f>
        <v>1</v>
      </c>
      <c r="D2037" s="21" t="n">
        <f aca="false">COUNTIF(task!$A$2:$A$2000, B2037) &gt; 0</f>
        <v>1</v>
      </c>
    </row>
    <row r="2038" customFormat="false" ht="12.75" hidden="false" customHeight="false" outlineLevel="0" collapsed="false">
      <c r="A2038" s="1" t="s">
        <v>6</v>
      </c>
      <c r="B2038" s="1" t="s">
        <v>54</v>
      </c>
      <c r="C2038" s="21" t="n">
        <f aca="false">COUNTIF(expert!$A$2:$A$949, A2038) &gt; 0</f>
        <v>1</v>
      </c>
      <c r="D2038" s="21" t="n">
        <f aca="false">COUNTIF(task!$A$2:$A$2000, B2038) &gt; 0</f>
        <v>1</v>
      </c>
    </row>
    <row r="2039" customFormat="false" ht="12.75" hidden="false" customHeight="false" outlineLevel="0" collapsed="false">
      <c r="A2039" s="1" t="s">
        <v>6</v>
      </c>
      <c r="B2039" s="1" t="s">
        <v>55</v>
      </c>
      <c r="C2039" s="21" t="n">
        <f aca="false">COUNTIF(expert!$A$2:$A$949, A2039) &gt; 0</f>
        <v>1</v>
      </c>
      <c r="D2039" s="21" t="n">
        <f aca="false">COUNTIF(task!$A$2:$A$2000, B2039) &gt; 0</f>
        <v>1</v>
      </c>
    </row>
    <row r="2040" customFormat="false" ht="12.75" hidden="false" customHeight="false" outlineLevel="0" collapsed="false">
      <c r="A2040" s="1" t="s">
        <v>6</v>
      </c>
      <c r="B2040" s="1" t="s">
        <v>56</v>
      </c>
      <c r="C2040" s="21" t="n">
        <f aca="false">COUNTIF(expert!$A$2:$A$949, A2040) &gt; 0</f>
        <v>1</v>
      </c>
      <c r="D2040" s="21" t="n">
        <f aca="false">COUNTIF(task!$A$2:$A$2000, B2040) &gt; 0</f>
        <v>1</v>
      </c>
    </row>
    <row r="2041" customFormat="false" ht="12.75" hidden="false" customHeight="false" outlineLevel="0" collapsed="false">
      <c r="A2041" s="1" t="s">
        <v>6</v>
      </c>
      <c r="B2041" s="1" t="s">
        <v>57</v>
      </c>
      <c r="C2041" s="21" t="n">
        <f aca="false">COUNTIF(expert!$A$2:$A$949, A2041) &gt; 0</f>
        <v>1</v>
      </c>
      <c r="D2041" s="21" t="n">
        <f aca="false">COUNTIF(task!$A$2:$A$2000, B2041) &gt; 0</f>
        <v>1</v>
      </c>
    </row>
    <row r="2042" customFormat="false" ht="12.75" hidden="false" customHeight="false" outlineLevel="0" collapsed="false">
      <c r="A2042" s="1" t="s">
        <v>6</v>
      </c>
      <c r="B2042" s="1" t="s">
        <v>58</v>
      </c>
      <c r="C2042" s="21" t="n">
        <f aca="false">COUNTIF(expert!$A$2:$A$949, A2042) &gt; 0</f>
        <v>1</v>
      </c>
      <c r="D2042" s="21" t="n">
        <f aca="false">COUNTIF(task!$A$2:$A$2000, B2042) &gt; 0</f>
        <v>1</v>
      </c>
    </row>
    <row r="2043" customFormat="false" ht="12.75" hidden="false" customHeight="false" outlineLevel="0" collapsed="false">
      <c r="A2043" s="1" t="s">
        <v>6</v>
      </c>
      <c r="B2043" s="1" t="s">
        <v>59</v>
      </c>
      <c r="C2043" s="21" t="n">
        <f aca="false">COUNTIF(expert!$A$2:$A$949, A2043) &gt; 0</f>
        <v>1</v>
      </c>
      <c r="D2043" s="21" t="n">
        <f aca="false">COUNTIF(task!$A$2:$A$2000, B2043) &gt; 0</f>
        <v>1</v>
      </c>
    </row>
    <row r="2044" customFormat="false" ht="12.75" hidden="false" customHeight="false" outlineLevel="0" collapsed="false">
      <c r="A2044" s="1" t="s">
        <v>6</v>
      </c>
      <c r="B2044" s="1" t="s">
        <v>60</v>
      </c>
      <c r="C2044" s="21" t="n">
        <f aca="false">COUNTIF(expert!$A$2:$A$949, A2044) &gt; 0</f>
        <v>1</v>
      </c>
      <c r="D2044" s="21" t="n">
        <f aca="false">COUNTIF(task!$A$2:$A$2000, B2044) &gt; 0</f>
        <v>1</v>
      </c>
    </row>
    <row r="2045" customFormat="false" ht="12.75" hidden="false" customHeight="false" outlineLevel="0" collapsed="false">
      <c r="A2045" s="1" t="s">
        <v>6</v>
      </c>
      <c r="B2045" s="1" t="s">
        <v>61</v>
      </c>
      <c r="C2045" s="21" t="n">
        <f aca="false">COUNTIF(expert!$A$2:$A$949, A2045) &gt; 0</f>
        <v>1</v>
      </c>
      <c r="D2045" s="21" t="n">
        <f aca="false">COUNTIF(task!$A$2:$A$2000, B2045) &gt; 0</f>
        <v>1</v>
      </c>
    </row>
    <row r="2046" customFormat="false" ht="12.75" hidden="false" customHeight="false" outlineLevel="0" collapsed="false">
      <c r="A2046" s="1" t="s">
        <v>6</v>
      </c>
      <c r="B2046" s="1" t="s">
        <v>62</v>
      </c>
      <c r="C2046" s="21" t="n">
        <f aca="false">COUNTIF(expert!$A$2:$A$949, A2046) &gt; 0</f>
        <v>1</v>
      </c>
      <c r="D2046" s="21" t="n">
        <f aca="false">COUNTIF(task!$A$2:$A$2000, B2046) &gt; 0</f>
        <v>1</v>
      </c>
    </row>
    <row r="2047" customFormat="false" ht="12.75" hidden="false" customHeight="false" outlineLevel="0" collapsed="false">
      <c r="A2047" s="1" t="s">
        <v>6</v>
      </c>
      <c r="B2047" s="1" t="s">
        <v>63</v>
      </c>
      <c r="C2047" s="21" t="n">
        <f aca="false">COUNTIF(expert!$A$2:$A$949, A2047) &gt; 0</f>
        <v>1</v>
      </c>
      <c r="D2047" s="21" t="n">
        <f aca="false">COUNTIF(task!$A$2:$A$2000, B2047) &gt; 0</f>
        <v>1</v>
      </c>
    </row>
    <row r="2048" customFormat="false" ht="12.75" hidden="false" customHeight="false" outlineLevel="0" collapsed="false">
      <c r="A2048" s="1" t="s">
        <v>6</v>
      </c>
      <c r="B2048" s="1" t="s">
        <v>64</v>
      </c>
      <c r="C2048" s="21" t="n">
        <f aca="false">COUNTIF(expert!$A$2:$A$949, A2048) &gt; 0</f>
        <v>1</v>
      </c>
      <c r="D2048" s="21" t="n">
        <f aca="false">COUNTIF(task!$A$2:$A$2000, B2048) &gt; 0</f>
        <v>1</v>
      </c>
    </row>
    <row r="2049" customFormat="false" ht="12.75" hidden="false" customHeight="false" outlineLevel="0" collapsed="false">
      <c r="A2049" s="1" t="s">
        <v>6</v>
      </c>
      <c r="B2049" s="1" t="s">
        <v>65</v>
      </c>
      <c r="C2049" s="21" t="n">
        <f aca="false">COUNTIF(expert!$A$2:$A$949, A2049) &gt; 0</f>
        <v>1</v>
      </c>
      <c r="D2049" s="21" t="n">
        <f aca="false">COUNTIF(task!$A$2:$A$2000, B2049) &gt; 0</f>
        <v>1</v>
      </c>
    </row>
    <row r="2050" customFormat="false" ht="12.75" hidden="false" customHeight="false" outlineLevel="0" collapsed="false">
      <c r="A2050" s="1" t="s">
        <v>6</v>
      </c>
      <c r="B2050" s="1" t="s">
        <v>66</v>
      </c>
      <c r="C2050" s="21" t="n">
        <f aca="false">COUNTIF(expert!$A$2:$A$949, A2050) &gt; 0</f>
        <v>1</v>
      </c>
      <c r="D2050" s="21" t="n">
        <f aca="false">COUNTIF(task!$A$2:$A$2000, B2050) &gt; 0</f>
        <v>1</v>
      </c>
    </row>
    <row r="2051" customFormat="false" ht="12.75" hidden="false" customHeight="false" outlineLevel="0" collapsed="false">
      <c r="A2051" s="1" t="s">
        <v>6</v>
      </c>
      <c r="B2051" s="1" t="s">
        <v>67</v>
      </c>
      <c r="C2051" s="21" t="n">
        <f aca="false">COUNTIF(expert!$A$2:$A$949, A2051) &gt; 0</f>
        <v>1</v>
      </c>
      <c r="D2051" s="21" t="n">
        <f aca="false">COUNTIF(task!$A$2:$A$2000, B2051) &gt; 0</f>
        <v>1</v>
      </c>
    </row>
    <row r="2052" customFormat="false" ht="12.75" hidden="false" customHeight="false" outlineLevel="0" collapsed="false">
      <c r="A2052" s="1" t="s">
        <v>6</v>
      </c>
      <c r="B2052" s="1" t="s">
        <v>68</v>
      </c>
      <c r="C2052" s="21" t="n">
        <f aca="false">COUNTIF(expert!$A$2:$A$949, A2052) &gt; 0</f>
        <v>1</v>
      </c>
      <c r="D2052" s="21" t="n">
        <f aca="false">COUNTIF(task!$A$2:$A$2000, B2052) &gt; 0</f>
        <v>1</v>
      </c>
    </row>
    <row r="2053" customFormat="false" ht="12.75" hidden="false" customHeight="false" outlineLevel="0" collapsed="false">
      <c r="A2053" s="1" t="s">
        <v>6</v>
      </c>
      <c r="B2053" s="1" t="s">
        <v>69</v>
      </c>
      <c r="C2053" s="21" t="n">
        <f aca="false">COUNTIF(expert!$A$2:$A$949, A2053) &gt; 0</f>
        <v>1</v>
      </c>
      <c r="D2053" s="21" t="n">
        <f aca="false">COUNTIF(task!$A$2:$A$2000, B2053) &gt; 0</f>
        <v>1</v>
      </c>
    </row>
    <row r="2054" customFormat="false" ht="12.75" hidden="false" customHeight="false" outlineLevel="0" collapsed="false">
      <c r="A2054" s="1" t="s">
        <v>6</v>
      </c>
      <c r="B2054" s="1" t="s">
        <v>70</v>
      </c>
      <c r="C2054" s="21" t="n">
        <f aca="false">COUNTIF(expert!$A$2:$A$949, A2054) &gt; 0</f>
        <v>1</v>
      </c>
      <c r="D2054" s="21" t="n">
        <f aca="false">COUNTIF(task!$A$2:$A$2000, B2054) &gt; 0</f>
        <v>1</v>
      </c>
    </row>
    <row r="2055" customFormat="false" ht="12.75" hidden="false" customHeight="false" outlineLevel="0" collapsed="false">
      <c r="A2055" s="1" t="s">
        <v>6</v>
      </c>
      <c r="B2055" s="1" t="s">
        <v>71</v>
      </c>
      <c r="C2055" s="21" t="n">
        <f aca="false">COUNTIF(expert!$A$2:$A$949, A2055) &gt; 0</f>
        <v>1</v>
      </c>
      <c r="D2055" s="21" t="n">
        <f aca="false">COUNTIF(task!$A$2:$A$2000, B2055) &gt; 0</f>
        <v>1</v>
      </c>
    </row>
    <row r="2056" customFormat="false" ht="12.75" hidden="false" customHeight="false" outlineLevel="0" collapsed="false">
      <c r="A2056" s="1" t="s">
        <v>6</v>
      </c>
      <c r="B2056" s="1" t="s">
        <v>72</v>
      </c>
      <c r="C2056" s="21" t="n">
        <f aca="false">COUNTIF(expert!$A$2:$A$949, A2056) &gt; 0</f>
        <v>1</v>
      </c>
      <c r="D2056" s="21" t="n">
        <f aca="false">COUNTIF(task!$A$2:$A$2000, B2056) &gt; 0</f>
        <v>1</v>
      </c>
    </row>
    <row r="2057" customFormat="false" ht="12.75" hidden="false" customHeight="false" outlineLevel="0" collapsed="false">
      <c r="A2057" s="1" t="s">
        <v>6</v>
      </c>
      <c r="B2057" s="1" t="s">
        <v>73</v>
      </c>
      <c r="C2057" s="21" t="n">
        <f aca="false">COUNTIF(expert!$A$2:$A$949, A2057) &gt; 0</f>
        <v>1</v>
      </c>
      <c r="D2057" s="21" t="n">
        <f aca="false">COUNTIF(task!$A$2:$A$2000, B2057) &gt; 0</f>
        <v>1</v>
      </c>
    </row>
    <row r="2058" customFormat="false" ht="12.75" hidden="false" customHeight="false" outlineLevel="0" collapsed="false">
      <c r="A2058" s="1" t="s">
        <v>6</v>
      </c>
      <c r="B2058" s="1" t="s">
        <v>74</v>
      </c>
      <c r="C2058" s="21" t="n">
        <f aca="false">COUNTIF(expert!$A$2:$A$949, A2058) &gt; 0</f>
        <v>1</v>
      </c>
      <c r="D2058" s="21" t="n">
        <f aca="false">COUNTIF(task!$A$2:$A$2000, B2058) &gt; 0</f>
        <v>1</v>
      </c>
    </row>
    <row r="2059" customFormat="false" ht="12.75" hidden="false" customHeight="false" outlineLevel="0" collapsed="false">
      <c r="A2059" s="1" t="s">
        <v>6</v>
      </c>
      <c r="B2059" s="1" t="s">
        <v>75</v>
      </c>
      <c r="C2059" s="21" t="n">
        <f aca="false">COUNTIF(expert!$A$2:$A$949, A2059) &gt; 0</f>
        <v>1</v>
      </c>
      <c r="D2059" s="21" t="n">
        <f aca="false">COUNTIF(task!$A$2:$A$2000, B2059) &gt; 0</f>
        <v>1</v>
      </c>
    </row>
    <row r="2060" customFormat="false" ht="12.75" hidden="false" customHeight="false" outlineLevel="0" collapsed="false">
      <c r="A2060" s="1" t="s">
        <v>6</v>
      </c>
      <c r="B2060" s="1" t="s">
        <v>76</v>
      </c>
      <c r="C2060" s="21" t="n">
        <f aca="false">COUNTIF(expert!$A$2:$A$949, A2060) &gt; 0</f>
        <v>1</v>
      </c>
      <c r="D2060" s="21" t="n">
        <f aca="false">COUNTIF(task!$A$2:$A$2000, B2060) &gt; 0</f>
        <v>1</v>
      </c>
    </row>
    <row r="2061" customFormat="false" ht="12.75" hidden="false" customHeight="false" outlineLevel="0" collapsed="false">
      <c r="A2061" s="1" t="s">
        <v>6</v>
      </c>
      <c r="B2061" s="1" t="s">
        <v>77</v>
      </c>
      <c r="C2061" s="21" t="n">
        <f aca="false">COUNTIF(expert!$A$2:$A$949, A2061) &gt; 0</f>
        <v>1</v>
      </c>
      <c r="D2061" s="21" t="n">
        <f aca="false">COUNTIF(task!$A$2:$A$2000, B2061) &gt; 0</f>
        <v>1</v>
      </c>
    </row>
    <row r="2062" customFormat="false" ht="12.75" hidden="false" customHeight="false" outlineLevel="0" collapsed="false">
      <c r="A2062" s="1" t="s">
        <v>6</v>
      </c>
      <c r="B2062" s="1" t="s">
        <v>78</v>
      </c>
      <c r="C2062" s="21" t="n">
        <f aca="false">COUNTIF(expert!$A$2:$A$949, A2062) &gt; 0</f>
        <v>1</v>
      </c>
      <c r="D2062" s="21" t="n">
        <f aca="false">COUNTIF(task!$A$2:$A$2000, B2062) &gt; 0</f>
        <v>1</v>
      </c>
    </row>
    <row r="2063" customFormat="false" ht="12.75" hidden="false" customHeight="false" outlineLevel="0" collapsed="false">
      <c r="A2063" s="1" t="s">
        <v>6</v>
      </c>
      <c r="B2063" s="1" t="s">
        <v>79</v>
      </c>
      <c r="C2063" s="21" t="n">
        <f aca="false">COUNTIF(expert!$A$2:$A$949, A2063) &gt; 0</f>
        <v>1</v>
      </c>
      <c r="D2063" s="21" t="n">
        <f aca="false">COUNTIF(task!$A$2:$A$2000, B2063) &gt; 0</f>
        <v>1</v>
      </c>
    </row>
    <row r="2064" customFormat="false" ht="12.75" hidden="false" customHeight="false" outlineLevel="0" collapsed="false">
      <c r="A2064" s="1" t="s">
        <v>6</v>
      </c>
      <c r="B2064" s="1" t="s">
        <v>80</v>
      </c>
      <c r="C2064" s="21" t="n">
        <f aca="false">COUNTIF(expert!$A$2:$A$949, A2064) &gt; 0</f>
        <v>1</v>
      </c>
      <c r="D2064" s="21" t="n">
        <f aca="false">COUNTIF(task!$A$2:$A$2000, B2064) &gt; 0</f>
        <v>1</v>
      </c>
    </row>
    <row r="2065" customFormat="false" ht="12.75" hidden="false" customHeight="false" outlineLevel="0" collapsed="false">
      <c r="A2065" s="1" t="s">
        <v>6</v>
      </c>
      <c r="B2065" s="1" t="s">
        <v>81</v>
      </c>
      <c r="C2065" s="21" t="n">
        <f aca="false">COUNTIF(expert!$A$2:$A$949, A2065) &gt; 0</f>
        <v>1</v>
      </c>
      <c r="D2065" s="21" t="n">
        <f aca="false">COUNTIF(task!$A$2:$A$2000, B2065) &gt; 0</f>
        <v>1</v>
      </c>
    </row>
    <row r="2066" customFormat="false" ht="12.75" hidden="false" customHeight="false" outlineLevel="0" collapsed="false">
      <c r="A2066" s="1" t="s">
        <v>6</v>
      </c>
      <c r="B2066" s="1" t="s">
        <v>82</v>
      </c>
      <c r="C2066" s="21" t="n">
        <f aca="false">COUNTIF(expert!$A$2:$A$949, A2066) &gt; 0</f>
        <v>1</v>
      </c>
      <c r="D2066" s="21" t="n">
        <f aca="false">COUNTIF(task!$A$2:$A$2000, B2066) &gt; 0</f>
        <v>1</v>
      </c>
    </row>
    <row r="2067" customFormat="false" ht="12.75" hidden="false" customHeight="false" outlineLevel="0" collapsed="false">
      <c r="A2067" s="1" t="s">
        <v>6</v>
      </c>
      <c r="B2067" s="1" t="s">
        <v>83</v>
      </c>
      <c r="C2067" s="21" t="n">
        <f aca="false">COUNTIF(expert!$A$2:$A$949, A2067) &gt; 0</f>
        <v>1</v>
      </c>
      <c r="D2067" s="21" t="n">
        <f aca="false">COUNTIF(task!$A$2:$A$2000, B2067) &gt; 0</f>
        <v>1</v>
      </c>
    </row>
    <row r="2068" customFormat="false" ht="12.75" hidden="false" customHeight="false" outlineLevel="0" collapsed="false">
      <c r="A2068" s="1" t="s">
        <v>6</v>
      </c>
      <c r="B2068" s="1" t="s">
        <v>84</v>
      </c>
      <c r="C2068" s="21" t="n">
        <f aca="false">COUNTIF(expert!$A$2:$A$949, A2068) &gt; 0</f>
        <v>1</v>
      </c>
      <c r="D2068" s="21" t="n">
        <f aca="false">COUNTIF(task!$A$2:$A$2000, B2068) &gt; 0</f>
        <v>1</v>
      </c>
    </row>
    <row r="2069" customFormat="false" ht="12.75" hidden="false" customHeight="false" outlineLevel="0" collapsed="false">
      <c r="A2069" s="1" t="s">
        <v>6</v>
      </c>
      <c r="B2069" s="1" t="s">
        <v>85</v>
      </c>
      <c r="C2069" s="21" t="n">
        <f aca="false">COUNTIF(expert!$A$2:$A$949, A2069) &gt; 0</f>
        <v>1</v>
      </c>
      <c r="D2069" s="21" t="n">
        <f aca="false">COUNTIF(task!$A$2:$A$2000, B2069) &gt; 0</f>
        <v>1</v>
      </c>
    </row>
    <row r="2070" customFormat="false" ht="12.75" hidden="false" customHeight="false" outlineLevel="0" collapsed="false">
      <c r="A2070" s="1" t="s">
        <v>6</v>
      </c>
      <c r="B2070" s="1" t="s">
        <v>86</v>
      </c>
      <c r="C2070" s="21" t="n">
        <f aca="false">COUNTIF(expert!$A$2:$A$949, A2070) &gt; 0</f>
        <v>1</v>
      </c>
      <c r="D2070" s="21" t="n">
        <f aca="false">COUNTIF(task!$A$2:$A$2000, B2070) &gt; 0</f>
        <v>1</v>
      </c>
    </row>
    <row r="2071" customFormat="false" ht="12.75" hidden="false" customHeight="false" outlineLevel="0" collapsed="false">
      <c r="A2071" s="1" t="s">
        <v>6</v>
      </c>
      <c r="B2071" s="1" t="s">
        <v>87</v>
      </c>
      <c r="C2071" s="21" t="n">
        <f aca="false">COUNTIF(expert!$A$2:$A$949, A2071) &gt; 0</f>
        <v>1</v>
      </c>
      <c r="D2071" s="21" t="n">
        <f aca="false">COUNTIF(task!$A$2:$A$2000, B2071) &gt; 0</f>
        <v>1</v>
      </c>
    </row>
    <row r="2072" customFormat="false" ht="12.75" hidden="false" customHeight="false" outlineLevel="0" collapsed="false">
      <c r="A2072" s="1" t="s">
        <v>6</v>
      </c>
      <c r="B2072" s="1" t="s">
        <v>88</v>
      </c>
      <c r="C2072" s="21" t="n">
        <f aca="false">COUNTIF(expert!$A$2:$A$949, A2072) &gt; 0</f>
        <v>1</v>
      </c>
      <c r="D2072" s="21" t="n">
        <f aca="false">COUNTIF(task!$A$2:$A$2000, B2072) &gt; 0</f>
        <v>1</v>
      </c>
    </row>
    <row r="2073" customFormat="false" ht="12.75" hidden="false" customHeight="false" outlineLevel="0" collapsed="false">
      <c r="A2073" s="1" t="s">
        <v>6</v>
      </c>
      <c r="B2073" s="1" t="s">
        <v>89</v>
      </c>
      <c r="C2073" s="21" t="n">
        <f aca="false">COUNTIF(expert!$A$2:$A$949, A2073) &gt; 0</f>
        <v>1</v>
      </c>
      <c r="D2073" s="21" t="n">
        <f aca="false">COUNTIF(task!$A$2:$A$2000, B2073) &gt; 0</f>
        <v>1</v>
      </c>
    </row>
    <row r="2074" customFormat="false" ht="12.75" hidden="false" customHeight="false" outlineLevel="0" collapsed="false">
      <c r="A2074" s="1" t="s">
        <v>6</v>
      </c>
      <c r="B2074" s="1" t="s">
        <v>90</v>
      </c>
      <c r="C2074" s="21" t="n">
        <f aca="false">COUNTIF(expert!$A$2:$A$949, A2074) &gt; 0</f>
        <v>1</v>
      </c>
      <c r="D2074" s="21" t="n">
        <f aca="false">COUNTIF(task!$A$2:$A$2000, B2074) &gt; 0</f>
        <v>1</v>
      </c>
    </row>
    <row r="2075" customFormat="false" ht="12.75" hidden="false" customHeight="false" outlineLevel="0" collapsed="false">
      <c r="A2075" s="1" t="s">
        <v>6</v>
      </c>
      <c r="B2075" s="1" t="s">
        <v>91</v>
      </c>
      <c r="C2075" s="21" t="n">
        <f aca="false">COUNTIF(expert!$A$2:$A$949, A2075) &gt; 0</f>
        <v>1</v>
      </c>
      <c r="D2075" s="21" t="n">
        <f aca="false">COUNTIF(task!$A$2:$A$2000, B2075) &gt; 0</f>
        <v>1</v>
      </c>
    </row>
    <row r="2076" customFormat="false" ht="12.75" hidden="false" customHeight="false" outlineLevel="0" collapsed="false">
      <c r="A2076" s="1" t="s">
        <v>6</v>
      </c>
      <c r="B2076" s="1" t="s">
        <v>92</v>
      </c>
      <c r="C2076" s="21" t="n">
        <f aca="false">COUNTIF(expert!$A$2:$A$949, A2076) &gt; 0</f>
        <v>1</v>
      </c>
      <c r="D2076" s="21" t="n">
        <f aca="false">COUNTIF(task!$A$2:$A$2000, B2076) &gt; 0</f>
        <v>1</v>
      </c>
    </row>
    <row r="2077" customFormat="false" ht="12.75" hidden="false" customHeight="false" outlineLevel="0" collapsed="false">
      <c r="A2077" s="1" t="s">
        <v>6</v>
      </c>
      <c r="B2077" s="1" t="s">
        <v>93</v>
      </c>
      <c r="C2077" s="21" t="n">
        <f aca="false">COUNTIF(expert!$A$2:$A$949, A2077) &gt; 0</f>
        <v>1</v>
      </c>
      <c r="D2077" s="21" t="n">
        <f aca="false">COUNTIF(task!$A$2:$A$2000, B2077) &gt; 0</f>
        <v>1</v>
      </c>
    </row>
    <row r="2078" customFormat="false" ht="12.75" hidden="false" customHeight="false" outlineLevel="0" collapsed="false">
      <c r="A2078" s="1" t="s">
        <v>6</v>
      </c>
      <c r="B2078" s="1" t="s">
        <v>94</v>
      </c>
      <c r="C2078" s="21" t="n">
        <f aca="false">COUNTIF(expert!$A$2:$A$949, A2078) &gt; 0</f>
        <v>1</v>
      </c>
      <c r="D2078" s="21" t="n">
        <f aca="false">COUNTIF(task!$A$2:$A$2000, B2078) &gt; 0</f>
        <v>1</v>
      </c>
    </row>
    <row r="2079" customFormat="false" ht="12.75" hidden="false" customHeight="false" outlineLevel="0" collapsed="false">
      <c r="A2079" s="1" t="s">
        <v>6</v>
      </c>
      <c r="B2079" s="1" t="s">
        <v>95</v>
      </c>
      <c r="C2079" s="21" t="n">
        <f aca="false">COUNTIF(expert!$A$2:$A$949, A2079) &gt; 0</f>
        <v>1</v>
      </c>
      <c r="D2079" s="21" t="n">
        <f aca="false">COUNTIF(task!$A$2:$A$2000, B2079) &gt; 0</f>
        <v>1</v>
      </c>
    </row>
    <row r="2080" customFormat="false" ht="12.75" hidden="false" customHeight="false" outlineLevel="0" collapsed="false">
      <c r="A2080" s="1" t="s">
        <v>6</v>
      </c>
      <c r="B2080" s="1" t="s">
        <v>96</v>
      </c>
      <c r="C2080" s="21" t="n">
        <f aca="false">COUNTIF(expert!$A$2:$A$949, A2080) &gt; 0</f>
        <v>1</v>
      </c>
      <c r="D2080" s="21" t="n">
        <f aca="false">COUNTIF(task!$A$2:$A$2000, B2080) &gt; 0</f>
        <v>1</v>
      </c>
    </row>
    <row r="2081" customFormat="false" ht="12.75" hidden="false" customHeight="false" outlineLevel="0" collapsed="false">
      <c r="A2081" s="1" t="s">
        <v>6</v>
      </c>
      <c r="B2081" s="1" t="s">
        <v>97</v>
      </c>
      <c r="C2081" s="21" t="n">
        <f aca="false">COUNTIF(expert!$A$2:$A$949, A2081) &gt; 0</f>
        <v>1</v>
      </c>
      <c r="D2081" s="21" t="n">
        <f aca="false">COUNTIF(task!$A$2:$A$2000, B2081) &gt; 0</f>
        <v>1</v>
      </c>
    </row>
    <row r="2082" customFormat="false" ht="12.75" hidden="false" customHeight="false" outlineLevel="0" collapsed="false">
      <c r="A2082" s="1" t="s">
        <v>6</v>
      </c>
      <c r="B2082" s="1" t="s">
        <v>98</v>
      </c>
      <c r="C2082" s="21" t="n">
        <f aca="false">COUNTIF(expert!$A$2:$A$949, A2082) &gt; 0</f>
        <v>1</v>
      </c>
      <c r="D2082" s="21" t="n">
        <f aca="false">COUNTIF(task!$A$2:$A$2000, B2082) &gt; 0</f>
        <v>1</v>
      </c>
    </row>
    <row r="2083" customFormat="false" ht="12.75" hidden="false" customHeight="false" outlineLevel="0" collapsed="false">
      <c r="A2083" s="1" t="s">
        <v>6</v>
      </c>
      <c r="B2083" s="1" t="s">
        <v>99</v>
      </c>
      <c r="C2083" s="21" t="n">
        <f aca="false">COUNTIF(expert!$A$2:$A$949, A2083) &gt; 0</f>
        <v>1</v>
      </c>
      <c r="D2083" s="21" t="n">
        <f aca="false">COUNTIF(task!$A$2:$A$2000, B2083) &gt; 0</f>
        <v>1</v>
      </c>
    </row>
    <row r="2084" customFormat="false" ht="12.75" hidden="false" customHeight="false" outlineLevel="0" collapsed="false">
      <c r="A2084" s="1" t="s">
        <v>6</v>
      </c>
      <c r="B2084" s="1" t="s">
        <v>100</v>
      </c>
      <c r="C2084" s="21" t="n">
        <f aca="false">COUNTIF(expert!$A$2:$A$949, A2084) &gt; 0</f>
        <v>1</v>
      </c>
      <c r="D2084" s="21" t="n">
        <f aca="false">COUNTIF(task!$A$2:$A$2000, B2084) &gt; 0</f>
        <v>1</v>
      </c>
    </row>
    <row r="2085" customFormat="false" ht="12.75" hidden="false" customHeight="false" outlineLevel="0" collapsed="false">
      <c r="A2085" s="1" t="s">
        <v>6</v>
      </c>
      <c r="B2085" s="1" t="s">
        <v>101</v>
      </c>
      <c r="C2085" s="21" t="n">
        <f aca="false">COUNTIF(expert!$A$2:$A$949, A2085) &gt; 0</f>
        <v>1</v>
      </c>
      <c r="D2085" s="21" t="n">
        <f aca="false">COUNTIF(task!$A$2:$A$2000, B2085) &gt; 0</f>
        <v>1</v>
      </c>
    </row>
    <row r="2086" customFormat="false" ht="12.75" hidden="false" customHeight="false" outlineLevel="0" collapsed="false">
      <c r="A2086" s="1" t="s">
        <v>6</v>
      </c>
      <c r="B2086" s="1" t="s">
        <v>102</v>
      </c>
      <c r="C2086" s="21" t="n">
        <f aca="false">COUNTIF(expert!$A$2:$A$949, A2086) &gt; 0</f>
        <v>1</v>
      </c>
      <c r="D2086" s="21" t="n">
        <f aca="false">COUNTIF(task!$A$2:$A$2000, B2086) &gt; 0</f>
        <v>1</v>
      </c>
    </row>
    <row r="2087" customFormat="false" ht="12.75" hidden="false" customHeight="false" outlineLevel="0" collapsed="false">
      <c r="A2087" s="1" t="s">
        <v>6</v>
      </c>
      <c r="B2087" s="1" t="s">
        <v>103</v>
      </c>
      <c r="C2087" s="21" t="n">
        <f aca="false">COUNTIF(expert!$A$2:$A$949, A2087) &gt; 0</f>
        <v>1</v>
      </c>
      <c r="D2087" s="21" t="n">
        <f aca="false">COUNTIF(task!$A$2:$A$2000, B2087) &gt; 0</f>
        <v>1</v>
      </c>
    </row>
    <row r="2088" customFormat="false" ht="12.75" hidden="false" customHeight="false" outlineLevel="0" collapsed="false">
      <c r="A2088" s="1" t="s">
        <v>6</v>
      </c>
      <c r="B2088" s="1" t="s">
        <v>104</v>
      </c>
      <c r="C2088" s="21" t="n">
        <f aca="false">COUNTIF(expert!$A$2:$A$949, A2088) &gt; 0</f>
        <v>1</v>
      </c>
      <c r="D2088" s="21" t="n">
        <f aca="false">COUNTIF(task!$A$2:$A$2000, B2088) &gt; 0</f>
        <v>1</v>
      </c>
    </row>
    <row r="2089" customFormat="false" ht="12.75" hidden="false" customHeight="false" outlineLevel="0" collapsed="false">
      <c r="A2089" s="1" t="s">
        <v>6</v>
      </c>
      <c r="B2089" s="1" t="s">
        <v>105</v>
      </c>
      <c r="C2089" s="21" t="n">
        <f aca="false">COUNTIF(expert!$A$2:$A$949, A2089) &gt; 0</f>
        <v>1</v>
      </c>
      <c r="D2089" s="21" t="n">
        <f aca="false">COUNTIF(task!$A$2:$A$2000, B2089) &gt; 0</f>
        <v>1</v>
      </c>
    </row>
    <row r="2090" customFormat="false" ht="12.75" hidden="false" customHeight="false" outlineLevel="0" collapsed="false">
      <c r="A2090" s="1" t="s">
        <v>6</v>
      </c>
      <c r="B2090" s="1" t="s">
        <v>106</v>
      </c>
      <c r="C2090" s="21" t="n">
        <f aca="false">COUNTIF(expert!$A$2:$A$949, A2090) &gt; 0</f>
        <v>1</v>
      </c>
      <c r="D2090" s="21" t="n">
        <f aca="false">COUNTIF(task!$A$2:$A$2000, B2090) &gt; 0</f>
        <v>1</v>
      </c>
    </row>
    <row r="2091" customFormat="false" ht="12.75" hidden="false" customHeight="false" outlineLevel="0" collapsed="false">
      <c r="A2091" s="1" t="s">
        <v>6</v>
      </c>
      <c r="B2091" s="1" t="s">
        <v>107</v>
      </c>
      <c r="C2091" s="21" t="n">
        <f aca="false">COUNTIF(expert!$A$2:$A$949, A2091) &gt; 0</f>
        <v>1</v>
      </c>
      <c r="D2091" s="21" t="n">
        <f aca="false">COUNTIF(task!$A$2:$A$2000, B2091) &gt; 0</f>
        <v>1</v>
      </c>
    </row>
    <row r="2092" customFormat="false" ht="12.75" hidden="false" customHeight="false" outlineLevel="0" collapsed="false">
      <c r="A2092" s="1" t="s">
        <v>6</v>
      </c>
      <c r="B2092" s="1" t="s">
        <v>108</v>
      </c>
      <c r="C2092" s="21" t="n">
        <f aca="false">COUNTIF(expert!$A$2:$A$949, A2092) &gt; 0</f>
        <v>1</v>
      </c>
      <c r="D2092" s="21" t="n">
        <f aca="false">COUNTIF(task!$A$2:$A$2000, B2092) &gt; 0</f>
        <v>1</v>
      </c>
    </row>
    <row r="2093" customFormat="false" ht="12.75" hidden="false" customHeight="false" outlineLevel="0" collapsed="false">
      <c r="A2093" s="1" t="s">
        <v>6</v>
      </c>
      <c r="B2093" s="1" t="s">
        <v>109</v>
      </c>
      <c r="C2093" s="21" t="n">
        <f aca="false">COUNTIF(expert!$A$2:$A$949, A2093) &gt; 0</f>
        <v>1</v>
      </c>
      <c r="D2093" s="21" t="n">
        <f aca="false">COUNTIF(task!$A$2:$A$2000, B2093) &gt; 0</f>
        <v>1</v>
      </c>
    </row>
    <row r="2094" customFormat="false" ht="12.75" hidden="false" customHeight="false" outlineLevel="0" collapsed="false">
      <c r="A2094" s="1" t="s">
        <v>6</v>
      </c>
      <c r="B2094" s="1" t="s">
        <v>110</v>
      </c>
      <c r="C2094" s="21" t="n">
        <f aca="false">COUNTIF(expert!$A$2:$A$949, A2094) &gt; 0</f>
        <v>1</v>
      </c>
      <c r="D2094" s="21" t="n">
        <f aca="false">COUNTIF(task!$A$2:$A$2000, B2094) &gt; 0</f>
        <v>1</v>
      </c>
    </row>
    <row r="2095" customFormat="false" ht="12.75" hidden="false" customHeight="false" outlineLevel="0" collapsed="false">
      <c r="A2095" s="1" t="s">
        <v>6</v>
      </c>
      <c r="B2095" s="1" t="s">
        <v>111</v>
      </c>
      <c r="C2095" s="21" t="n">
        <f aca="false">COUNTIF(expert!$A$2:$A$949, A2095) &gt; 0</f>
        <v>1</v>
      </c>
      <c r="D2095" s="21" t="n">
        <f aca="false">COUNTIF(task!$A$2:$A$2000, B2095) &gt; 0</f>
        <v>1</v>
      </c>
    </row>
    <row r="2096" customFormat="false" ht="12.75" hidden="false" customHeight="false" outlineLevel="0" collapsed="false">
      <c r="A2096" s="1" t="s">
        <v>6</v>
      </c>
      <c r="B2096" s="1" t="s">
        <v>112</v>
      </c>
      <c r="C2096" s="21" t="n">
        <f aca="false">COUNTIF(expert!$A$2:$A$949, A2096) &gt; 0</f>
        <v>1</v>
      </c>
      <c r="D2096" s="21" t="n">
        <f aca="false">COUNTIF(task!$A$2:$A$2000, B2096) &gt; 0</f>
        <v>1</v>
      </c>
    </row>
    <row r="2097" customFormat="false" ht="12.75" hidden="false" customHeight="false" outlineLevel="0" collapsed="false">
      <c r="A2097" s="1" t="s">
        <v>6</v>
      </c>
      <c r="B2097" s="1" t="s">
        <v>113</v>
      </c>
      <c r="C2097" s="21" t="n">
        <f aca="false">COUNTIF(expert!$A$2:$A$949, A2097) &gt; 0</f>
        <v>1</v>
      </c>
      <c r="D2097" s="21" t="n">
        <f aca="false">COUNTIF(task!$A$2:$A$2000, B2097) &gt; 0</f>
        <v>1</v>
      </c>
    </row>
    <row r="2098" customFormat="false" ht="12.75" hidden="false" customHeight="false" outlineLevel="0" collapsed="false">
      <c r="A2098" s="1" t="s">
        <v>6</v>
      </c>
      <c r="B2098" s="1" t="s">
        <v>114</v>
      </c>
      <c r="C2098" s="21" t="n">
        <f aca="false">COUNTIF(expert!$A$2:$A$949, A2098) &gt; 0</f>
        <v>1</v>
      </c>
      <c r="D2098" s="21" t="n">
        <f aca="false">COUNTIF(task!$A$2:$A$2000, B2098) &gt; 0</f>
        <v>1</v>
      </c>
    </row>
    <row r="2099" customFormat="false" ht="12.75" hidden="false" customHeight="false" outlineLevel="0" collapsed="false">
      <c r="A2099" s="1" t="s">
        <v>6</v>
      </c>
      <c r="B2099" s="1" t="s">
        <v>115</v>
      </c>
      <c r="C2099" s="21" t="n">
        <f aca="false">COUNTIF(expert!$A$2:$A$949, A2099) &gt; 0</f>
        <v>1</v>
      </c>
      <c r="D2099" s="21" t="n">
        <f aca="false">COUNTIF(task!$A$2:$A$2000, B2099) &gt; 0</f>
        <v>1</v>
      </c>
    </row>
    <row r="2100" customFormat="false" ht="12.75" hidden="false" customHeight="false" outlineLevel="0" collapsed="false">
      <c r="A2100" s="1" t="s">
        <v>6</v>
      </c>
      <c r="B2100" s="1" t="s">
        <v>116</v>
      </c>
      <c r="C2100" s="21" t="n">
        <f aca="false">COUNTIF(expert!$A$2:$A$949, A2100) &gt; 0</f>
        <v>1</v>
      </c>
      <c r="D2100" s="21" t="n">
        <f aca="false">COUNTIF(task!$A$2:$A$2000, B2100) &gt; 0</f>
        <v>1</v>
      </c>
    </row>
    <row r="2101" customFormat="false" ht="12.75" hidden="false" customHeight="false" outlineLevel="0" collapsed="false">
      <c r="A2101" s="1" t="s">
        <v>6</v>
      </c>
      <c r="B2101" s="1" t="s">
        <v>117</v>
      </c>
      <c r="C2101" s="21" t="n">
        <f aca="false">COUNTIF(expert!$A$2:$A$949, A2101) &gt; 0</f>
        <v>1</v>
      </c>
      <c r="D2101" s="21" t="n">
        <f aca="false">COUNTIF(task!$A$2:$A$2000, B2101) &gt; 0</f>
        <v>1</v>
      </c>
    </row>
    <row r="2102" customFormat="false" ht="12.75" hidden="false" customHeight="false" outlineLevel="0" collapsed="false">
      <c r="A2102" s="1" t="s">
        <v>6</v>
      </c>
      <c r="B2102" s="1" t="s">
        <v>118</v>
      </c>
      <c r="C2102" s="21" t="n">
        <f aca="false">COUNTIF(expert!$A$2:$A$949, A2102) &gt; 0</f>
        <v>1</v>
      </c>
      <c r="D2102" s="21" t="n">
        <f aca="false">COUNTIF(task!$A$2:$A$2000, B2102) &gt; 0</f>
        <v>1</v>
      </c>
    </row>
    <row r="2103" customFormat="false" ht="12.75" hidden="false" customHeight="false" outlineLevel="0" collapsed="false">
      <c r="A2103" s="1" t="s">
        <v>6</v>
      </c>
      <c r="B2103" s="1" t="s">
        <v>119</v>
      </c>
      <c r="C2103" s="21" t="n">
        <f aca="false">COUNTIF(expert!$A$2:$A$949, A2103) &gt; 0</f>
        <v>1</v>
      </c>
      <c r="D2103" s="21" t="n">
        <f aca="false">COUNTIF(task!$A$2:$A$2000, B2103) &gt; 0</f>
        <v>1</v>
      </c>
    </row>
    <row r="2104" customFormat="false" ht="12.75" hidden="false" customHeight="false" outlineLevel="0" collapsed="false">
      <c r="A2104" s="1" t="s">
        <v>6</v>
      </c>
      <c r="B2104" s="1" t="s">
        <v>120</v>
      </c>
      <c r="C2104" s="21" t="n">
        <f aca="false">COUNTIF(expert!$A$2:$A$949, A2104) &gt; 0</f>
        <v>1</v>
      </c>
      <c r="D2104" s="21" t="n">
        <f aca="false">COUNTIF(task!$A$2:$A$2000, B2104) &gt; 0</f>
        <v>1</v>
      </c>
    </row>
    <row r="2105" customFormat="false" ht="12.75" hidden="false" customHeight="false" outlineLevel="0" collapsed="false">
      <c r="A2105" s="1" t="s">
        <v>6</v>
      </c>
      <c r="B2105" s="1" t="s">
        <v>121</v>
      </c>
      <c r="C2105" s="21" t="n">
        <f aca="false">COUNTIF(expert!$A$2:$A$949, A2105) &gt; 0</f>
        <v>1</v>
      </c>
      <c r="D2105" s="21" t="n">
        <f aca="false">COUNTIF(task!$A$2:$A$2000, B2105) &gt; 0</f>
        <v>1</v>
      </c>
    </row>
    <row r="2106" customFormat="false" ht="12.75" hidden="false" customHeight="false" outlineLevel="0" collapsed="false">
      <c r="A2106" s="1" t="s">
        <v>6</v>
      </c>
      <c r="B2106" s="1" t="s">
        <v>122</v>
      </c>
      <c r="C2106" s="21" t="n">
        <f aca="false">COUNTIF(expert!$A$2:$A$949, A2106) &gt; 0</f>
        <v>1</v>
      </c>
      <c r="D2106" s="21" t="n">
        <f aca="false">COUNTIF(task!$A$2:$A$2000, B2106) &gt; 0</f>
        <v>1</v>
      </c>
    </row>
    <row r="2107" customFormat="false" ht="12.75" hidden="false" customHeight="false" outlineLevel="0" collapsed="false">
      <c r="A2107" s="1" t="s">
        <v>6</v>
      </c>
      <c r="B2107" s="1" t="s">
        <v>123</v>
      </c>
      <c r="C2107" s="21" t="n">
        <f aca="false">COUNTIF(expert!$A$2:$A$949, A2107) &gt; 0</f>
        <v>1</v>
      </c>
      <c r="D2107" s="21" t="n">
        <f aca="false">COUNTIF(task!$A$2:$A$2000, B2107) &gt; 0</f>
        <v>1</v>
      </c>
    </row>
    <row r="2108" customFormat="false" ht="12.75" hidden="false" customHeight="false" outlineLevel="0" collapsed="false">
      <c r="A2108" s="1" t="s">
        <v>6</v>
      </c>
      <c r="B2108" s="1" t="s">
        <v>124</v>
      </c>
      <c r="C2108" s="21" t="n">
        <f aca="false">COUNTIF(expert!$A$2:$A$949, A2108) &gt; 0</f>
        <v>1</v>
      </c>
      <c r="D2108" s="21" t="n">
        <f aca="false">COUNTIF(task!$A$2:$A$2000, B2108) &gt; 0</f>
        <v>1</v>
      </c>
    </row>
    <row r="2109" customFormat="false" ht="12.75" hidden="false" customHeight="false" outlineLevel="0" collapsed="false">
      <c r="A2109" s="1" t="s">
        <v>6</v>
      </c>
      <c r="B2109" s="1" t="s">
        <v>125</v>
      </c>
      <c r="C2109" s="21" t="n">
        <f aca="false">COUNTIF(expert!$A$2:$A$949, A2109) &gt; 0</f>
        <v>1</v>
      </c>
      <c r="D2109" s="21" t="n">
        <f aca="false">COUNTIF(task!$A$2:$A$2000, B2109) &gt; 0</f>
        <v>1</v>
      </c>
    </row>
    <row r="2110" customFormat="false" ht="12.75" hidden="false" customHeight="false" outlineLevel="0" collapsed="false">
      <c r="A2110" s="1" t="s">
        <v>6</v>
      </c>
      <c r="B2110" s="1" t="s">
        <v>126</v>
      </c>
      <c r="C2110" s="21" t="n">
        <f aca="false">COUNTIF(expert!$A$2:$A$949, A2110) &gt; 0</f>
        <v>1</v>
      </c>
      <c r="D2110" s="21" t="n">
        <f aca="false">COUNTIF(task!$A$2:$A$2000, B2110) &gt; 0</f>
        <v>1</v>
      </c>
    </row>
    <row r="2111" customFormat="false" ht="12.75" hidden="false" customHeight="false" outlineLevel="0" collapsed="false">
      <c r="A2111" s="1" t="s">
        <v>6</v>
      </c>
      <c r="B2111" s="1" t="s">
        <v>127</v>
      </c>
      <c r="C2111" s="21" t="n">
        <f aca="false">COUNTIF(expert!$A$2:$A$949, A2111) &gt; 0</f>
        <v>1</v>
      </c>
      <c r="D2111" s="21" t="n">
        <f aca="false">COUNTIF(task!$A$2:$A$2000, B2111) &gt; 0</f>
        <v>1</v>
      </c>
    </row>
    <row r="2112" customFormat="false" ht="12.75" hidden="false" customHeight="false" outlineLevel="0" collapsed="false">
      <c r="A2112" s="1" t="s">
        <v>6</v>
      </c>
      <c r="B2112" s="1" t="s">
        <v>128</v>
      </c>
      <c r="C2112" s="21" t="n">
        <f aca="false">COUNTIF(expert!$A$2:$A$949, A2112) &gt; 0</f>
        <v>1</v>
      </c>
      <c r="D2112" s="21" t="n">
        <f aca="false">COUNTIF(task!$A$2:$A$2000, B2112) &gt; 0</f>
        <v>1</v>
      </c>
    </row>
    <row r="2113" customFormat="false" ht="12.75" hidden="false" customHeight="false" outlineLevel="0" collapsed="false">
      <c r="A2113" s="1" t="s">
        <v>6</v>
      </c>
      <c r="B2113" s="1" t="s">
        <v>129</v>
      </c>
      <c r="C2113" s="21" t="n">
        <f aca="false">COUNTIF(expert!$A$2:$A$949, A2113) &gt; 0</f>
        <v>1</v>
      </c>
      <c r="D2113" s="21" t="n">
        <f aca="false">COUNTIF(task!$A$2:$A$2000, B2113) &gt; 0</f>
        <v>1</v>
      </c>
    </row>
    <row r="2114" customFormat="false" ht="12.75" hidden="false" customHeight="false" outlineLevel="0" collapsed="false">
      <c r="A2114" s="1" t="s">
        <v>6</v>
      </c>
      <c r="B2114" s="1" t="s">
        <v>130</v>
      </c>
      <c r="C2114" s="21" t="n">
        <f aca="false">COUNTIF(expert!$A$2:$A$949, A2114) &gt; 0</f>
        <v>1</v>
      </c>
      <c r="D2114" s="21" t="n">
        <f aca="false">COUNTIF(task!$A$2:$A$2000, B2114) &gt; 0</f>
        <v>1</v>
      </c>
    </row>
    <row r="2115" customFormat="false" ht="12.75" hidden="false" customHeight="false" outlineLevel="0" collapsed="false">
      <c r="A2115" s="1" t="s">
        <v>6</v>
      </c>
      <c r="B2115" s="1" t="s">
        <v>131</v>
      </c>
      <c r="C2115" s="21" t="n">
        <f aca="false">COUNTIF(expert!$A$2:$A$949, A2115) &gt; 0</f>
        <v>1</v>
      </c>
      <c r="D2115" s="21" t="n">
        <f aca="false">COUNTIF(task!$A$2:$A$2000, B2115) &gt; 0</f>
        <v>1</v>
      </c>
    </row>
    <row r="2116" customFormat="false" ht="12.75" hidden="false" customHeight="false" outlineLevel="0" collapsed="false">
      <c r="A2116" s="1" t="s">
        <v>6</v>
      </c>
      <c r="B2116" s="1" t="s">
        <v>132</v>
      </c>
      <c r="C2116" s="21" t="n">
        <f aca="false">COUNTIF(expert!$A$2:$A$949, A2116) &gt; 0</f>
        <v>1</v>
      </c>
      <c r="D2116" s="21" t="n">
        <f aca="false">COUNTIF(task!$A$2:$A$2000, B2116) &gt; 0</f>
        <v>1</v>
      </c>
    </row>
    <row r="2117" customFormat="false" ht="12.75" hidden="false" customHeight="false" outlineLevel="0" collapsed="false">
      <c r="A2117" s="1" t="s">
        <v>6</v>
      </c>
      <c r="B2117" s="1" t="s">
        <v>133</v>
      </c>
      <c r="C2117" s="21" t="n">
        <f aca="false">COUNTIF(expert!$A$2:$A$949, A2117) &gt; 0</f>
        <v>1</v>
      </c>
      <c r="D2117" s="21" t="n">
        <f aca="false">COUNTIF(task!$A$2:$A$2000, B2117) &gt; 0</f>
        <v>1</v>
      </c>
    </row>
    <row r="2118" customFormat="false" ht="12.75" hidden="false" customHeight="false" outlineLevel="0" collapsed="false">
      <c r="A2118" s="1" t="s">
        <v>6</v>
      </c>
      <c r="B2118" s="1" t="s">
        <v>134</v>
      </c>
      <c r="C2118" s="21" t="n">
        <f aca="false">COUNTIF(expert!$A$2:$A$949, A2118) &gt; 0</f>
        <v>1</v>
      </c>
      <c r="D2118" s="21" t="n">
        <f aca="false">COUNTIF(task!$A$2:$A$2000, B2118) &gt; 0</f>
        <v>1</v>
      </c>
    </row>
    <row r="2119" customFormat="false" ht="12.75" hidden="false" customHeight="false" outlineLevel="0" collapsed="false">
      <c r="A2119" s="1" t="s">
        <v>6</v>
      </c>
      <c r="B2119" s="1" t="s">
        <v>135</v>
      </c>
      <c r="C2119" s="21" t="n">
        <f aca="false">COUNTIF(expert!$A$2:$A$949, A2119) &gt; 0</f>
        <v>1</v>
      </c>
      <c r="D2119" s="21" t="n">
        <f aca="false">COUNTIF(task!$A$2:$A$2000, B2119) &gt; 0</f>
        <v>1</v>
      </c>
    </row>
    <row r="2120" customFormat="false" ht="12.75" hidden="false" customHeight="false" outlineLevel="0" collapsed="false">
      <c r="A2120" s="1" t="s">
        <v>6</v>
      </c>
      <c r="B2120" s="1" t="s">
        <v>136</v>
      </c>
      <c r="C2120" s="21" t="n">
        <f aca="false">COUNTIF(expert!$A$2:$A$949, A2120) &gt; 0</f>
        <v>1</v>
      </c>
      <c r="D2120" s="21" t="n">
        <f aca="false">COUNTIF(task!$A$2:$A$2000, B2120) &gt; 0</f>
        <v>1</v>
      </c>
    </row>
    <row r="2121" customFormat="false" ht="12.75" hidden="false" customHeight="false" outlineLevel="0" collapsed="false">
      <c r="A2121" s="1" t="s">
        <v>6</v>
      </c>
      <c r="B2121" s="1" t="s">
        <v>137</v>
      </c>
      <c r="C2121" s="21" t="n">
        <f aca="false">COUNTIF(expert!$A$2:$A$949, A2121) &gt; 0</f>
        <v>1</v>
      </c>
      <c r="D2121" s="21" t="n">
        <f aca="false">COUNTIF(task!$A$2:$A$2000, B2121) &gt; 0</f>
        <v>1</v>
      </c>
    </row>
    <row r="2122" customFormat="false" ht="12.75" hidden="false" customHeight="false" outlineLevel="0" collapsed="false">
      <c r="A2122" s="1" t="s">
        <v>6</v>
      </c>
      <c r="B2122" s="1" t="s">
        <v>138</v>
      </c>
      <c r="C2122" s="21" t="n">
        <f aca="false">COUNTIF(expert!$A$2:$A$949, A2122) &gt; 0</f>
        <v>1</v>
      </c>
      <c r="D2122" s="21" t="n">
        <f aca="false">COUNTIF(task!$A$2:$A$2000, B2122) &gt; 0</f>
        <v>1</v>
      </c>
    </row>
    <row r="2123" customFormat="false" ht="12.75" hidden="false" customHeight="false" outlineLevel="0" collapsed="false">
      <c r="A2123" s="1" t="s">
        <v>6</v>
      </c>
      <c r="B2123" s="1" t="s">
        <v>139</v>
      </c>
      <c r="C2123" s="21" t="n">
        <f aca="false">COUNTIF(expert!$A$2:$A$949, A2123) &gt; 0</f>
        <v>1</v>
      </c>
      <c r="D2123" s="21" t="n">
        <f aca="false">COUNTIF(task!$A$2:$A$2000, B2123) &gt; 0</f>
        <v>1</v>
      </c>
    </row>
    <row r="2124" customFormat="false" ht="12.75" hidden="false" customHeight="false" outlineLevel="0" collapsed="false">
      <c r="A2124" s="1" t="s">
        <v>6</v>
      </c>
      <c r="B2124" s="1" t="s">
        <v>140</v>
      </c>
      <c r="C2124" s="21" t="n">
        <f aca="false">COUNTIF(expert!$A$2:$A$949, A2124) &gt; 0</f>
        <v>1</v>
      </c>
      <c r="D2124" s="21" t="n">
        <f aca="false">COUNTIF(task!$A$2:$A$2000, B2124) &gt; 0</f>
        <v>1</v>
      </c>
    </row>
    <row r="2125" customFormat="false" ht="12.75" hidden="false" customHeight="false" outlineLevel="0" collapsed="false">
      <c r="A2125" s="1" t="s">
        <v>6</v>
      </c>
      <c r="B2125" s="1" t="s">
        <v>141</v>
      </c>
      <c r="C2125" s="21" t="n">
        <f aca="false">COUNTIF(expert!$A$2:$A$949, A2125) &gt; 0</f>
        <v>1</v>
      </c>
      <c r="D2125" s="21" t="n">
        <f aca="false">COUNTIF(task!$A$2:$A$2000, B2125) &gt; 0</f>
        <v>1</v>
      </c>
    </row>
    <row r="2126" customFormat="false" ht="12.75" hidden="false" customHeight="false" outlineLevel="0" collapsed="false">
      <c r="A2126" s="1" t="s">
        <v>6</v>
      </c>
      <c r="B2126" s="1" t="s">
        <v>142</v>
      </c>
      <c r="C2126" s="21" t="n">
        <f aca="false">COUNTIF(expert!$A$2:$A$949, A2126) &gt; 0</f>
        <v>1</v>
      </c>
      <c r="D2126" s="21" t="n">
        <f aca="false">COUNTIF(task!$A$2:$A$2000, B2126) &gt; 0</f>
        <v>1</v>
      </c>
    </row>
    <row r="2127" customFormat="false" ht="12.75" hidden="false" customHeight="false" outlineLevel="0" collapsed="false">
      <c r="A2127" s="1" t="s">
        <v>6</v>
      </c>
      <c r="B2127" s="1" t="s">
        <v>143</v>
      </c>
      <c r="C2127" s="21" t="n">
        <f aca="false">COUNTIF(expert!$A$2:$A$949, A2127) &gt; 0</f>
        <v>1</v>
      </c>
      <c r="D2127" s="21" t="n">
        <f aca="false">COUNTIF(task!$A$2:$A$2000, B2127) &gt; 0</f>
        <v>1</v>
      </c>
    </row>
    <row r="2128" customFormat="false" ht="12.75" hidden="false" customHeight="false" outlineLevel="0" collapsed="false">
      <c r="A2128" s="1" t="s">
        <v>6</v>
      </c>
      <c r="B2128" s="1" t="s">
        <v>144</v>
      </c>
      <c r="C2128" s="21" t="n">
        <f aca="false">COUNTIF(expert!$A$2:$A$949, A2128) &gt; 0</f>
        <v>1</v>
      </c>
      <c r="D2128" s="21" t="n">
        <f aca="false">COUNTIF(task!$A$2:$A$2000, B2128) &gt; 0</f>
        <v>1</v>
      </c>
    </row>
    <row r="2129" customFormat="false" ht="12.75" hidden="false" customHeight="false" outlineLevel="0" collapsed="false">
      <c r="A2129" s="1" t="s">
        <v>6</v>
      </c>
      <c r="B2129" s="1" t="s">
        <v>145</v>
      </c>
      <c r="C2129" s="21" t="n">
        <f aca="false">COUNTIF(expert!$A$2:$A$949, A2129) &gt; 0</f>
        <v>1</v>
      </c>
      <c r="D2129" s="21" t="n">
        <f aca="false">COUNTIF(task!$A$2:$A$2000, B2129) &gt; 0</f>
        <v>1</v>
      </c>
    </row>
    <row r="2130" customFormat="false" ht="12.75" hidden="false" customHeight="false" outlineLevel="0" collapsed="false">
      <c r="A2130" s="1" t="s">
        <v>6</v>
      </c>
      <c r="B2130" s="1" t="s">
        <v>146</v>
      </c>
      <c r="C2130" s="21" t="n">
        <f aca="false">COUNTIF(expert!$A$2:$A$949, A2130) &gt; 0</f>
        <v>1</v>
      </c>
      <c r="D2130" s="21" t="n">
        <f aca="false">COUNTIF(task!$A$2:$A$2000, B2130) &gt; 0</f>
        <v>1</v>
      </c>
    </row>
    <row r="2131" customFormat="false" ht="12.75" hidden="false" customHeight="false" outlineLevel="0" collapsed="false">
      <c r="A2131" s="1" t="s">
        <v>6</v>
      </c>
      <c r="B2131" s="1" t="s">
        <v>147</v>
      </c>
      <c r="C2131" s="21" t="n">
        <f aca="false">COUNTIF(expert!$A$2:$A$949, A2131) &gt; 0</f>
        <v>1</v>
      </c>
      <c r="D2131" s="21" t="n">
        <f aca="false">COUNTIF(task!$A$2:$A$2000, B2131) &gt; 0</f>
        <v>1</v>
      </c>
    </row>
    <row r="2132" customFormat="false" ht="12.75" hidden="false" customHeight="false" outlineLevel="0" collapsed="false">
      <c r="A2132" s="1" t="s">
        <v>6</v>
      </c>
      <c r="B2132" s="1" t="s">
        <v>148</v>
      </c>
      <c r="C2132" s="21" t="n">
        <f aca="false">COUNTIF(expert!$A$2:$A$949, A2132) &gt; 0</f>
        <v>1</v>
      </c>
      <c r="D2132" s="21" t="n">
        <f aca="false">COUNTIF(task!$A$2:$A$2000, B2132) &gt; 0</f>
        <v>1</v>
      </c>
    </row>
    <row r="2133" customFormat="false" ht="12.75" hidden="false" customHeight="false" outlineLevel="0" collapsed="false">
      <c r="A2133" s="1" t="s">
        <v>6</v>
      </c>
      <c r="B2133" s="1" t="s">
        <v>149</v>
      </c>
      <c r="C2133" s="21" t="n">
        <f aca="false">COUNTIF(expert!$A$2:$A$949, A2133) &gt; 0</f>
        <v>1</v>
      </c>
      <c r="D2133" s="21" t="n">
        <f aca="false">COUNTIF(task!$A$2:$A$2000, B2133) &gt; 0</f>
        <v>1</v>
      </c>
    </row>
    <row r="2134" customFormat="false" ht="12.75" hidden="false" customHeight="false" outlineLevel="0" collapsed="false">
      <c r="A2134" s="1" t="s">
        <v>6</v>
      </c>
      <c r="B2134" s="1" t="s">
        <v>150</v>
      </c>
      <c r="C2134" s="21" t="n">
        <f aca="false">COUNTIF(expert!$A$2:$A$949, A2134) &gt; 0</f>
        <v>1</v>
      </c>
      <c r="D2134" s="21" t="n">
        <f aca="false">COUNTIF(task!$A$2:$A$2000, B2134) &gt; 0</f>
        <v>1</v>
      </c>
    </row>
    <row r="2135" customFormat="false" ht="12.75" hidden="false" customHeight="false" outlineLevel="0" collapsed="false">
      <c r="A2135" s="1" t="s">
        <v>6</v>
      </c>
      <c r="B2135" s="1" t="s">
        <v>151</v>
      </c>
      <c r="C2135" s="21" t="n">
        <f aca="false">COUNTIF(expert!$A$2:$A$949, A2135) &gt; 0</f>
        <v>1</v>
      </c>
      <c r="D2135" s="21" t="n">
        <f aca="false">COUNTIF(task!$A$2:$A$2000, B2135) &gt; 0</f>
        <v>1</v>
      </c>
    </row>
    <row r="2136" customFormat="false" ht="12.75" hidden="false" customHeight="false" outlineLevel="0" collapsed="false">
      <c r="A2136" s="1" t="s">
        <v>6</v>
      </c>
      <c r="B2136" s="1" t="s">
        <v>152</v>
      </c>
      <c r="C2136" s="21" t="n">
        <f aca="false">COUNTIF(expert!$A$2:$A$949, A2136) &gt; 0</f>
        <v>1</v>
      </c>
      <c r="D2136" s="21" t="n">
        <f aca="false">COUNTIF(task!$A$2:$A$2000, B2136) &gt; 0</f>
        <v>1</v>
      </c>
    </row>
    <row r="2137" customFormat="false" ht="12.75" hidden="false" customHeight="false" outlineLevel="0" collapsed="false">
      <c r="A2137" s="1" t="s">
        <v>6</v>
      </c>
      <c r="B2137" s="1" t="s">
        <v>153</v>
      </c>
      <c r="C2137" s="21" t="n">
        <f aca="false">COUNTIF(expert!$A$2:$A$949, A2137) &gt; 0</f>
        <v>1</v>
      </c>
      <c r="D2137" s="21" t="n">
        <f aca="false">COUNTIF(task!$A$2:$A$2000, B2137) &gt; 0</f>
        <v>1</v>
      </c>
    </row>
    <row r="2138" customFormat="false" ht="12.75" hidden="false" customHeight="false" outlineLevel="0" collapsed="false">
      <c r="A2138" s="1" t="s">
        <v>6</v>
      </c>
      <c r="B2138" s="1" t="s">
        <v>154</v>
      </c>
      <c r="C2138" s="21" t="n">
        <f aca="false">COUNTIF(expert!$A$2:$A$949, A2138) &gt; 0</f>
        <v>1</v>
      </c>
      <c r="D2138" s="21" t="n">
        <f aca="false">COUNTIF(task!$A$2:$A$2000, B2138) &gt; 0</f>
        <v>1</v>
      </c>
    </row>
    <row r="2139" customFormat="false" ht="12.75" hidden="false" customHeight="false" outlineLevel="0" collapsed="false">
      <c r="A2139" s="1" t="s">
        <v>6</v>
      </c>
      <c r="B2139" s="1" t="s">
        <v>155</v>
      </c>
      <c r="C2139" s="21" t="n">
        <f aca="false">COUNTIF(expert!$A$2:$A$949, A2139) &gt; 0</f>
        <v>1</v>
      </c>
      <c r="D2139" s="21" t="n">
        <f aca="false">COUNTIF(task!$A$2:$A$2000, B2139) &gt; 0</f>
        <v>1</v>
      </c>
    </row>
    <row r="2140" customFormat="false" ht="12.75" hidden="false" customHeight="false" outlineLevel="0" collapsed="false">
      <c r="A2140" s="1" t="s">
        <v>6</v>
      </c>
      <c r="B2140" s="1" t="s">
        <v>156</v>
      </c>
      <c r="C2140" s="21" t="n">
        <f aca="false">COUNTIF(expert!$A$2:$A$949, A2140) &gt; 0</f>
        <v>1</v>
      </c>
      <c r="D2140" s="21" t="n">
        <f aca="false">COUNTIF(task!$A$2:$A$2000, B2140) &gt; 0</f>
        <v>1</v>
      </c>
    </row>
    <row r="2141" customFormat="false" ht="12.75" hidden="false" customHeight="false" outlineLevel="0" collapsed="false">
      <c r="A2141" s="1" t="s">
        <v>6</v>
      </c>
      <c r="B2141" s="1" t="s">
        <v>157</v>
      </c>
      <c r="C2141" s="21" t="n">
        <f aca="false">COUNTIF(expert!$A$2:$A$949, A2141) &gt; 0</f>
        <v>1</v>
      </c>
      <c r="D2141" s="21" t="n">
        <f aca="false">COUNTIF(task!$A$2:$A$2000, B2141) &gt; 0</f>
        <v>1</v>
      </c>
    </row>
    <row r="2142" customFormat="false" ht="12.75" hidden="false" customHeight="false" outlineLevel="0" collapsed="false">
      <c r="A2142" s="1" t="s">
        <v>6</v>
      </c>
      <c r="B2142" s="1" t="s">
        <v>158</v>
      </c>
      <c r="C2142" s="21" t="n">
        <f aca="false">COUNTIF(expert!$A$2:$A$949, A2142) &gt; 0</f>
        <v>1</v>
      </c>
      <c r="D2142" s="21" t="n">
        <f aca="false">COUNTIF(task!$A$2:$A$2000, B2142) &gt; 0</f>
        <v>1</v>
      </c>
    </row>
    <row r="2143" customFormat="false" ht="12.75" hidden="false" customHeight="false" outlineLevel="0" collapsed="false">
      <c r="A2143" s="1" t="s">
        <v>6</v>
      </c>
      <c r="B2143" s="1" t="s">
        <v>159</v>
      </c>
      <c r="C2143" s="21" t="n">
        <f aca="false">COUNTIF(expert!$A$2:$A$949, A2143) &gt; 0</f>
        <v>1</v>
      </c>
      <c r="D2143" s="21" t="n">
        <f aca="false">COUNTIF(task!$A$2:$A$2000, B2143) &gt; 0</f>
        <v>1</v>
      </c>
    </row>
    <row r="2144" customFormat="false" ht="12.75" hidden="false" customHeight="false" outlineLevel="0" collapsed="false">
      <c r="A2144" s="1" t="s">
        <v>6</v>
      </c>
      <c r="B2144" s="1" t="s">
        <v>160</v>
      </c>
      <c r="C2144" s="21" t="n">
        <f aca="false">COUNTIF(expert!$A$2:$A$949, A2144) &gt; 0</f>
        <v>1</v>
      </c>
      <c r="D2144" s="21" t="n">
        <f aca="false">COUNTIF(task!$A$2:$A$2000, B2144) &gt; 0</f>
        <v>1</v>
      </c>
    </row>
    <row r="2145" customFormat="false" ht="12.75" hidden="false" customHeight="false" outlineLevel="0" collapsed="false">
      <c r="A2145" s="1" t="s">
        <v>6</v>
      </c>
      <c r="B2145" s="1" t="s">
        <v>161</v>
      </c>
      <c r="C2145" s="21" t="n">
        <f aca="false">COUNTIF(expert!$A$2:$A$949, A2145) &gt; 0</f>
        <v>1</v>
      </c>
      <c r="D2145" s="21" t="n">
        <f aca="false">COUNTIF(task!$A$2:$A$2000, B2145) &gt; 0</f>
        <v>1</v>
      </c>
    </row>
    <row r="2146" customFormat="false" ht="12.75" hidden="false" customHeight="false" outlineLevel="0" collapsed="false">
      <c r="A2146" s="1" t="s">
        <v>6</v>
      </c>
      <c r="B2146" s="1" t="s">
        <v>162</v>
      </c>
      <c r="C2146" s="21" t="n">
        <f aca="false">COUNTIF(expert!$A$2:$A$949, A2146) &gt; 0</f>
        <v>1</v>
      </c>
      <c r="D2146" s="21" t="n">
        <f aca="false">COUNTIF(task!$A$2:$A$2000, B2146) &gt; 0</f>
        <v>1</v>
      </c>
    </row>
    <row r="2147" customFormat="false" ht="12.75" hidden="false" customHeight="false" outlineLevel="0" collapsed="false">
      <c r="A2147" s="1" t="s">
        <v>6</v>
      </c>
      <c r="B2147" s="1" t="s">
        <v>163</v>
      </c>
      <c r="C2147" s="21" t="n">
        <f aca="false">COUNTIF(expert!$A$2:$A$949, A2147) &gt; 0</f>
        <v>1</v>
      </c>
      <c r="D2147" s="21" t="n">
        <f aca="false">COUNTIF(task!$A$2:$A$2000, B2147) &gt; 0</f>
        <v>1</v>
      </c>
    </row>
    <row r="2148" customFormat="false" ht="12.75" hidden="false" customHeight="false" outlineLevel="0" collapsed="false">
      <c r="A2148" s="1" t="s">
        <v>6</v>
      </c>
      <c r="B2148" s="1" t="s">
        <v>164</v>
      </c>
      <c r="C2148" s="21" t="n">
        <f aca="false">COUNTIF(expert!$A$2:$A$949, A2148) &gt; 0</f>
        <v>1</v>
      </c>
      <c r="D2148" s="21" t="n">
        <f aca="false">COUNTIF(task!$A$2:$A$2000, B2148) &gt; 0</f>
        <v>1</v>
      </c>
    </row>
    <row r="2149" customFormat="false" ht="12.75" hidden="false" customHeight="false" outlineLevel="0" collapsed="false">
      <c r="A2149" s="1" t="s">
        <v>6</v>
      </c>
      <c r="B2149" s="1" t="s">
        <v>165</v>
      </c>
      <c r="C2149" s="21" t="n">
        <f aca="false">COUNTIF(expert!$A$2:$A$949, A2149) &gt; 0</f>
        <v>1</v>
      </c>
      <c r="D2149" s="21" t="n">
        <f aca="false">COUNTIF(task!$A$2:$A$2000, B2149) &gt; 0</f>
        <v>1</v>
      </c>
    </row>
    <row r="2150" customFormat="false" ht="12.75" hidden="false" customHeight="false" outlineLevel="0" collapsed="false">
      <c r="A2150" s="1" t="s">
        <v>6</v>
      </c>
      <c r="B2150" s="1" t="s">
        <v>166</v>
      </c>
      <c r="C2150" s="21" t="n">
        <f aca="false">COUNTIF(expert!$A$2:$A$949, A2150) &gt; 0</f>
        <v>1</v>
      </c>
      <c r="D2150" s="21" t="n">
        <f aca="false">COUNTIF(task!$A$2:$A$2000, B2150) &gt; 0</f>
        <v>1</v>
      </c>
    </row>
    <row r="2151" customFormat="false" ht="12.75" hidden="false" customHeight="false" outlineLevel="0" collapsed="false">
      <c r="A2151" s="1" t="s">
        <v>6</v>
      </c>
      <c r="B2151" s="1" t="s">
        <v>167</v>
      </c>
      <c r="C2151" s="21" t="n">
        <f aca="false">COUNTIF(expert!$A$2:$A$949, A2151) &gt; 0</f>
        <v>1</v>
      </c>
      <c r="D2151" s="21" t="n">
        <f aca="false">COUNTIF(task!$A$2:$A$2000, B2151) &gt; 0</f>
        <v>1</v>
      </c>
    </row>
    <row r="2152" customFormat="false" ht="12.75" hidden="false" customHeight="false" outlineLevel="0" collapsed="false">
      <c r="A2152" s="1" t="s">
        <v>6</v>
      </c>
      <c r="B2152" s="1" t="s">
        <v>168</v>
      </c>
      <c r="C2152" s="21" t="n">
        <f aca="false">COUNTIF(expert!$A$2:$A$949, A2152) &gt; 0</f>
        <v>1</v>
      </c>
      <c r="D2152" s="21" t="n">
        <f aca="false">COUNTIF(task!$A$2:$A$2000, B2152) &gt; 0</f>
        <v>1</v>
      </c>
    </row>
    <row r="2153" customFormat="false" ht="12.75" hidden="false" customHeight="false" outlineLevel="0" collapsed="false">
      <c r="A2153" s="1" t="s">
        <v>6</v>
      </c>
      <c r="B2153" s="1" t="s">
        <v>169</v>
      </c>
      <c r="C2153" s="21" t="n">
        <f aca="false">COUNTIF(expert!$A$2:$A$949, A2153) &gt; 0</f>
        <v>1</v>
      </c>
      <c r="D2153" s="21" t="n">
        <f aca="false">COUNTIF(task!$A$2:$A$2000, B2153) &gt; 0</f>
        <v>1</v>
      </c>
    </row>
    <row r="2154" customFormat="false" ht="12.75" hidden="false" customHeight="false" outlineLevel="0" collapsed="false">
      <c r="A2154" s="1" t="s">
        <v>6</v>
      </c>
      <c r="B2154" s="1" t="s">
        <v>170</v>
      </c>
      <c r="C2154" s="21" t="n">
        <f aca="false">COUNTIF(expert!$A$2:$A$949, A2154) &gt; 0</f>
        <v>1</v>
      </c>
      <c r="D2154" s="21" t="n">
        <f aca="false">COUNTIF(task!$A$2:$A$2000, B2154) &gt; 0</f>
        <v>1</v>
      </c>
    </row>
    <row r="2155" customFormat="false" ht="12.75" hidden="false" customHeight="false" outlineLevel="0" collapsed="false">
      <c r="A2155" s="1" t="s">
        <v>6</v>
      </c>
      <c r="B2155" s="1" t="s">
        <v>171</v>
      </c>
      <c r="C2155" s="21" t="n">
        <f aca="false">COUNTIF(expert!$A$2:$A$949, A2155) &gt; 0</f>
        <v>1</v>
      </c>
      <c r="D2155" s="21" t="n">
        <f aca="false">COUNTIF(task!$A$2:$A$2000, B2155) &gt; 0</f>
        <v>1</v>
      </c>
    </row>
    <row r="2156" customFormat="false" ht="12.75" hidden="false" customHeight="false" outlineLevel="0" collapsed="false">
      <c r="A2156" s="1" t="s">
        <v>6</v>
      </c>
      <c r="B2156" s="1" t="s">
        <v>172</v>
      </c>
      <c r="C2156" s="21" t="n">
        <f aca="false">COUNTIF(expert!$A$2:$A$949, A2156) &gt; 0</f>
        <v>1</v>
      </c>
      <c r="D2156" s="21" t="n">
        <f aca="false">COUNTIF(task!$A$2:$A$2000, B2156) &gt; 0</f>
        <v>1</v>
      </c>
    </row>
    <row r="2157" customFormat="false" ht="12.75" hidden="false" customHeight="false" outlineLevel="0" collapsed="false">
      <c r="A2157" s="1" t="s">
        <v>6</v>
      </c>
      <c r="B2157" s="1" t="s">
        <v>173</v>
      </c>
      <c r="C2157" s="21" t="n">
        <f aca="false">COUNTIF(expert!$A$2:$A$949, A2157) &gt; 0</f>
        <v>1</v>
      </c>
      <c r="D2157" s="21" t="n">
        <f aca="false">COUNTIF(task!$A$2:$A$2000, B2157) &gt; 0</f>
        <v>1</v>
      </c>
    </row>
    <row r="2158" customFormat="false" ht="12.75" hidden="false" customHeight="false" outlineLevel="0" collapsed="false">
      <c r="A2158" s="1" t="s">
        <v>6</v>
      </c>
      <c r="B2158" s="1" t="s">
        <v>174</v>
      </c>
      <c r="C2158" s="21" t="n">
        <f aca="false">COUNTIF(expert!$A$2:$A$949, A2158) &gt; 0</f>
        <v>1</v>
      </c>
      <c r="D2158" s="21" t="n">
        <f aca="false">COUNTIF(task!$A$2:$A$2000, B2158) &gt; 0</f>
        <v>1</v>
      </c>
    </row>
    <row r="2159" customFormat="false" ht="12.75" hidden="false" customHeight="false" outlineLevel="0" collapsed="false">
      <c r="A2159" s="1" t="s">
        <v>6</v>
      </c>
      <c r="B2159" s="1" t="s">
        <v>175</v>
      </c>
      <c r="C2159" s="21" t="n">
        <f aca="false">COUNTIF(expert!$A$2:$A$949, A2159) &gt; 0</f>
        <v>1</v>
      </c>
      <c r="D2159" s="21" t="n">
        <f aca="false">COUNTIF(task!$A$2:$A$2000, B2159) &gt; 0</f>
        <v>1</v>
      </c>
    </row>
    <row r="2160" customFormat="false" ht="12.75" hidden="false" customHeight="false" outlineLevel="0" collapsed="false">
      <c r="A2160" s="1" t="s">
        <v>6</v>
      </c>
      <c r="B2160" s="1" t="s">
        <v>176</v>
      </c>
      <c r="C2160" s="21" t="n">
        <f aca="false">COUNTIF(expert!$A$2:$A$949, A2160) &gt; 0</f>
        <v>1</v>
      </c>
      <c r="D2160" s="21" t="n">
        <f aca="false">COUNTIF(task!$A$2:$A$2000, B2160) &gt; 0</f>
        <v>1</v>
      </c>
    </row>
    <row r="2161" customFormat="false" ht="12.75" hidden="false" customHeight="false" outlineLevel="0" collapsed="false">
      <c r="A2161" s="1" t="s">
        <v>6</v>
      </c>
      <c r="B2161" s="1" t="s">
        <v>177</v>
      </c>
      <c r="C2161" s="21" t="n">
        <f aca="false">COUNTIF(expert!$A$2:$A$949, A2161) &gt; 0</f>
        <v>1</v>
      </c>
      <c r="D2161" s="21" t="n">
        <f aca="false">COUNTIF(task!$A$2:$A$2000, B2161) &gt; 0</f>
        <v>1</v>
      </c>
    </row>
    <row r="2162" customFormat="false" ht="12.75" hidden="false" customHeight="false" outlineLevel="0" collapsed="false">
      <c r="A2162" s="1" t="s">
        <v>6</v>
      </c>
      <c r="B2162" s="1" t="s">
        <v>178</v>
      </c>
      <c r="C2162" s="21" t="n">
        <f aca="false">COUNTIF(expert!$A$2:$A$949, A2162) &gt; 0</f>
        <v>1</v>
      </c>
      <c r="D2162" s="21" t="n">
        <f aca="false">COUNTIF(task!$A$2:$A$2000, B2162) &gt; 0</f>
        <v>1</v>
      </c>
    </row>
    <row r="2163" customFormat="false" ht="12.75" hidden="false" customHeight="false" outlineLevel="0" collapsed="false">
      <c r="A2163" s="1" t="s">
        <v>6</v>
      </c>
      <c r="B2163" s="1" t="s">
        <v>179</v>
      </c>
      <c r="C2163" s="21" t="n">
        <f aca="false">COUNTIF(expert!$A$2:$A$949, A2163) &gt; 0</f>
        <v>1</v>
      </c>
      <c r="D2163" s="21" t="n">
        <f aca="false">COUNTIF(task!$A$2:$A$2000, B2163) &gt; 0</f>
        <v>1</v>
      </c>
    </row>
    <row r="2164" customFormat="false" ht="12.75" hidden="false" customHeight="false" outlineLevel="0" collapsed="false">
      <c r="A2164" s="1" t="s">
        <v>6</v>
      </c>
      <c r="B2164" s="1" t="s">
        <v>180</v>
      </c>
      <c r="C2164" s="21" t="n">
        <f aca="false">COUNTIF(expert!$A$2:$A$949, A2164) &gt; 0</f>
        <v>1</v>
      </c>
      <c r="D2164" s="21" t="n">
        <f aca="false">COUNTIF(task!$A$2:$A$2000, B2164) &gt; 0</f>
        <v>1</v>
      </c>
    </row>
    <row r="2165" customFormat="false" ht="12.75" hidden="false" customHeight="false" outlineLevel="0" collapsed="false">
      <c r="A2165" s="1" t="s">
        <v>6</v>
      </c>
      <c r="B2165" s="1" t="s">
        <v>181</v>
      </c>
      <c r="C2165" s="21" t="n">
        <f aca="false">COUNTIF(expert!$A$2:$A$949, A2165) &gt; 0</f>
        <v>1</v>
      </c>
      <c r="D2165" s="21" t="n">
        <f aca="false">COUNTIF(task!$A$2:$A$2000, B2165) &gt; 0</f>
        <v>1</v>
      </c>
    </row>
    <row r="2166" customFormat="false" ht="12.75" hidden="false" customHeight="false" outlineLevel="0" collapsed="false">
      <c r="A2166" s="1" t="s">
        <v>6</v>
      </c>
      <c r="B2166" s="1" t="s">
        <v>182</v>
      </c>
      <c r="C2166" s="21" t="n">
        <f aca="false">COUNTIF(expert!$A$2:$A$949, A2166) &gt; 0</f>
        <v>1</v>
      </c>
      <c r="D2166" s="21" t="n">
        <f aca="false">COUNTIF(task!$A$2:$A$2000, B2166) &gt; 0</f>
        <v>1</v>
      </c>
    </row>
    <row r="2167" customFormat="false" ht="12.75" hidden="false" customHeight="false" outlineLevel="0" collapsed="false">
      <c r="A2167" s="1" t="s">
        <v>6</v>
      </c>
      <c r="B2167" s="1" t="s">
        <v>183</v>
      </c>
      <c r="C2167" s="21" t="n">
        <f aca="false">COUNTIF(expert!$A$2:$A$949, A2167) &gt; 0</f>
        <v>1</v>
      </c>
      <c r="D2167" s="21" t="n">
        <f aca="false">COUNTIF(task!$A$2:$A$2000, B2167) &gt; 0</f>
        <v>1</v>
      </c>
    </row>
    <row r="2168" customFormat="false" ht="12.75" hidden="false" customHeight="false" outlineLevel="0" collapsed="false">
      <c r="A2168" s="1" t="s">
        <v>6</v>
      </c>
      <c r="B2168" s="1" t="s">
        <v>184</v>
      </c>
      <c r="C2168" s="21" t="n">
        <f aca="false">COUNTIF(expert!$A$2:$A$949, A2168) &gt; 0</f>
        <v>1</v>
      </c>
      <c r="D2168" s="21" t="n">
        <f aca="false">COUNTIF(task!$A$2:$A$2000, B2168) &gt; 0</f>
        <v>1</v>
      </c>
    </row>
    <row r="2169" customFormat="false" ht="12.75" hidden="false" customHeight="false" outlineLevel="0" collapsed="false">
      <c r="A2169" s="1" t="s">
        <v>6</v>
      </c>
      <c r="B2169" s="1" t="s">
        <v>185</v>
      </c>
      <c r="C2169" s="21" t="n">
        <f aca="false">COUNTIF(expert!$A$2:$A$949, A2169) &gt; 0</f>
        <v>1</v>
      </c>
      <c r="D2169" s="21" t="n">
        <f aca="false">COUNTIF(task!$A$2:$A$2000, B2169) &gt; 0</f>
        <v>1</v>
      </c>
    </row>
    <row r="2170" customFormat="false" ht="12.75" hidden="false" customHeight="false" outlineLevel="0" collapsed="false">
      <c r="A2170" s="1" t="s">
        <v>6</v>
      </c>
      <c r="B2170" s="1" t="s">
        <v>186</v>
      </c>
      <c r="C2170" s="21" t="n">
        <f aca="false">COUNTIF(expert!$A$2:$A$949, A2170) &gt; 0</f>
        <v>1</v>
      </c>
      <c r="D2170" s="21" t="n">
        <f aca="false">COUNTIF(task!$A$2:$A$2000, B2170) &gt; 0</f>
        <v>1</v>
      </c>
    </row>
    <row r="2171" customFormat="false" ht="12.75" hidden="false" customHeight="false" outlineLevel="0" collapsed="false">
      <c r="A2171" s="1" t="s">
        <v>6</v>
      </c>
      <c r="B2171" s="1" t="s">
        <v>187</v>
      </c>
      <c r="C2171" s="21" t="n">
        <f aca="false">COUNTIF(expert!$A$2:$A$949, A2171) &gt; 0</f>
        <v>1</v>
      </c>
      <c r="D2171" s="21" t="n">
        <f aca="false">COUNTIF(task!$A$2:$A$2000, B2171) &gt; 0</f>
        <v>1</v>
      </c>
    </row>
    <row r="2172" customFormat="false" ht="12.75" hidden="false" customHeight="false" outlineLevel="0" collapsed="false">
      <c r="A2172" s="1" t="s">
        <v>6</v>
      </c>
      <c r="B2172" s="1" t="s">
        <v>188</v>
      </c>
      <c r="C2172" s="21" t="n">
        <f aca="false">COUNTIF(expert!$A$2:$A$949, A2172) &gt; 0</f>
        <v>1</v>
      </c>
      <c r="D2172" s="21" t="n">
        <f aca="false">COUNTIF(task!$A$2:$A$2000, B2172) &gt; 0</f>
        <v>1</v>
      </c>
    </row>
    <row r="2173" customFormat="false" ht="12.75" hidden="false" customHeight="false" outlineLevel="0" collapsed="false">
      <c r="A2173" s="1" t="s">
        <v>6</v>
      </c>
      <c r="B2173" s="1" t="s">
        <v>189</v>
      </c>
      <c r="C2173" s="21" t="n">
        <f aca="false">COUNTIF(expert!$A$2:$A$949, A2173) &gt; 0</f>
        <v>1</v>
      </c>
      <c r="D2173" s="21" t="n">
        <f aca="false">COUNTIF(task!$A$2:$A$2000, B2173) &gt; 0</f>
        <v>1</v>
      </c>
    </row>
    <row r="2174" customFormat="false" ht="12.75" hidden="false" customHeight="false" outlineLevel="0" collapsed="false">
      <c r="A2174" s="1" t="s">
        <v>6</v>
      </c>
      <c r="B2174" s="1" t="s">
        <v>190</v>
      </c>
      <c r="C2174" s="21" t="n">
        <f aca="false">COUNTIF(expert!$A$2:$A$949, A2174) &gt; 0</f>
        <v>1</v>
      </c>
      <c r="D2174" s="21" t="n">
        <f aca="false">COUNTIF(task!$A$2:$A$2000, B2174) &gt; 0</f>
        <v>1</v>
      </c>
    </row>
    <row r="2175" customFormat="false" ht="12.75" hidden="false" customHeight="false" outlineLevel="0" collapsed="false">
      <c r="A2175" s="1" t="s">
        <v>6</v>
      </c>
      <c r="B2175" s="1" t="s">
        <v>191</v>
      </c>
      <c r="C2175" s="21" t="n">
        <f aca="false">COUNTIF(expert!$A$2:$A$949, A2175) &gt; 0</f>
        <v>1</v>
      </c>
      <c r="D2175" s="21" t="n">
        <f aca="false">COUNTIF(task!$A$2:$A$2000, B2175) &gt; 0</f>
        <v>1</v>
      </c>
    </row>
    <row r="2176" customFormat="false" ht="12.75" hidden="false" customHeight="false" outlineLevel="0" collapsed="false">
      <c r="A2176" s="1" t="s">
        <v>6</v>
      </c>
      <c r="B2176" s="1" t="s">
        <v>192</v>
      </c>
      <c r="C2176" s="21" t="n">
        <f aca="false">COUNTIF(expert!$A$2:$A$949, A2176) &gt; 0</f>
        <v>1</v>
      </c>
      <c r="D2176" s="21" t="n">
        <f aca="false">COUNTIF(task!$A$2:$A$2000, B2176) &gt; 0</f>
        <v>1</v>
      </c>
    </row>
    <row r="2177" customFormat="false" ht="12.75" hidden="false" customHeight="false" outlineLevel="0" collapsed="false">
      <c r="A2177" s="1" t="s">
        <v>6</v>
      </c>
      <c r="B2177" s="1" t="s">
        <v>193</v>
      </c>
      <c r="C2177" s="21" t="n">
        <f aca="false">COUNTIF(expert!$A$2:$A$949, A2177) &gt; 0</f>
        <v>1</v>
      </c>
      <c r="D2177" s="21" t="n">
        <f aca="false">COUNTIF(task!$A$2:$A$2000, B2177) &gt; 0</f>
        <v>1</v>
      </c>
    </row>
    <row r="2178" customFormat="false" ht="12.75" hidden="false" customHeight="false" outlineLevel="0" collapsed="false">
      <c r="A2178" s="1" t="s">
        <v>6</v>
      </c>
      <c r="B2178" s="1" t="s">
        <v>194</v>
      </c>
      <c r="C2178" s="21" t="n">
        <f aca="false">COUNTIF(expert!$A$2:$A$949, A2178) &gt; 0</f>
        <v>1</v>
      </c>
      <c r="D2178" s="21" t="n">
        <f aca="false">COUNTIF(task!$A$2:$A$2000, B2178) &gt; 0</f>
        <v>1</v>
      </c>
    </row>
    <row r="2179" customFormat="false" ht="12.75" hidden="false" customHeight="false" outlineLevel="0" collapsed="false">
      <c r="A2179" s="1" t="s">
        <v>6</v>
      </c>
      <c r="B2179" s="1" t="s">
        <v>195</v>
      </c>
      <c r="C2179" s="21" t="n">
        <f aca="false">COUNTIF(expert!$A$2:$A$949, A2179) &gt; 0</f>
        <v>1</v>
      </c>
      <c r="D2179" s="21" t="n">
        <f aca="false">COUNTIF(task!$A$2:$A$2000, B2179) &gt; 0</f>
        <v>1</v>
      </c>
    </row>
    <row r="2180" customFormat="false" ht="12.75" hidden="false" customHeight="false" outlineLevel="0" collapsed="false">
      <c r="A2180" s="1" t="s">
        <v>6</v>
      </c>
      <c r="B2180" s="1" t="s">
        <v>196</v>
      </c>
      <c r="C2180" s="21" t="n">
        <f aca="false">COUNTIF(expert!$A$2:$A$949, A2180) &gt; 0</f>
        <v>1</v>
      </c>
      <c r="D2180" s="21" t="n">
        <f aca="false">COUNTIF(task!$A$2:$A$2000, B2180) &gt; 0</f>
        <v>1</v>
      </c>
    </row>
    <row r="2181" customFormat="false" ht="12.75" hidden="false" customHeight="false" outlineLevel="0" collapsed="false">
      <c r="A2181" s="1" t="s">
        <v>6</v>
      </c>
      <c r="B2181" s="1" t="s">
        <v>197</v>
      </c>
      <c r="C2181" s="21" t="n">
        <f aca="false">COUNTIF(expert!$A$2:$A$949, A2181) &gt; 0</f>
        <v>1</v>
      </c>
      <c r="D2181" s="21" t="n">
        <f aca="false">COUNTIF(task!$A$2:$A$2000, B2181) &gt; 0</f>
        <v>1</v>
      </c>
    </row>
    <row r="2182" customFormat="false" ht="12.75" hidden="false" customHeight="false" outlineLevel="0" collapsed="false">
      <c r="A2182" s="1" t="s">
        <v>6</v>
      </c>
      <c r="B2182" s="1" t="s">
        <v>198</v>
      </c>
      <c r="C2182" s="21" t="n">
        <f aca="false">COUNTIF(expert!$A$2:$A$949, A2182) &gt; 0</f>
        <v>1</v>
      </c>
      <c r="D2182" s="21" t="n">
        <f aca="false">COUNTIF(task!$A$2:$A$2000, B2182) &gt; 0</f>
        <v>1</v>
      </c>
    </row>
    <row r="2183" customFormat="false" ht="12.75" hidden="false" customHeight="false" outlineLevel="0" collapsed="false">
      <c r="A2183" s="1" t="s">
        <v>6</v>
      </c>
      <c r="B2183" s="1" t="s">
        <v>199</v>
      </c>
      <c r="C2183" s="21" t="n">
        <f aca="false">COUNTIF(expert!$A$2:$A$949, A2183) &gt; 0</f>
        <v>1</v>
      </c>
      <c r="D2183" s="21" t="n">
        <f aca="false">COUNTIF(task!$A$2:$A$2000, B2183) &gt; 0</f>
        <v>1</v>
      </c>
    </row>
    <row r="2184" customFormat="false" ht="12.75" hidden="false" customHeight="false" outlineLevel="0" collapsed="false">
      <c r="A2184" s="1" t="s">
        <v>6</v>
      </c>
      <c r="B2184" s="1" t="s">
        <v>200</v>
      </c>
      <c r="C2184" s="21" t="n">
        <f aca="false">COUNTIF(expert!$A$2:$A$949, A2184) &gt; 0</f>
        <v>1</v>
      </c>
      <c r="D2184" s="21" t="n">
        <f aca="false">COUNTIF(task!$A$2:$A$2000, B2184) &gt; 0</f>
        <v>1</v>
      </c>
    </row>
    <row r="2185" customFormat="false" ht="12.75" hidden="false" customHeight="false" outlineLevel="0" collapsed="false">
      <c r="A2185" s="1" t="s">
        <v>6</v>
      </c>
      <c r="B2185" s="1" t="s">
        <v>201</v>
      </c>
      <c r="C2185" s="21" t="n">
        <f aca="false">COUNTIF(expert!$A$2:$A$949, A2185) &gt; 0</f>
        <v>1</v>
      </c>
      <c r="D2185" s="21" t="n">
        <f aca="false">COUNTIF(task!$A$2:$A$2000, B2185) &gt; 0</f>
        <v>1</v>
      </c>
    </row>
    <row r="2186" customFormat="false" ht="12.75" hidden="false" customHeight="false" outlineLevel="0" collapsed="false">
      <c r="A2186" s="1" t="s">
        <v>6</v>
      </c>
      <c r="B2186" s="1" t="s">
        <v>202</v>
      </c>
      <c r="C2186" s="21" t="n">
        <f aca="false">COUNTIF(expert!$A$2:$A$949, A2186) &gt; 0</f>
        <v>1</v>
      </c>
      <c r="D2186" s="21" t="n">
        <f aca="false">COUNTIF(task!$A$2:$A$2000, B2186) &gt; 0</f>
        <v>1</v>
      </c>
    </row>
    <row r="2187" customFormat="false" ht="12.75" hidden="false" customHeight="false" outlineLevel="0" collapsed="false">
      <c r="A2187" s="1" t="s">
        <v>6</v>
      </c>
      <c r="B2187" s="1" t="s">
        <v>203</v>
      </c>
      <c r="C2187" s="21" t="n">
        <f aca="false">COUNTIF(expert!$A$2:$A$949, A2187) &gt; 0</f>
        <v>1</v>
      </c>
      <c r="D2187" s="21" t="n">
        <f aca="false">COUNTIF(task!$A$2:$A$2000, B2187) &gt; 0</f>
        <v>1</v>
      </c>
    </row>
    <row r="2188" customFormat="false" ht="12.75" hidden="false" customHeight="false" outlineLevel="0" collapsed="false">
      <c r="A2188" s="1" t="s">
        <v>6</v>
      </c>
      <c r="B2188" s="1" t="s">
        <v>204</v>
      </c>
      <c r="C2188" s="21" t="n">
        <f aca="false">COUNTIF(expert!$A$2:$A$949, A2188) &gt; 0</f>
        <v>1</v>
      </c>
      <c r="D2188" s="21" t="n">
        <f aca="false">COUNTIF(task!$A$2:$A$2000, B2188) &gt; 0</f>
        <v>1</v>
      </c>
    </row>
    <row r="2189" customFormat="false" ht="12.75" hidden="false" customHeight="false" outlineLevel="0" collapsed="false">
      <c r="A2189" s="1" t="s">
        <v>6</v>
      </c>
      <c r="B2189" s="1" t="s">
        <v>205</v>
      </c>
      <c r="C2189" s="21" t="n">
        <f aca="false">COUNTIF(expert!$A$2:$A$949, A2189) &gt; 0</f>
        <v>1</v>
      </c>
      <c r="D2189" s="21" t="n">
        <f aca="false">COUNTIF(task!$A$2:$A$2000, B2189) &gt; 0</f>
        <v>1</v>
      </c>
    </row>
    <row r="2190" customFormat="false" ht="12.75" hidden="false" customHeight="false" outlineLevel="0" collapsed="false">
      <c r="A2190" s="1" t="s">
        <v>6</v>
      </c>
      <c r="B2190" s="1" t="s">
        <v>206</v>
      </c>
      <c r="C2190" s="21" t="n">
        <f aca="false">COUNTIF(expert!$A$2:$A$949, A2190) &gt; 0</f>
        <v>1</v>
      </c>
      <c r="D2190" s="21" t="n">
        <f aca="false">COUNTIF(task!$A$2:$A$2000, B2190) &gt; 0</f>
        <v>1</v>
      </c>
    </row>
    <row r="2191" customFormat="false" ht="12.75" hidden="false" customHeight="false" outlineLevel="0" collapsed="false">
      <c r="A2191" s="1" t="s">
        <v>6</v>
      </c>
      <c r="B2191" s="1" t="s">
        <v>207</v>
      </c>
      <c r="C2191" s="21" t="n">
        <f aca="false">COUNTIF(expert!$A$2:$A$949, A2191) &gt; 0</f>
        <v>1</v>
      </c>
      <c r="D2191" s="21" t="n">
        <f aca="false">COUNTIF(task!$A$2:$A$2000, B2191) &gt; 0</f>
        <v>1</v>
      </c>
    </row>
    <row r="2192" customFormat="false" ht="12.75" hidden="false" customHeight="false" outlineLevel="0" collapsed="false">
      <c r="A2192" s="1" t="s">
        <v>6</v>
      </c>
      <c r="B2192" s="1" t="s">
        <v>208</v>
      </c>
      <c r="C2192" s="21" t="n">
        <f aca="false">COUNTIF(expert!$A$2:$A$949, A2192) &gt; 0</f>
        <v>1</v>
      </c>
      <c r="D2192" s="21" t="n">
        <f aca="false">COUNTIF(task!$A$2:$A$2000, B2192) &gt; 0</f>
        <v>1</v>
      </c>
    </row>
    <row r="2193" customFormat="false" ht="12.75" hidden="false" customHeight="false" outlineLevel="0" collapsed="false">
      <c r="A2193" s="1" t="s">
        <v>6</v>
      </c>
      <c r="B2193" s="1" t="s">
        <v>209</v>
      </c>
      <c r="C2193" s="21" t="n">
        <f aca="false">COUNTIF(expert!$A$2:$A$949, A2193) &gt; 0</f>
        <v>1</v>
      </c>
      <c r="D2193" s="21" t="n">
        <f aca="false">COUNTIF(task!$A$2:$A$2000, B2193) &gt; 0</f>
        <v>1</v>
      </c>
    </row>
    <row r="2194" customFormat="false" ht="12.75" hidden="false" customHeight="false" outlineLevel="0" collapsed="false">
      <c r="A2194" s="1" t="s">
        <v>6</v>
      </c>
      <c r="B2194" s="1" t="s">
        <v>210</v>
      </c>
      <c r="C2194" s="21" t="n">
        <f aca="false">COUNTIF(expert!$A$2:$A$949, A2194) &gt; 0</f>
        <v>1</v>
      </c>
      <c r="D2194" s="21" t="n">
        <f aca="false">COUNTIF(task!$A$2:$A$2000, B2194) &gt; 0</f>
        <v>1</v>
      </c>
    </row>
    <row r="2195" customFormat="false" ht="12.75" hidden="false" customHeight="false" outlineLevel="0" collapsed="false">
      <c r="A2195" s="1" t="s">
        <v>6</v>
      </c>
      <c r="B2195" s="1" t="s">
        <v>211</v>
      </c>
      <c r="C2195" s="21" t="n">
        <f aca="false">COUNTIF(expert!$A$2:$A$949, A2195) &gt; 0</f>
        <v>1</v>
      </c>
      <c r="D2195" s="21" t="n">
        <f aca="false">COUNTIF(task!$A$2:$A$2000, B2195) &gt; 0</f>
        <v>1</v>
      </c>
    </row>
    <row r="2196" customFormat="false" ht="12.75" hidden="false" customHeight="false" outlineLevel="0" collapsed="false">
      <c r="A2196" s="1" t="s">
        <v>6</v>
      </c>
      <c r="B2196" s="1" t="s">
        <v>212</v>
      </c>
      <c r="C2196" s="21" t="n">
        <f aca="false">COUNTIF(expert!$A$2:$A$949, A2196) &gt; 0</f>
        <v>1</v>
      </c>
      <c r="D2196" s="21" t="n">
        <f aca="false">COUNTIF(task!$A$2:$A$2000, B2196) &gt; 0</f>
        <v>1</v>
      </c>
    </row>
    <row r="2197" customFormat="false" ht="12.75" hidden="false" customHeight="false" outlineLevel="0" collapsed="false">
      <c r="A2197" s="1" t="s">
        <v>6</v>
      </c>
      <c r="B2197" s="1" t="s">
        <v>213</v>
      </c>
      <c r="C2197" s="21" t="n">
        <f aca="false">COUNTIF(expert!$A$2:$A$949, A2197) &gt; 0</f>
        <v>1</v>
      </c>
      <c r="D2197" s="21" t="n">
        <f aca="false">COUNTIF(task!$A$2:$A$2000, B2197) &gt; 0</f>
        <v>1</v>
      </c>
    </row>
    <row r="2198" customFormat="false" ht="12.75" hidden="false" customHeight="false" outlineLevel="0" collapsed="false">
      <c r="A2198" s="1" t="s">
        <v>6</v>
      </c>
      <c r="B2198" s="1" t="s">
        <v>214</v>
      </c>
      <c r="C2198" s="21" t="n">
        <f aca="false">COUNTIF(expert!$A$2:$A$949, A2198) &gt; 0</f>
        <v>1</v>
      </c>
      <c r="D2198" s="21" t="n">
        <f aca="false">COUNTIF(task!$A$2:$A$2000, B2198) &gt; 0</f>
        <v>1</v>
      </c>
    </row>
    <row r="2199" customFormat="false" ht="12.75" hidden="false" customHeight="false" outlineLevel="0" collapsed="false">
      <c r="A2199" s="1" t="s">
        <v>6</v>
      </c>
      <c r="B2199" s="1" t="s">
        <v>215</v>
      </c>
      <c r="C2199" s="21" t="n">
        <f aca="false">COUNTIF(expert!$A$2:$A$949, A2199) &gt; 0</f>
        <v>1</v>
      </c>
      <c r="D2199" s="21" t="n">
        <f aca="false">COUNTIF(task!$A$2:$A$2000, B2199) &gt; 0</f>
        <v>1</v>
      </c>
    </row>
    <row r="2200" customFormat="false" ht="12.75" hidden="false" customHeight="false" outlineLevel="0" collapsed="false">
      <c r="A2200" s="1" t="s">
        <v>6</v>
      </c>
      <c r="B2200" s="1" t="s">
        <v>216</v>
      </c>
      <c r="C2200" s="21" t="n">
        <f aca="false">COUNTIF(expert!$A$2:$A$949, A2200) &gt; 0</f>
        <v>1</v>
      </c>
      <c r="D2200" s="21" t="n">
        <f aca="false">COUNTIF(task!$A$2:$A$2000, B2200) &gt; 0</f>
        <v>1</v>
      </c>
    </row>
    <row r="2201" customFormat="false" ht="12.75" hidden="false" customHeight="false" outlineLevel="0" collapsed="false">
      <c r="A2201" s="1" t="s">
        <v>6</v>
      </c>
      <c r="B2201" s="1" t="s">
        <v>217</v>
      </c>
      <c r="C2201" s="21" t="n">
        <f aca="false">COUNTIF(expert!$A$2:$A$949, A2201) &gt; 0</f>
        <v>1</v>
      </c>
      <c r="D2201" s="21" t="n">
        <f aca="false">COUNTIF(task!$A$2:$A$2000, B2201) &gt; 0</f>
        <v>1</v>
      </c>
    </row>
    <row r="2202" customFormat="false" ht="12.75" hidden="false" customHeight="false" outlineLevel="0" collapsed="false">
      <c r="A2202" s="1" t="s">
        <v>6</v>
      </c>
      <c r="B2202" s="1" t="s">
        <v>218</v>
      </c>
      <c r="C2202" s="21" t="n">
        <f aca="false">COUNTIF(expert!$A$2:$A$949, A2202) &gt; 0</f>
        <v>1</v>
      </c>
      <c r="D2202" s="21" t="n">
        <f aca="false">COUNTIF(task!$A$2:$A$2000, B2202) &gt; 0</f>
        <v>1</v>
      </c>
    </row>
    <row r="2203" customFormat="false" ht="12.75" hidden="false" customHeight="false" outlineLevel="0" collapsed="false">
      <c r="A2203" s="1" t="s">
        <v>6</v>
      </c>
      <c r="B2203" s="1" t="s">
        <v>219</v>
      </c>
      <c r="C2203" s="21" t="n">
        <f aca="false">COUNTIF(expert!$A$2:$A$949, A2203) &gt; 0</f>
        <v>1</v>
      </c>
      <c r="D2203" s="21" t="n">
        <f aca="false">COUNTIF(task!$A$2:$A$2000, B2203) &gt; 0</f>
        <v>1</v>
      </c>
    </row>
    <row r="2204" customFormat="false" ht="12.75" hidden="false" customHeight="false" outlineLevel="0" collapsed="false">
      <c r="A2204" s="1" t="s">
        <v>6</v>
      </c>
      <c r="B2204" s="1" t="s">
        <v>220</v>
      </c>
      <c r="C2204" s="21" t="n">
        <f aca="false">COUNTIF(expert!$A$2:$A$949, A2204) &gt; 0</f>
        <v>1</v>
      </c>
      <c r="D2204" s="21" t="n">
        <f aca="false">COUNTIF(task!$A$2:$A$2000, B2204) &gt; 0</f>
        <v>1</v>
      </c>
    </row>
    <row r="2205" customFormat="false" ht="12.75" hidden="false" customHeight="false" outlineLevel="0" collapsed="false">
      <c r="A2205" s="1" t="s">
        <v>6</v>
      </c>
      <c r="B2205" s="1" t="s">
        <v>221</v>
      </c>
      <c r="C2205" s="21" t="n">
        <f aca="false">COUNTIF(expert!$A$2:$A$949, A2205) &gt; 0</f>
        <v>1</v>
      </c>
      <c r="D2205" s="21" t="n">
        <f aca="false">COUNTIF(task!$A$2:$A$2000, B2205) &gt; 0</f>
        <v>1</v>
      </c>
    </row>
    <row r="2206" customFormat="false" ht="12.75" hidden="false" customHeight="false" outlineLevel="0" collapsed="false">
      <c r="A2206" s="1" t="s">
        <v>6</v>
      </c>
      <c r="B2206" s="1" t="s">
        <v>222</v>
      </c>
      <c r="C2206" s="21" t="n">
        <f aca="false">COUNTIF(expert!$A$2:$A$949, A2206) &gt; 0</f>
        <v>1</v>
      </c>
      <c r="D2206" s="21" t="n">
        <f aca="false">COUNTIF(task!$A$2:$A$2000, B2206) &gt; 0</f>
        <v>1</v>
      </c>
    </row>
    <row r="2207" customFormat="false" ht="12.75" hidden="false" customHeight="false" outlineLevel="0" collapsed="false">
      <c r="A2207" s="1" t="s">
        <v>6</v>
      </c>
      <c r="B2207" s="1" t="s">
        <v>223</v>
      </c>
      <c r="C2207" s="21" t="n">
        <f aca="false">COUNTIF(expert!$A$2:$A$949, A2207) &gt; 0</f>
        <v>1</v>
      </c>
      <c r="D2207" s="21" t="n">
        <f aca="false">COUNTIF(task!$A$2:$A$2000, B2207) &gt; 0</f>
        <v>1</v>
      </c>
    </row>
    <row r="2208" customFormat="false" ht="12.75" hidden="false" customHeight="false" outlineLevel="0" collapsed="false">
      <c r="A2208" s="1" t="s">
        <v>6</v>
      </c>
      <c r="B2208" s="1" t="s">
        <v>224</v>
      </c>
      <c r="C2208" s="21" t="n">
        <f aca="false">COUNTIF(expert!$A$2:$A$949, A2208) &gt; 0</f>
        <v>1</v>
      </c>
      <c r="D2208" s="21" t="n">
        <f aca="false">COUNTIF(task!$A$2:$A$2000, B2208) &gt; 0</f>
        <v>1</v>
      </c>
    </row>
    <row r="2209" customFormat="false" ht="12.75" hidden="false" customHeight="false" outlineLevel="0" collapsed="false">
      <c r="A2209" s="1" t="s">
        <v>6</v>
      </c>
      <c r="B2209" s="1" t="s">
        <v>225</v>
      </c>
      <c r="C2209" s="21" t="n">
        <f aca="false">COUNTIF(expert!$A$2:$A$949, A2209) &gt; 0</f>
        <v>1</v>
      </c>
      <c r="D2209" s="21" t="n">
        <f aca="false">COUNTIF(task!$A$2:$A$2000, B2209) &gt; 0</f>
        <v>1</v>
      </c>
    </row>
    <row r="2210" customFormat="false" ht="12.75" hidden="false" customHeight="false" outlineLevel="0" collapsed="false">
      <c r="A2210" s="1" t="s">
        <v>6</v>
      </c>
      <c r="B2210" s="1" t="s">
        <v>226</v>
      </c>
      <c r="C2210" s="21" t="n">
        <f aca="false">COUNTIF(expert!$A$2:$A$949, A2210) &gt; 0</f>
        <v>1</v>
      </c>
      <c r="D2210" s="21" t="n">
        <f aca="false">COUNTIF(task!$A$2:$A$2000, B2210) &gt; 0</f>
        <v>1</v>
      </c>
    </row>
    <row r="2211" customFormat="false" ht="12.75" hidden="false" customHeight="false" outlineLevel="0" collapsed="false">
      <c r="A2211" s="1" t="s">
        <v>6</v>
      </c>
      <c r="B2211" s="1" t="s">
        <v>227</v>
      </c>
      <c r="C2211" s="21" t="n">
        <f aca="false">COUNTIF(expert!$A$2:$A$949, A2211) &gt; 0</f>
        <v>1</v>
      </c>
      <c r="D2211" s="21" t="n">
        <f aca="false">COUNTIF(task!$A$2:$A$2000, B2211) &gt; 0</f>
        <v>1</v>
      </c>
    </row>
    <row r="2212" customFormat="false" ht="12.75" hidden="false" customHeight="false" outlineLevel="0" collapsed="false">
      <c r="A2212" s="1" t="s">
        <v>6</v>
      </c>
      <c r="B2212" s="1" t="s">
        <v>228</v>
      </c>
      <c r="C2212" s="21" t="n">
        <f aca="false">COUNTIF(expert!$A$2:$A$949, A2212) &gt; 0</f>
        <v>1</v>
      </c>
      <c r="D2212" s="21" t="n">
        <f aca="false">COUNTIF(task!$A$2:$A$2000, B2212) &gt; 0</f>
        <v>1</v>
      </c>
    </row>
    <row r="2213" customFormat="false" ht="12.75" hidden="false" customHeight="false" outlineLevel="0" collapsed="false">
      <c r="A2213" s="1" t="s">
        <v>6</v>
      </c>
      <c r="B2213" s="1" t="s">
        <v>229</v>
      </c>
      <c r="C2213" s="21" t="n">
        <f aca="false">COUNTIF(expert!$A$2:$A$949, A2213) &gt; 0</f>
        <v>1</v>
      </c>
      <c r="D2213" s="21" t="n">
        <f aca="false">COUNTIF(task!$A$2:$A$2000, B2213) &gt; 0</f>
        <v>1</v>
      </c>
    </row>
    <row r="2214" customFormat="false" ht="12.75" hidden="false" customHeight="false" outlineLevel="0" collapsed="false">
      <c r="A2214" s="1" t="s">
        <v>6</v>
      </c>
      <c r="B2214" s="1" t="s">
        <v>230</v>
      </c>
      <c r="C2214" s="21" t="n">
        <f aca="false">COUNTIF(expert!$A$2:$A$949, A2214) &gt; 0</f>
        <v>1</v>
      </c>
      <c r="D2214" s="21" t="n">
        <f aca="false">COUNTIF(task!$A$2:$A$2000, B2214) &gt; 0</f>
        <v>1</v>
      </c>
    </row>
    <row r="2215" customFormat="false" ht="12.75" hidden="false" customHeight="false" outlineLevel="0" collapsed="false">
      <c r="A2215" s="1" t="s">
        <v>6</v>
      </c>
      <c r="B2215" s="1" t="s">
        <v>231</v>
      </c>
      <c r="C2215" s="21" t="n">
        <f aca="false">COUNTIF(expert!$A$2:$A$949, A2215) &gt; 0</f>
        <v>1</v>
      </c>
      <c r="D2215" s="21" t="n">
        <f aca="false">COUNTIF(task!$A$2:$A$2000, B2215) &gt; 0</f>
        <v>1</v>
      </c>
    </row>
    <row r="2216" customFormat="false" ht="12.75" hidden="false" customHeight="false" outlineLevel="0" collapsed="false">
      <c r="A2216" s="1" t="s">
        <v>6</v>
      </c>
      <c r="B2216" s="1" t="s">
        <v>232</v>
      </c>
      <c r="C2216" s="21" t="n">
        <f aca="false">COUNTIF(expert!$A$2:$A$949, A2216) &gt; 0</f>
        <v>1</v>
      </c>
      <c r="D2216" s="21" t="n">
        <f aca="false">COUNTIF(task!$A$2:$A$2000, B2216) &gt; 0</f>
        <v>1</v>
      </c>
    </row>
    <row r="2217" customFormat="false" ht="12.75" hidden="false" customHeight="false" outlineLevel="0" collapsed="false">
      <c r="A2217" s="1" t="s">
        <v>6</v>
      </c>
      <c r="B2217" s="1" t="s">
        <v>233</v>
      </c>
      <c r="C2217" s="21" t="n">
        <f aca="false">COUNTIF(expert!$A$2:$A$949, A2217) &gt; 0</f>
        <v>1</v>
      </c>
      <c r="D2217" s="21" t="n">
        <f aca="false">COUNTIF(task!$A$2:$A$2000, B2217) &gt; 0</f>
        <v>1</v>
      </c>
    </row>
    <row r="2218" customFormat="false" ht="12.75" hidden="false" customHeight="false" outlineLevel="0" collapsed="false">
      <c r="A2218" s="1" t="s">
        <v>6</v>
      </c>
      <c r="B2218" s="1" t="s">
        <v>234</v>
      </c>
      <c r="C2218" s="21" t="n">
        <f aca="false">COUNTIF(expert!$A$2:$A$949, A2218) &gt; 0</f>
        <v>1</v>
      </c>
      <c r="D2218" s="21" t="n">
        <f aca="false">COUNTIF(task!$A$2:$A$2000, B2218) &gt; 0</f>
        <v>1</v>
      </c>
    </row>
    <row r="2219" customFormat="false" ht="12.75" hidden="false" customHeight="false" outlineLevel="0" collapsed="false">
      <c r="A2219" s="1" t="s">
        <v>6</v>
      </c>
      <c r="B2219" s="1" t="s">
        <v>235</v>
      </c>
      <c r="C2219" s="21" t="n">
        <f aca="false">COUNTIF(expert!$A$2:$A$949, A2219) &gt; 0</f>
        <v>1</v>
      </c>
      <c r="D2219" s="21" t="n">
        <f aca="false">COUNTIF(task!$A$2:$A$2000, B2219) &gt; 0</f>
        <v>1</v>
      </c>
    </row>
    <row r="2220" customFormat="false" ht="12.75" hidden="false" customHeight="false" outlineLevel="0" collapsed="false">
      <c r="A2220" s="1" t="s">
        <v>6</v>
      </c>
      <c r="B2220" s="1" t="s">
        <v>236</v>
      </c>
      <c r="C2220" s="21" t="n">
        <f aca="false">COUNTIF(expert!$A$2:$A$949, A2220) &gt; 0</f>
        <v>1</v>
      </c>
      <c r="D2220" s="21" t="n">
        <f aca="false">COUNTIF(task!$A$2:$A$2000, B2220) &gt; 0</f>
        <v>1</v>
      </c>
    </row>
    <row r="2221" customFormat="false" ht="12.75" hidden="false" customHeight="false" outlineLevel="0" collapsed="false">
      <c r="A2221" s="1" t="s">
        <v>6</v>
      </c>
      <c r="B2221" s="1" t="s">
        <v>237</v>
      </c>
      <c r="C2221" s="21" t="n">
        <f aca="false">COUNTIF(expert!$A$2:$A$949, A2221) &gt; 0</f>
        <v>1</v>
      </c>
      <c r="D2221" s="21" t="n">
        <f aca="false">COUNTIF(task!$A$2:$A$2000, B2221) &gt; 0</f>
        <v>1</v>
      </c>
    </row>
    <row r="2222" customFormat="false" ht="12.75" hidden="false" customHeight="false" outlineLevel="0" collapsed="false">
      <c r="A2222" s="1" t="s">
        <v>6</v>
      </c>
      <c r="B2222" s="1" t="s">
        <v>238</v>
      </c>
      <c r="C2222" s="21" t="n">
        <f aca="false">COUNTIF(expert!$A$2:$A$949, A2222) &gt; 0</f>
        <v>1</v>
      </c>
      <c r="D2222" s="21" t="n">
        <f aca="false">COUNTIF(task!$A$2:$A$2000, B2222) &gt; 0</f>
        <v>1</v>
      </c>
    </row>
    <row r="2223" customFormat="false" ht="12.75" hidden="false" customHeight="false" outlineLevel="0" collapsed="false">
      <c r="A2223" s="1" t="s">
        <v>6</v>
      </c>
      <c r="B2223" s="1" t="s">
        <v>239</v>
      </c>
      <c r="C2223" s="21" t="n">
        <f aca="false">COUNTIF(expert!$A$2:$A$949, A2223) &gt; 0</f>
        <v>1</v>
      </c>
      <c r="D2223" s="21" t="n">
        <f aca="false">COUNTIF(task!$A$2:$A$2000, B2223) &gt; 0</f>
        <v>1</v>
      </c>
    </row>
    <row r="2224" customFormat="false" ht="12.75" hidden="false" customHeight="false" outlineLevel="0" collapsed="false">
      <c r="A2224" s="1" t="s">
        <v>6</v>
      </c>
      <c r="B2224" s="1" t="s">
        <v>240</v>
      </c>
      <c r="C2224" s="21" t="n">
        <f aca="false">COUNTIF(expert!$A$2:$A$949, A2224) &gt; 0</f>
        <v>1</v>
      </c>
      <c r="D2224" s="21" t="n">
        <f aca="false">COUNTIF(task!$A$2:$A$2000, B2224) &gt; 0</f>
        <v>1</v>
      </c>
    </row>
    <row r="2225" customFormat="false" ht="12.75" hidden="false" customHeight="false" outlineLevel="0" collapsed="false">
      <c r="A2225" s="1" t="s">
        <v>6</v>
      </c>
      <c r="B2225" s="1" t="s">
        <v>241</v>
      </c>
      <c r="C2225" s="21" t="n">
        <f aca="false">COUNTIF(expert!$A$2:$A$949, A2225) &gt; 0</f>
        <v>1</v>
      </c>
      <c r="D2225" s="21" t="n">
        <f aca="false">COUNTIF(task!$A$2:$A$2000, B2225) &gt; 0</f>
        <v>1</v>
      </c>
    </row>
    <row r="2226" customFormat="false" ht="12.75" hidden="false" customHeight="false" outlineLevel="0" collapsed="false">
      <c r="A2226" s="1" t="s">
        <v>6</v>
      </c>
      <c r="B2226" s="1" t="s">
        <v>242</v>
      </c>
      <c r="C2226" s="21" t="n">
        <f aca="false">COUNTIF(expert!$A$2:$A$949, A2226) &gt; 0</f>
        <v>1</v>
      </c>
      <c r="D2226" s="21" t="n">
        <f aca="false">COUNTIF(task!$A$2:$A$2000, B2226) &gt; 0</f>
        <v>1</v>
      </c>
    </row>
    <row r="2227" customFormat="false" ht="12.75" hidden="false" customHeight="false" outlineLevel="0" collapsed="false">
      <c r="A2227" s="1" t="s">
        <v>6</v>
      </c>
      <c r="B2227" s="1" t="s">
        <v>243</v>
      </c>
      <c r="C2227" s="21" t="n">
        <f aca="false">COUNTIF(expert!$A$2:$A$949, A2227) &gt; 0</f>
        <v>1</v>
      </c>
      <c r="D2227" s="21" t="n">
        <f aca="false">COUNTIF(task!$A$2:$A$2000, B2227) &gt; 0</f>
        <v>1</v>
      </c>
    </row>
    <row r="2228" customFormat="false" ht="12.75" hidden="false" customHeight="false" outlineLevel="0" collapsed="false">
      <c r="A2228" s="1" t="s">
        <v>6</v>
      </c>
      <c r="B2228" s="1" t="s">
        <v>244</v>
      </c>
      <c r="C2228" s="21" t="n">
        <f aca="false">COUNTIF(expert!$A$2:$A$949, A2228) &gt; 0</f>
        <v>1</v>
      </c>
      <c r="D2228" s="21" t="n">
        <f aca="false">COUNTIF(task!$A$2:$A$2000, B2228) &gt; 0</f>
        <v>1</v>
      </c>
    </row>
    <row r="2229" customFormat="false" ht="12.75" hidden="false" customHeight="false" outlineLevel="0" collapsed="false">
      <c r="A2229" s="1" t="s">
        <v>6</v>
      </c>
      <c r="B2229" s="1" t="s">
        <v>245</v>
      </c>
      <c r="C2229" s="21" t="n">
        <f aca="false">COUNTIF(expert!$A$2:$A$949, A2229) &gt; 0</f>
        <v>1</v>
      </c>
      <c r="D2229" s="21" t="n">
        <f aca="false">COUNTIF(task!$A$2:$A$2000, B2229) &gt; 0</f>
        <v>1</v>
      </c>
    </row>
    <row r="2230" customFormat="false" ht="12.75" hidden="false" customHeight="false" outlineLevel="0" collapsed="false">
      <c r="A2230" s="1" t="s">
        <v>6</v>
      </c>
      <c r="B2230" s="1" t="s">
        <v>246</v>
      </c>
      <c r="C2230" s="21" t="n">
        <f aca="false">COUNTIF(expert!$A$2:$A$949, A2230) &gt; 0</f>
        <v>1</v>
      </c>
      <c r="D2230" s="21" t="n">
        <f aca="false">COUNTIF(task!$A$2:$A$2000, B2230) &gt; 0</f>
        <v>1</v>
      </c>
    </row>
    <row r="2231" customFormat="false" ht="12.75" hidden="false" customHeight="false" outlineLevel="0" collapsed="false">
      <c r="A2231" s="1" t="s">
        <v>6</v>
      </c>
      <c r="B2231" s="1" t="s">
        <v>247</v>
      </c>
      <c r="C2231" s="21" t="n">
        <f aca="false">COUNTIF(expert!$A$2:$A$949, A2231) &gt; 0</f>
        <v>1</v>
      </c>
      <c r="D2231" s="21" t="n">
        <f aca="false">COUNTIF(task!$A$2:$A$2000, B2231) &gt; 0</f>
        <v>1</v>
      </c>
    </row>
    <row r="2232" customFormat="false" ht="12.75" hidden="false" customHeight="false" outlineLevel="0" collapsed="false">
      <c r="A2232" s="1" t="s">
        <v>6</v>
      </c>
      <c r="B2232" s="1" t="s">
        <v>248</v>
      </c>
      <c r="C2232" s="21" t="n">
        <f aca="false">COUNTIF(expert!$A$2:$A$949, A2232) &gt; 0</f>
        <v>1</v>
      </c>
      <c r="D2232" s="21" t="n">
        <f aca="false">COUNTIF(task!$A$2:$A$2000, B2232) &gt; 0</f>
        <v>1</v>
      </c>
    </row>
    <row r="2233" customFormat="false" ht="12.75" hidden="false" customHeight="false" outlineLevel="0" collapsed="false">
      <c r="A2233" s="1" t="s">
        <v>6</v>
      </c>
      <c r="B2233" s="1" t="s">
        <v>249</v>
      </c>
      <c r="C2233" s="21" t="n">
        <f aca="false">COUNTIF(expert!$A$2:$A$949, A2233) &gt; 0</f>
        <v>1</v>
      </c>
      <c r="D2233" s="21" t="n">
        <f aca="false">COUNTIF(task!$A$2:$A$2000, B2233) &gt; 0</f>
        <v>1</v>
      </c>
    </row>
    <row r="2234" customFormat="false" ht="12.75" hidden="false" customHeight="false" outlineLevel="0" collapsed="false">
      <c r="A2234" s="1" t="s">
        <v>6</v>
      </c>
      <c r="B2234" s="1" t="s">
        <v>250</v>
      </c>
      <c r="C2234" s="21" t="n">
        <f aca="false">COUNTIF(expert!$A$2:$A$949, A2234) &gt; 0</f>
        <v>1</v>
      </c>
      <c r="D2234" s="21" t="n">
        <f aca="false">COUNTIF(task!$A$2:$A$2000, B2234) &gt; 0</f>
        <v>1</v>
      </c>
    </row>
    <row r="2235" customFormat="false" ht="12.75" hidden="false" customHeight="false" outlineLevel="0" collapsed="false">
      <c r="A2235" s="1" t="s">
        <v>6</v>
      </c>
      <c r="B2235" s="1" t="s">
        <v>251</v>
      </c>
      <c r="C2235" s="21" t="n">
        <f aca="false">COUNTIF(expert!$A$2:$A$949, A2235) &gt; 0</f>
        <v>1</v>
      </c>
      <c r="D2235" s="21" t="n">
        <f aca="false">COUNTIF(task!$A$2:$A$2000, B2235) &gt; 0</f>
        <v>1</v>
      </c>
    </row>
    <row r="2236" customFormat="false" ht="12.75" hidden="false" customHeight="false" outlineLevel="0" collapsed="false">
      <c r="A2236" s="1" t="s">
        <v>6</v>
      </c>
      <c r="B2236" s="1" t="s">
        <v>252</v>
      </c>
      <c r="C2236" s="21" t="n">
        <f aca="false">COUNTIF(expert!$A$2:$A$949, A2236) &gt; 0</f>
        <v>1</v>
      </c>
      <c r="D2236" s="21" t="n">
        <f aca="false">COUNTIF(task!$A$2:$A$2000, B2236) &gt; 0</f>
        <v>1</v>
      </c>
    </row>
    <row r="2237" customFormat="false" ht="12.75" hidden="false" customHeight="false" outlineLevel="0" collapsed="false">
      <c r="A2237" s="1" t="s">
        <v>6</v>
      </c>
      <c r="B2237" s="1" t="s">
        <v>253</v>
      </c>
      <c r="C2237" s="21" t="n">
        <f aca="false">COUNTIF(expert!$A$2:$A$949, A2237) &gt; 0</f>
        <v>1</v>
      </c>
      <c r="D2237" s="21" t="n">
        <f aca="false">COUNTIF(task!$A$2:$A$2000, B2237) &gt; 0</f>
        <v>1</v>
      </c>
    </row>
    <row r="2238" customFormat="false" ht="12.75" hidden="false" customHeight="false" outlineLevel="0" collapsed="false">
      <c r="A2238" s="1" t="s">
        <v>6</v>
      </c>
      <c r="B2238" s="1" t="s">
        <v>254</v>
      </c>
      <c r="C2238" s="21" t="n">
        <f aca="false">COUNTIF(expert!$A$2:$A$949, A2238) &gt; 0</f>
        <v>1</v>
      </c>
      <c r="D2238" s="21" t="n">
        <f aca="false">COUNTIF(task!$A$2:$A$2000, B2238) &gt; 0</f>
        <v>1</v>
      </c>
    </row>
    <row r="2239" customFormat="false" ht="12.75" hidden="false" customHeight="false" outlineLevel="0" collapsed="false">
      <c r="A2239" s="1" t="s">
        <v>6</v>
      </c>
      <c r="B2239" s="1" t="s">
        <v>255</v>
      </c>
      <c r="C2239" s="21" t="n">
        <f aca="false">COUNTIF(expert!$A$2:$A$949, A2239) &gt; 0</f>
        <v>1</v>
      </c>
      <c r="D2239" s="21" t="n">
        <f aca="false">COUNTIF(task!$A$2:$A$2000, B2239) &gt; 0</f>
        <v>1</v>
      </c>
    </row>
    <row r="2240" customFormat="false" ht="12.75" hidden="false" customHeight="false" outlineLevel="0" collapsed="false">
      <c r="A2240" s="1" t="s">
        <v>6</v>
      </c>
      <c r="B2240" s="1" t="s">
        <v>256</v>
      </c>
      <c r="C2240" s="21" t="n">
        <f aca="false">COUNTIF(expert!$A$2:$A$949, A2240) &gt; 0</f>
        <v>1</v>
      </c>
      <c r="D2240" s="21" t="n">
        <f aca="false">COUNTIF(task!$A$2:$A$2000, B2240) &gt; 0</f>
        <v>1</v>
      </c>
    </row>
    <row r="2241" customFormat="false" ht="12.75" hidden="false" customHeight="false" outlineLevel="0" collapsed="false">
      <c r="A2241" s="1" t="s">
        <v>6</v>
      </c>
      <c r="B2241" s="1" t="s">
        <v>257</v>
      </c>
      <c r="C2241" s="21" t="n">
        <f aca="false">COUNTIF(expert!$A$2:$A$949, A2241) &gt; 0</f>
        <v>1</v>
      </c>
      <c r="D2241" s="21" t="n">
        <f aca="false">COUNTIF(task!$A$2:$A$2000, B2241) &gt; 0</f>
        <v>1</v>
      </c>
    </row>
    <row r="2242" customFormat="false" ht="12.75" hidden="false" customHeight="false" outlineLevel="0" collapsed="false">
      <c r="A2242" s="1" t="s">
        <v>6</v>
      </c>
      <c r="B2242" s="1" t="s">
        <v>258</v>
      </c>
      <c r="C2242" s="21" t="n">
        <f aca="false">COUNTIF(expert!$A$2:$A$949, A2242) &gt; 0</f>
        <v>1</v>
      </c>
      <c r="D2242" s="21" t="n">
        <f aca="false">COUNTIF(task!$A$2:$A$2000, B2242) &gt; 0</f>
        <v>1</v>
      </c>
    </row>
    <row r="2243" customFormat="false" ht="12.75" hidden="false" customHeight="false" outlineLevel="0" collapsed="false">
      <c r="A2243" s="1" t="s">
        <v>6</v>
      </c>
      <c r="B2243" s="1" t="s">
        <v>259</v>
      </c>
      <c r="C2243" s="21" t="n">
        <f aca="false">COUNTIF(expert!$A$2:$A$949, A2243) &gt; 0</f>
        <v>1</v>
      </c>
      <c r="D2243" s="21" t="n">
        <f aca="false">COUNTIF(task!$A$2:$A$2000, B2243) &gt; 0</f>
        <v>1</v>
      </c>
    </row>
    <row r="2244" customFormat="false" ht="12.75" hidden="false" customHeight="false" outlineLevel="0" collapsed="false">
      <c r="A2244" s="1" t="s">
        <v>6</v>
      </c>
      <c r="B2244" s="1" t="s">
        <v>260</v>
      </c>
      <c r="C2244" s="21" t="n">
        <f aca="false">COUNTIF(expert!$A$2:$A$949, A2244) &gt; 0</f>
        <v>1</v>
      </c>
      <c r="D2244" s="21" t="n">
        <f aca="false">COUNTIF(task!$A$2:$A$2000, B2244) &gt; 0</f>
        <v>1</v>
      </c>
    </row>
    <row r="2245" customFormat="false" ht="12.75" hidden="false" customHeight="false" outlineLevel="0" collapsed="false">
      <c r="A2245" s="1" t="s">
        <v>6</v>
      </c>
      <c r="B2245" s="1" t="s">
        <v>261</v>
      </c>
      <c r="C2245" s="21" t="n">
        <f aca="false">COUNTIF(expert!$A$2:$A$949, A2245) &gt; 0</f>
        <v>1</v>
      </c>
      <c r="D2245" s="21" t="n">
        <f aca="false">COUNTIF(task!$A$2:$A$2000, B2245) &gt; 0</f>
        <v>1</v>
      </c>
    </row>
    <row r="2246" customFormat="false" ht="12.75" hidden="false" customHeight="false" outlineLevel="0" collapsed="false">
      <c r="A2246" s="1" t="s">
        <v>6</v>
      </c>
      <c r="B2246" s="1" t="s">
        <v>262</v>
      </c>
      <c r="C2246" s="21" t="n">
        <f aca="false">COUNTIF(expert!$A$2:$A$949, A2246) &gt; 0</f>
        <v>1</v>
      </c>
      <c r="D2246" s="21" t="n">
        <f aca="false">COUNTIF(task!$A$2:$A$2000, B2246) &gt; 0</f>
        <v>1</v>
      </c>
    </row>
    <row r="2247" customFormat="false" ht="12.75" hidden="false" customHeight="false" outlineLevel="0" collapsed="false">
      <c r="A2247" s="1" t="s">
        <v>6</v>
      </c>
      <c r="B2247" s="1" t="s">
        <v>263</v>
      </c>
      <c r="C2247" s="21" t="n">
        <f aca="false">COUNTIF(expert!$A$2:$A$949, A2247) &gt; 0</f>
        <v>1</v>
      </c>
      <c r="D2247" s="21" t="n">
        <f aca="false">COUNTIF(task!$A$2:$A$2000, B2247) &gt; 0</f>
        <v>1</v>
      </c>
    </row>
    <row r="2248" customFormat="false" ht="12.75" hidden="false" customHeight="false" outlineLevel="0" collapsed="false">
      <c r="A2248" s="1" t="s">
        <v>6</v>
      </c>
      <c r="B2248" s="1" t="s">
        <v>264</v>
      </c>
      <c r="C2248" s="21" t="n">
        <f aca="false">COUNTIF(expert!$A$2:$A$949, A2248) &gt; 0</f>
        <v>1</v>
      </c>
      <c r="D2248" s="21" t="n">
        <f aca="false">COUNTIF(task!$A$2:$A$2000, B2248) &gt; 0</f>
        <v>1</v>
      </c>
    </row>
    <row r="2249" customFormat="false" ht="12.75" hidden="false" customHeight="false" outlineLevel="0" collapsed="false">
      <c r="A2249" s="1" t="s">
        <v>6</v>
      </c>
      <c r="B2249" s="1" t="s">
        <v>265</v>
      </c>
      <c r="C2249" s="21" t="n">
        <f aca="false">COUNTIF(expert!$A$2:$A$949, A2249) &gt; 0</f>
        <v>1</v>
      </c>
      <c r="D2249" s="21" t="n">
        <f aca="false">COUNTIF(task!$A$2:$A$2000, B2249) &gt; 0</f>
        <v>1</v>
      </c>
    </row>
    <row r="2250" customFormat="false" ht="12.75" hidden="false" customHeight="false" outlineLevel="0" collapsed="false">
      <c r="A2250" s="1" t="s">
        <v>6</v>
      </c>
      <c r="B2250" s="1" t="s">
        <v>266</v>
      </c>
      <c r="C2250" s="21" t="n">
        <f aca="false">COUNTIF(expert!$A$2:$A$949, A2250) &gt; 0</f>
        <v>1</v>
      </c>
      <c r="D2250" s="21" t="n">
        <f aca="false">COUNTIF(task!$A$2:$A$2000, B2250) &gt; 0</f>
        <v>1</v>
      </c>
    </row>
    <row r="2251" customFormat="false" ht="12.75" hidden="false" customHeight="false" outlineLevel="0" collapsed="false">
      <c r="A2251" s="1" t="s">
        <v>6</v>
      </c>
      <c r="B2251" s="1" t="s">
        <v>267</v>
      </c>
      <c r="C2251" s="21" t="n">
        <f aca="false">COUNTIF(expert!$A$2:$A$949, A2251) &gt; 0</f>
        <v>1</v>
      </c>
      <c r="D2251" s="21" t="n">
        <f aca="false">COUNTIF(task!$A$2:$A$2000, B2251) &gt; 0</f>
        <v>1</v>
      </c>
    </row>
    <row r="2252" customFormat="false" ht="12.75" hidden="false" customHeight="false" outlineLevel="0" collapsed="false">
      <c r="A2252" s="1" t="s">
        <v>6</v>
      </c>
      <c r="B2252" s="1" t="s">
        <v>268</v>
      </c>
      <c r="C2252" s="21" t="n">
        <f aca="false">COUNTIF(expert!$A$2:$A$949, A2252) &gt; 0</f>
        <v>1</v>
      </c>
      <c r="D2252" s="21" t="n">
        <f aca="false">COUNTIF(task!$A$2:$A$2000, B2252) &gt; 0</f>
        <v>1</v>
      </c>
    </row>
    <row r="2253" customFormat="false" ht="12.75" hidden="false" customHeight="false" outlineLevel="0" collapsed="false">
      <c r="A2253" s="1" t="s">
        <v>6</v>
      </c>
      <c r="B2253" s="1" t="s">
        <v>269</v>
      </c>
      <c r="C2253" s="21" t="n">
        <f aca="false">COUNTIF(expert!$A$2:$A$949, A2253) &gt; 0</f>
        <v>1</v>
      </c>
      <c r="D2253" s="21" t="n">
        <f aca="false">COUNTIF(task!$A$2:$A$2000, B2253) &gt; 0</f>
        <v>1</v>
      </c>
    </row>
    <row r="2254" customFormat="false" ht="12.75" hidden="false" customHeight="false" outlineLevel="0" collapsed="false">
      <c r="A2254" s="1" t="s">
        <v>6</v>
      </c>
      <c r="B2254" s="1" t="s">
        <v>270</v>
      </c>
      <c r="C2254" s="21" t="n">
        <f aca="false">COUNTIF(expert!$A$2:$A$949, A2254) &gt; 0</f>
        <v>1</v>
      </c>
      <c r="D2254" s="21" t="n">
        <f aca="false">COUNTIF(task!$A$2:$A$2000, B2254) &gt; 0</f>
        <v>1</v>
      </c>
    </row>
    <row r="2255" customFormat="false" ht="12.75" hidden="false" customHeight="false" outlineLevel="0" collapsed="false">
      <c r="A2255" s="1" t="s">
        <v>6</v>
      </c>
      <c r="B2255" s="1" t="s">
        <v>271</v>
      </c>
      <c r="C2255" s="21" t="n">
        <f aca="false">COUNTIF(expert!$A$2:$A$949, A2255) &gt; 0</f>
        <v>1</v>
      </c>
      <c r="D2255" s="21" t="n">
        <f aca="false">COUNTIF(task!$A$2:$A$2000, B2255) &gt; 0</f>
        <v>1</v>
      </c>
    </row>
    <row r="2256" customFormat="false" ht="12.75" hidden="false" customHeight="false" outlineLevel="0" collapsed="false">
      <c r="A2256" s="1" t="s">
        <v>6</v>
      </c>
      <c r="B2256" s="1" t="s">
        <v>272</v>
      </c>
      <c r="C2256" s="21" t="n">
        <f aca="false">COUNTIF(expert!$A$2:$A$949, A2256) &gt; 0</f>
        <v>1</v>
      </c>
      <c r="D2256" s="21" t="n">
        <f aca="false">COUNTIF(task!$A$2:$A$2000, B2256) &gt; 0</f>
        <v>1</v>
      </c>
    </row>
    <row r="2257" customFormat="false" ht="12.75" hidden="false" customHeight="false" outlineLevel="0" collapsed="false">
      <c r="A2257" s="1" t="s">
        <v>6</v>
      </c>
      <c r="B2257" s="1" t="s">
        <v>273</v>
      </c>
      <c r="C2257" s="21" t="n">
        <f aca="false">COUNTIF(expert!$A$2:$A$949, A2257) &gt; 0</f>
        <v>1</v>
      </c>
      <c r="D2257" s="21" t="n">
        <f aca="false">COUNTIF(task!$A$2:$A$2000, B2257) &gt; 0</f>
        <v>1</v>
      </c>
    </row>
    <row r="2258" customFormat="false" ht="12.75" hidden="false" customHeight="false" outlineLevel="0" collapsed="false">
      <c r="A2258" s="1" t="s">
        <v>6</v>
      </c>
      <c r="B2258" s="1" t="s">
        <v>274</v>
      </c>
      <c r="C2258" s="21" t="n">
        <f aca="false">COUNTIF(expert!$A$2:$A$949, A2258) &gt; 0</f>
        <v>1</v>
      </c>
      <c r="D2258" s="21" t="n">
        <f aca="false">COUNTIF(task!$A$2:$A$2000, B2258) &gt; 0</f>
        <v>1</v>
      </c>
    </row>
    <row r="2259" customFormat="false" ht="12.75" hidden="false" customHeight="false" outlineLevel="0" collapsed="false">
      <c r="A2259" s="1" t="s">
        <v>6</v>
      </c>
      <c r="B2259" s="1" t="s">
        <v>275</v>
      </c>
      <c r="C2259" s="21" t="n">
        <f aca="false">COUNTIF(expert!$A$2:$A$949, A2259) &gt; 0</f>
        <v>1</v>
      </c>
      <c r="D2259" s="21" t="n">
        <f aca="false">COUNTIF(task!$A$2:$A$2000, B2259) &gt; 0</f>
        <v>1</v>
      </c>
    </row>
    <row r="2260" customFormat="false" ht="12.75" hidden="false" customHeight="false" outlineLevel="0" collapsed="false">
      <c r="A2260" s="1" t="s">
        <v>6</v>
      </c>
      <c r="B2260" s="1" t="s">
        <v>276</v>
      </c>
      <c r="C2260" s="21" t="n">
        <f aca="false">COUNTIF(expert!$A$2:$A$949, A2260) &gt; 0</f>
        <v>1</v>
      </c>
      <c r="D2260" s="21" t="n">
        <f aca="false">COUNTIF(task!$A$2:$A$2000, B2260) &gt; 0</f>
        <v>1</v>
      </c>
    </row>
    <row r="2261" customFormat="false" ht="12.75" hidden="false" customHeight="false" outlineLevel="0" collapsed="false">
      <c r="A2261" s="1" t="s">
        <v>6</v>
      </c>
      <c r="B2261" s="1" t="s">
        <v>277</v>
      </c>
      <c r="C2261" s="21" t="n">
        <f aca="false">COUNTIF(expert!$A$2:$A$949, A2261) &gt; 0</f>
        <v>1</v>
      </c>
      <c r="D2261" s="21" t="n">
        <f aca="false">COUNTIF(task!$A$2:$A$2000, B2261) &gt; 0</f>
        <v>1</v>
      </c>
    </row>
    <row r="2262" customFormat="false" ht="12.75" hidden="false" customHeight="false" outlineLevel="0" collapsed="false">
      <c r="A2262" s="1" t="s">
        <v>6</v>
      </c>
      <c r="B2262" s="1" t="s">
        <v>278</v>
      </c>
      <c r="C2262" s="21" t="n">
        <f aca="false">COUNTIF(expert!$A$2:$A$949, A2262) &gt; 0</f>
        <v>1</v>
      </c>
      <c r="D2262" s="21" t="n">
        <f aca="false">COUNTIF(task!$A$2:$A$2000, B2262) &gt; 0</f>
        <v>1</v>
      </c>
    </row>
    <row r="2263" customFormat="false" ht="12.75" hidden="false" customHeight="false" outlineLevel="0" collapsed="false">
      <c r="A2263" s="1" t="s">
        <v>6</v>
      </c>
      <c r="B2263" s="1" t="s">
        <v>279</v>
      </c>
      <c r="C2263" s="21" t="n">
        <f aca="false">COUNTIF(expert!$A$2:$A$949, A2263) &gt; 0</f>
        <v>1</v>
      </c>
      <c r="D2263" s="21" t="n">
        <f aca="false">COUNTIF(task!$A$2:$A$2000, B2263) &gt; 0</f>
        <v>1</v>
      </c>
    </row>
    <row r="2264" customFormat="false" ht="12.75" hidden="false" customHeight="false" outlineLevel="0" collapsed="false">
      <c r="A2264" s="1" t="s">
        <v>6</v>
      </c>
      <c r="B2264" s="1" t="s">
        <v>280</v>
      </c>
      <c r="C2264" s="21" t="n">
        <f aca="false">COUNTIF(expert!$A$2:$A$949, A2264) &gt; 0</f>
        <v>1</v>
      </c>
      <c r="D2264" s="21" t="n">
        <f aca="false">COUNTIF(task!$A$2:$A$2000, B2264) &gt; 0</f>
        <v>1</v>
      </c>
    </row>
    <row r="2265" customFormat="false" ht="12.75" hidden="false" customHeight="false" outlineLevel="0" collapsed="false">
      <c r="A2265" s="1" t="s">
        <v>6</v>
      </c>
      <c r="B2265" s="1" t="s">
        <v>281</v>
      </c>
      <c r="C2265" s="21" t="n">
        <f aca="false">COUNTIF(expert!$A$2:$A$949, A2265) &gt; 0</f>
        <v>1</v>
      </c>
      <c r="D2265" s="21" t="n">
        <f aca="false">COUNTIF(task!$A$2:$A$2000, B2265) &gt; 0</f>
        <v>1</v>
      </c>
    </row>
    <row r="2266" customFormat="false" ht="12.75" hidden="false" customHeight="false" outlineLevel="0" collapsed="false">
      <c r="A2266" s="1" t="s">
        <v>6</v>
      </c>
      <c r="B2266" s="1" t="s">
        <v>282</v>
      </c>
      <c r="C2266" s="21" t="n">
        <f aca="false">COUNTIF(expert!$A$2:$A$949, A2266) &gt; 0</f>
        <v>1</v>
      </c>
      <c r="D2266" s="21" t="n">
        <f aca="false">COUNTIF(task!$A$2:$A$2000, B2266) &gt; 0</f>
        <v>1</v>
      </c>
    </row>
    <row r="2267" customFormat="false" ht="12.75" hidden="false" customHeight="false" outlineLevel="0" collapsed="false">
      <c r="A2267" s="1" t="s">
        <v>6</v>
      </c>
      <c r="B2267" s="1" t="s">
        <v>283</v>
      </c>
      <c r="C2267" s="21" t="n">
        <f aca="false">COUNTIF(expert!$A$2:$A$949, A2267) &gt; 0</f>
        <v>1</v>
      </c>
      <c r="D2267" s="21" t="n">
        <f aca="false">COUNTIF(task!$A$2:$A$2000, B2267) &gt; 0</f>
        <v>1</v>
      </c>
    </row>
    <row r="2268" customFormat="false" ht="12.75" hidden="false" customHeight="false" outlineLevel="0" collapsed="false">
      <c r="A2268" s="1" t="s">
        <v>6</v>
      </c>
      <c r="B2268" s="1" t="s">
        <v>284</v>
      </c>
      <c r="C2268" s="21" t="n">
        <f aca="false">COUNTIF(expert!$A$2:$A$949, A2268) &gt; 0</f>
        <v>1</v>
      </c>
      <c r="D2268" s="21" t="n">
        <f aca="false">COUNTIF(task!$A$2:$A$2000, B2268) &gt; 0</f>
        <v>1</v>
      </c>
    </row>
    <row r="2269" customFormat="false" ht="12.75" hidden="false" customHeight="false" outlineLevel="0" collapsed="false">
      <c r="A2269" s="1" t="s">
        <v>6</v>
      </c>
      <c r="B2269" s="1" t="s">
        <v>285</v>
      </c>
      <c r="C2269" s="21" t="n">
        <f aca="false">COUNTIF(expert!$A$2:$A$949, A2269) &gt; 0</f>
        <v>1</v>
      </c>
      <c r="D2269" s="21" t="n">
        <f aca="false">COUNTIF(task!$A$2:$A$2000, B2269) &gt; 0</f>
        <v>1</v>
      </c>
    </row>
    <row r="2270" customFormat="false" ht="12.75" hidden="false" customHeight="false" outlineLevel="0" collapsed="false">
      <c r="A2270" s="1" t="s">
        <v>6</v>
      </c>
      <c r="B2270" s="1" t="s">
        <v>286</v>
      </c>
      <c r="C2270" s="21" t="n">
        <f aca="false">COUNTIF(expert!$A$2:$A$949, A2270) &gt; 0</f>
        <v>1</v>
      </c>
      <c r="D2270" s="21" t="n">
        <f aca="false">COUNTIF(task!$A$2:$A$2000, B2270) &gt; 0</f>
        <v>1</v>
      </c>
    </row>
    <row r="2271" customFormat="false" ht="12.75" hidden="false" customHeight="false" outlineLevel="0" collapsed="false">
      <c r="A2271" s="1" t="s">
        <v>6</v>
      </c>
      <c r="B2271" s="1" t="s">
        <v>287</v>
      </c>
      <c r="C2271" s="21" t="n">
        <f aca="false">COUNTIF(expert!$A$2:$A$949, A2271) &gt; 0</f>
        <v>1</v>
      </c>
      <c r="D2271" s="21" t="n">
        <f aca="false">COUNTIF(task!$A$2:$A$2000, B2271) &gt; 0</f>
        <v>1</v>
      </c>
    </row>
    <row r="2272" customFormat="false" ht="12.75" hidden="false" customHeight="false" outlineLevel="0" collapsed="false">
      <c r="A2272" s="1" t="s">
        <v>6</v>
      </c>
      <c r="B2272" s="1" t="s">
        <v>288</v>
      </c>
      <c r="C2272" s="21" t="n">
        <f aca="false">COUNTIF(expert!$A$2:$A$949, A2272) &gt; 0</f>
        <v>1</v>
      </c>
      <c r="D2272" s="21" t="n">
        <f aca="false">COUNTIF(task!$A$2:$A$2000, B2272) &gt; 0</f>
        <v>1</v>
      </c>
    </row>
    <row r="2273" customFormat="false" ht="12.75" hidden="false" customHeight="false" outlineLevel="0" collapsed="false">
      <c r="A2273" s="1" t="s">
        <v>6</v>
      </c>
      <c r="B2273" s="1" t="s">
        <v>289</v>
      </c>
      <c r="C2273" s="21" t="n">
        <f aca="false">COUNTIF(expert!$A$2:$A$949, A2273) &gt; 0</f>
        <v>1</v>
      </c>
      <c r="D2273" s="21" t="n">
        <f aca="false">COUNTIF(task!$A$2:$A$2000, B2273) &gt; 0</f>
        <v>1</v>
      </c>
    </row>
    <row r="2274" customFormat="false" ht="12.75" hidden="false" customHeight="false" outlineLevel="0" collapsed="false">
      <c r="A2274" s="1" t="s">
        <v>6</v>
      </c>
      <c r="B2274" s="1" t="s">
        <v>290</v>
      </c>
      <c r="C2274" s="21" t="n">
        <f aca="false">COUNTIF(expert!$A$2:$A$949, A2274) &gt; 0</f>
        <v>1</v>
      </c>
      <c r="D2274" s="21" t="n">
        <f aca="false">COUNTIF(task!$A$2:$A$2000, B2274) &gt; 0</f>
        <v>1</v>
      </c>
    </row>
    <row r="2275" customFormat="false" ht="12.75" hidden="false" customHeight="false" outlineLevel="0" collapsed="false">
      <c r="A2275" s="1" t="s">
        <v>6</v>
      </c>
      <c r="B2275" s="1" t="s">
        <v>291</v>
      </c>
      <c r="C2275" s="21" t="n">
        <f aca="false">COUNTIF(expert!$A$2:$A$949, A2275) &gt; 0</f>
        <v>1</v>
      </c>
      <c r="D2275" s="21" t="n">
        <f aca="false">COUNTIF(task!$A$2:$A$2000, B2275) &gt; 0</f>
        <v>1</v>
      </c>
    </row>
    <row r="2276" customFormat="false" ht="12.75" hidden="false" customHeight="false" outlineLevel="0" collapsed="false">
      <c r="A2276" s="1" t="s">
        <v>6</v>
      </c>
      <c r="B2276" s="1" t="s">
        <v>292</v>
      </c>
      <c r="C2276" s="21" t="n">
        <f aca="false">COUNTIF(expert!$A$2:$A$949, A2276) &gt; 0</f>
        <v>1</v>
      </c>
      <c r="D2276" s="21" t="n">
        <f aca="false">COUNTIF(task!$A$2:$A$2000, B2276) &gt; 0</f>
        <v>1</v>
      </c>
    </row>
    <row r="2277" customFormat="false" ht="12.75" hidden="false" customHeight="false" outlineLevel="0" collapsed="false">
      <c r="A2277" s="1" t="s">
        <v>6</v>
      </c>
      <c r="B2277" s="1" t="s">
        <v>293</v>
      </c>
      <c r="C2277" s="21" t="n">
        <f aca="false">COUNTIF(expert!$A$2:$A$949, A2277) &gt; 0</f>
        <v>1</v>
      </c>
      <c r="D2277" s="21" t="n">
        <f aca="false">COUNTIF(task!$A$2:$A$2000, B2277) &gt; 0</f>
        <v>1</v>
      </c>
    </row>
    <row r="2278" customFormat="false" ht="12.75" hidden="false" customHeight="false" outlineLevel="0" collapsed="false">
      <c r="A2278" s="1" t="s">
        <v>6</v>
      </c>
      <c r="B2278" s="1" t="s">
        <v>294</v>
      </c>
      <c r="C2278" s="21" t="n">
        <f aca="false">COUNTIF(expert!$A$2:$A$949, A2278) &gt; 0</f>
        <v>1</v>
      </c>
      <c r="D2278" s="21" t="n">
        <f aca="false">COUNTIF(task!$A$2:$A$2000, B2278) &gt; 0</f>
        <v>1</v>
      </c>
    </row>
    <row r="2279" customFormat="false" ht="12.75" hidden="false" customHeight="false" outlineLevel="0" collapsed="false">
      <c r="A2279" s="1" t="s">
        <v>6</v>
      </c>
      <c r="B2279" s="1" t="s">
        <v>295</v>
      </c>
      <c r="C2279" s="21" t="n">
        <f aca="false">COUNTIF(expert!$A$2:$A$949, A2279) &gt; 0</f>
        <v>1</v>
      </c>
      <c r="D2279" s="21" t="n">
        <f aca="false">COUNTIF(task!$A$2:$A$2000, B2279) &gt; 0</f>
        <v>1</v>
      </c>
    </row>
    <row r="2280" customFormat="false" ht="12.75" hidden="false" customHeight="false" outlineLevel="0" collapsed="false">
      <c r="A2280" s="1" t="s">
        <v>6</v>
      </c>
      <c r="B2280" s="1" t="s">
        <v>296</v>
      </c>
      <c r="C2280" s="21" t="n">
        <f aca="false">COUNTIF(expert!$A$2:$A$949, A2280) &gt; 0</f>
        <v>1</v>
      </c>
      <c r="D2280" s="21" t="n">
        <f aca="false">COUNTIF(task!$A$2:$A$2000, B2280) &gt; 0</f>
        <v>1</v>
      </c>
    </row>
    <row r="2281" customFormat="false" ht="12.75" hidden="false" customHeight="false" outlineLevel="0" collapsed="false">
      <c r="A2281" s="1" t="s">
        <v>6</v>
      </c>
      <c r="B2281" s="1" t="s">
        <v>297</v>
      </c>
      <c r="C2281" s="21" t="n">
        <f aca="false">COUNTIF(expert!$A$2:$A$949, A2281) &gt; 0</f>
        <v>1</v>
      </c>
      <c r="D2281" s="21" t="n">
        <f aca="false">COUNTIF(task!$A$2:$A$2000, B2281) &gt; 0</f>
        <v>1</v>
      </c>
    </row>
    <row r="2282" customFormat="false" ht="12.75" hidden="false" customHeight="false" outlineLevel="0" collapsed="false">
      <c r="A2282" s="1" t="s">
        <v>6</v>
      </c>
      <c r="B2282" s="1" t="s">
        <v>298</v>
      </c>
      <c r="C2282" s="21" t="n">
        <f aca="false">COUNTIF(expert!$A$2:$A$949, A2282) &gt; 0</f>
        <v>1</v>
      </c>
      <c r="D2282" s="21" t="n">
        <f aca="false">COUNTIF(task!$A$2:$A$2000, B2282) &gt; 0</f>
        <v>1</v>
      </c>
    </row>
    <row r="2283" customFormat="false" ht="12.75" hidden="false" customHeight="false" outlineLevel="0" collapsed="false">
      <c r="A2283" s="1" t="s">
        <v>6</v>
      </c>
      <c r="B2283" s="1" t="s">
        <v>299</v>
      </c>
      <c r="C2283" s="21" t="n">
        <f aca="false">COUNTIF(expert!$A$2:$A$949, A2283) &gt; 0</f>
        <v>1</v>
      </c>
      <c r="D2283" s="21" t="n">
        <f aca="false">COUNTIF(task!$A$2:$A$2000, B2283) &gt; 0</f>
        <v>1</v>
      </c>
    </row>
    <row r="2284" customFormat="false" ht="12.75" hidden="false" customHeight="false" outlineLevel="0" collapsed="false">
      <c r="A2284" s="1" t="s">
        <v>6</v>
      </c>
      <c r="B2284" s="1" t="s">
        <v>300</v>
      </c>
      <c r="C2284" s="21" t="n">
        <f aca="false">COUNTIF(expert!$A$2:$A$949, A2284) &gt; 0</f>
        <v>1</v>
      </c>
      <c r="D2284" s="21" t="n">
        <f aca="false">COUNTIF(task!$A$2:$A$2000, B2284) &gt; 0</f>
        <v>1</v>
      </c>
    </row>
    <row r="2285" customFormat="false" ht="12.75" hidden="false" customHeight="false" outlineLevel="0" collapsed="false">
      <c r="A2285" s="1" t="s">
        <v>6</v>
      </c>
      <c r="B2285" s="1" t="s">
        <v>301</v>
      </c>
      <c r="C2285" s="21" t="n">
        <f aca="false">COUNTIF(expert!$A$2:$A$949, A2285) &gt; 0</f>
        <v>1</v>
      </c>
      <c r="D2285" s="21" t="n">
        <f aca="false">COUNTIF(task!$A$2:$A$2000, B2285) &gt; 0</f>
        <v>1</v>
      </c>
    </row>
    <row r="2286" customFormat="false" ht="12.75" hidden="false" customHeight="false" outlineLevel="0" collapsed="false">
      <c r="A2286" s="1" t="s">
        <v>6</v>
      </c>
      <c r="B2286" s="1" t="s">
        <v>302</v>
      </c>
      <c r="C2286" s="21" t="n">
        <f aca="false">COUNTIF(expert!$A$2:$A$949, A2286) &gt; 0</f>
        <v>1</v>
      </c>
      <c r="D2286" s="21" t="n">
        <f aca="false">COUNTIF(task!$A$2:$A$2000, B2286) &gt; 0</f>
        <v>1</v>
      </c>
    </row>
    <row r="2287" customFormat="false" ht="12.75" hidden="false" customHeight="false" outlineLevel="0" collapsed="false">
      <c r="A2287" s="1" t="s">
        <v>6</v>
      </c>
      <c r="B2287" s="1" t="s">
        <v>303</v>
      </c>
      <c r="C2287" s="21" t="n">
        <f aca="false">COUNTIF(expert!$A$2:$A$949, A2287) &gt; 0</f>
        <v>1</v>
      </c>
      <c r="D2287" s="21" t="n">
        <f aca="false">COUNTIF(task!$A$2:$A$2000, B2287) &gt; 0</f>
        <v>1</v>
      </c>
    </row>
    <row r="2288" customFormat="false" ht="12.75" hidden="false" customHeight="false" outlineLevel="0" collapsed="false">
      <c r="A2288" s="1" t="s">
        <v>6</v>
      </c>
      <c r="B2288" s="1" t="s">
        <v>304</v>
      </c>
      <c r="C2288" s="21" t="n">
        <f aca="false">COUNTIF(expert!$A$2:$A$949, A2288) &gt; 0</f>
        <v>1</v>
      </c>
      <c r="D2288" s="21" t="n">
        <f aca="false">COUNTIF(task!$A$2:$A$2000, B2288) &gt; 0</f>
        <v>1</v>
      </c>
    </row>
    <row r="2289" customFormat="false" ht="12.75" hidden="false" customHeight="false" outlineLevel="0" collapsed="false">
      <c r="A2289" s="1" t="s">
        <v>6</v>
      </c>
      <c r="B2289" s="1" t="s">
        <v>305</v>
      </c>
      <c r="C2289" s="21" t="n">
        <f aca="false">COUNTIF(expert!$A$2:$A$949, A2289) &gt; 0</f>
        <v>1</v>
      </c>
      <c r="D2289" s="21" t="n">
        <f aca="false">COUNTIF(task!$A$2:$A$2000, B2289) &gt; 0</f>
        <v>1</v>
      </c>
    </row>
    <row r="2290" customFormat="false" ht="12.75" hidden="false" customHeight="false" outlineLevel="0" collapsed="false">
      <c r="A2290" s="1" t="s">
        <v>6</v>
      </c>
      <c r="B2290" s="1" t="s">
        <v>306</v>
      </c>
      <c r="C2290" s="21" t="n">
        <f aca="false">COUNTIF(expert!$A$2:$A$949, A2290) &gt; 0</f>
        <v>1</v>
      </c>
      <c r="D2290" s="21" t="n">
        <f aca="false">COUNTIF(task!$A$2:$A$2000, B2290) &gt; 0</f>
        <v>1</v>
      </c>
    </row>
    <row r="2291" customFormat="false" ht="12.75" hidden="false" customHeight="false" outlineLevel="0" collapsed="false">
      <c r="A2291" s="1" t="s">
        <v>6</v>
      </c>
      <c r="B2291" s="1" t="s">
        <v>307</v>
      </c>
      <c r="C2291" s="21" t="n">
        <f aca="false">COUNTIF(expert!$A$2:$A$949, A2291) &gt; 0</f>
        <v>1</v>
      </c>
      <c r="D2291" s="21" t="n">
        <f aca="false">COUNTIF(task!$A$2:$A$2000, B2291) &gt; 0</f>
        <v>1</v>
      </c>
    </row>
    <row r="2292" customFormat="false" ht="12.75" hidden="false" customHeight="false" outlineLevel="0" collapsed="false">
      <c r="A2292" s="1" t="s">
        <v>6</v>
      </c>
      <c r="B2292" s="1" t="s">
        <v>308</v>
      </c>
      <c r="C2292" s="21" t="n">
        <f aca="false">COUNTIF(expert!$A$2:$A$949, A2292) &gt; 0</f>
        <v>1</v>
      </c>
      <c r="D2292" s="21" t="n">
        <f aca="false">COUNTIF(task!$A$2:$A$2000, B2292) &gt; 0</f>
        <v>1</v>
      </c>
    </row>
    <row r="2293" customFormat="false" ht="12.75" hidden="false" customHeight="false" outlineLevel="0" collapsed="false">
      <c r="A2293" s="1" t="s">
        <v>6</v>
      </c>
      <c r="B2293" s="1" t="s">
        <v>309</v>
      </c>
      <c r="C2293" s="21" t="n">
        <f aca="false">COUNTIF(expert!$A$2:$A$949, A2293) &gt; 0</f>
        <v>1</v>
      </c>
      <c r="D2293" s="21" t="n">
        <f aca="false">COUNTIF(task!$A$2:$A$2000, B2293) &gt; 0</f>
        <v>1</v>
      </c>
    </row>
    <row r="2294" customFormat="false" ht="12.75" hidden="false" customHeight="false" outlineLevel="0" collapsed="false">
      <c r="A2294" s="1" t="s">
        <v>6</v>
      </c>
      <c r="B2294" s="1" t="s">
        <v>310</v>
      </c>
      <c r="C2294" s="21" t="n">
        <f aca="false">COUNTIF(expert!$A$2:$A$949, A2294) &gt; 0</f>
        <v>1</v>
      </c>
      <c r="D2294" s="21" t="n">
        <f aca="false">COUNTIF(task!$A$2:$A$2000, B2294) &gt; 0</f>
        <v>1</v>
      </c>
    </row>
    <row r="2295" customFormat="false" ht="12.75" hidden="false" customHeight="false" outlineLevel="0" collapsed="false">
      <c r="A2295" s="1" t="s">
        <v>6</v>
      </c>
      <c r="B2295" s="1" t="s">
        <v>311</v>
      </c>
      <c r="C2295" s="21" t="n">
        <f aca="false">COUNTIF(expert!$A$2:$A$949, A2295) &gt; 0</f>
        <v>1</v>
      </c>
      <c r="D2295" s="21" t="n">
        <f aca="false">COUNTIF(task!$A$2:$A$2000, B2295) &gt; 0</f>
        <v>1</v>
      </c>
    </row>
    <row r="2296" customFormat="false" ht="12.75" hidden="false" customHeight="false" outlineLevel="0" collapsed="false">
      <c r="A2296" s="1" t="s">
        <v>6</v>
      </c>
      <c r="B2296" s="1" t="s">
        <v>312</v>
      </c>
      <c r="C2296" s="21" t="n">
        <f aca="false">COUNTIF(expert!$A$2:$A$949, A2296) &gt; 0</f>
        <v>1</v>
      </c>
      <c r="D2296" s="21" t="n">
        <f aca="false">COUNTIF(task!$A$2:$A$2000, B2296) &gt; 0</f>
        <v>1</v>
      </c>
    </row>
    <row r="2297" customFormat="false" ht="12.75" hidden="false" customHeight="false" outlineLevel="0" collapsed="false">
      <c r="A2297" s="1" t="s">
        <v>6</v>
      </c>
      <c r="B2297" s="1" t="s">
        <v>313</v>
      </c>
      <c r="C2297" s="21" t="n">
        <f aca="false">COUNTIF(expert!$A$2:$A$949, A2297) &gt; 0</f>
        <v>1</v>
      </c>
      <c r="D2297" s="21" t="n">
        <f aca="false">COUNTIF(task!$A$2:$A$2000, B2297) &gt; 0</f>
        <v>1</v>
      </c>
    </row>
    <row r="2298" customFormat="false" ht="12.75" hidden="false" customHeight="false" outlineLevel="0" collapsed="false">
      <c r="A2298" s="1" t="s">
        <v>6</v>
      </c>
      <c r="B2298" s="1" t="s">
        <v>314</v>
      </c>
      <c r="C2298" s="21" t="n">
        <f aca="false">COUNTIF(expert!$A$2:$A$949, A2298) &gt; 0</f>
        <v>1</v>
      </c>
      <c r="D2298" s="21" t="n">
        <f aca="false">COUNTIF(task!$A$2:$A$2000, B2298) &gt; 0</f>
        <v>1</v>
      </c>
    </row>
    <row r="2299" customFormat="false" ht="12.75" hidden="false" customHeight="false" outlineLevel="0" collapsed="false">
      <c r="A2299" s="1" t="s">
        <v>6</v>
      </c>
      <c r="B2299" s="1" t="s">
        <v>315</v>
      </c>
      <c r="C2299" s="21" t="n">
        <f aca="false">COUNTIF(expert!$A$2:$A$949, A2299) &gt; 0</f>
        <v>1</v>
      </c>
      <c r="D2299" s="21" t="n">
        <f aca="false">COUNTIF(task!$A$2:$A$2000, B2299) &gt; 0</f>
        <v>1</v>
      </c>
    </row>
    <row r="2300" customFormat="false" ht="12.75" hidden="false" customHeight="false" outlineLevel="0" collapsed="false">
      <c r="A2300" s="1" t="s">
        <v>6</v>
      </c>
      <c r="B2300" s="1" t="s">
        <v>316</v>
      </c>
      <c r="C2300" s="21" t="n">
        <f aca="false">COUNTIF(expert!$A$2:$A$949, A2300) &gt; 0</f>
        <v>1</v>
      </c>
      <c r="D2300" s="21" t="n">
        <f aca="false">COUNTIF(task!$A$2:$A$2000, B2300) &gt; 0</f>
        <v>1</v>
      </c>
    </row>
    <row r="2301" customFormat="false" ht="12.75" hidden="false" customHeight="false" outlineLevel="0" collapsed="false">
      <c r="A2301" s="1" t="s">
        <v>6</v>
      </c>
      <c r="B2301" s="1" t="s">
        <v>317</v>
      </c>
      <c r="C2301" s="21" t="n">
        <f aca="false">COUNTIF(expert!$A$2:$A$949, A2301) &gt; 0</f>
        <v>1</v>
      </c>
      <c r="D2301" s="21" t="n">
        <f aca="false">COUNTIF(task!$A$2:$A$2000, B2301) &gt; 0</f>
        <v>1</v>
      </c>
    </row>
    <row r="2302" customFormat="false" ht="12.75" hidden="false" customHeight="false" outlineLevel="0" collapsed="false">
      <c r="A2302" s="1" t="s">
        <v>6</v>
      </c>
      <c r="B2302" s="1" t="s">
        <v>318</v>
      </c>
      <c r="C2302" s="21" t="n">
        <f aca="false">COUNTIF(expert!$A$2:$A$949, A2302) &gt; 0</f>
        <v>1</v>
      </c>
      <c r="D2302" s="21" t="n">
        <f aca="false">COUNTIF(task!$A$2:$A$2000, B2302) &gt; 0</f>
        <v>1</v>
      </c>
    </row>
    <row r="2303" customFormat="false" ht="12.75" hidden="false" customHeight="false" outlineLevel="0" collapsed="false">
      <c r="A2303" s="1" t="s">
        <v>6</v>
      </c>
      <c r="B2303" s="1" t="s">
        <v>319</v>
      </c>
      <c r="C2303" s="21" t="n">
        <f aca="false">COUNTIF(expert!$A$2:$A$949, A2303) &gt; 0</f>
        <v>1</v>
      </c>
      <c r="D2303" s="21" t="n">
        <f aca="false">COUNTIF(task!$A$2:$A$2000, B2303) &gt; 0</f>
        <v>1</v>
      </c>
    </row>
    <row r="2304" customFormat="false" ht="12.75" hidden="false" customHeight="false" outlineLevel="0" collapsed="false">
      <c r="A2304" s="1" t="s">
        <v>6</v>
      </c>
      <c r="B2304" s="1" t="s">
        <v>320</v>
      </c>
      <c r="C2304" s="21" t="n">
        <f aca="false">COUNTIF(expert!$A$2:$A$949, A2304) &gt; 0</f>
        <v>1</v>
      </c>
      <c r="D2304" s="21" t="n">
        <f aca="false">COUNTIF(task!$A$2:$A$2000, B2304) &gt; 0</f>
        <v>1</v>
      </c>
    </row>
    <row r="2305" customFormat="false" ht="12.75" hidden="false" customHeight="false" outlineLevel="0" collapsed="false">
      <c r="A2305" s="1" t="s">
        <v>6</v>
      </c>
      <c r="B2305" s="1" t="s">
        <v>321</v>
      </c>
      <c r="C2305" s="21" t="n">
        <f aca="false">COUNTIF(expert!$A$2:$A$949, A2305) &gt; 0</f>
        <v>1</v>
      </c>
      <c r="D2305" s="21" t="n">
        <f aca="false">COUNTIF(task!$A$2:$A$2000, B2305) &gt; 0</f>
        <v>1</v>
      </c>
    </row>
    <row r="2306" customFormat="false" ht="12.75" hidden="false" customHeight="false" outlineLevel="0" collapsed="false">
      <c r="A2306" s="1" t="s">
        <v>6</v>
      </c>
      <c r="B2306" s="1" t="s">
        <v>322</v>
      </c>
      <c r="C2306" s="21" t="n">
        <f aca="false">COUNTIF(expert!$A$2:$A$949, A2306) &gt; 0</f>
        <v>1</v>
      </c>
      <c r="D2306" s="21" t="n">
        <f aca="false">COUNTIF(task!$A$2:$A$2000, B2306) &gt; 0</f>
        <v>1</v>
      </c>
    </row>
    <row r="2307" customFormat="false" ht="12.75" hidden="false" customHeight="false" outlineLevel="0" collapsed="false">
      <c r="A2307" s="1" t="s">
        <v>6</v>
      </c>
      <c r="B2307" s="1" t="s">
        <v>323</v>
      </c>
      <c r="C2307" s="21" t="n">
        <f aca="false">COUNTIF(expert!$A$2:$A$949, A2307) &gt; 0</f>
        <v>1</v>
      </c>
      <c r="D2307" s="21" t="n">
        <f aca="false">COUNTIF(task!$A$2:$A$2000, B2307) &gt; 0</f>
        <v>1</v>
      </c>
    </row>
    <row r="2308" customFormat="false" ht="12.75" hidden="false" customHeight="false" outlineLevel="0" collapsed="false">
      <c r="A2308" s="1" t="s">
        <v>6</v>
      </c>
      <c r="B2308" s="1" t="s">
        <v>324</v>
      </c>
      <c r="C2308" s="21" t="n">
        <f aca="false">COUNTIF(expert!$A$2:$A$949, A2308) &gt; 0</f>
        <v>1</v>
      </c>
      <c r="D2308" s="21" t="n">
        <f aca="false">COUNTIF(task!$A$2:$A$2000, B2308) &gt; 0</f>
        <v>1</v>
      </c>
    </row>
    <row r="2309" customFormat="false" ht="12.75" hidden="false" customHeight="false" outlineLevel="0" collapsed="false">
      <c r="A2309" s="1" t="s">
        <v>6</v>
      </c>
      <c r="B2309" s="1" t="s">
        <v>325</v>
      </c>
      <c r="C2309" s="21" t="n">
        <f aca="false">COUNTIF(expert!$A$2:$A$949, A2309) &gt; 0</f>
        <v>1</v>
      </c>
      <c r="D2309" s="21" t="n">
        <f aca="false">COUNTIF(task!$A$2:$A$2000, B2309) &gt; 0</f>
        <v>1</v>
      </c>
    </row>
    <row r="2310" customFormat="false" ht="12.75" hidden="false" customHeight="false" outlineLevel="0" collapsed="false">
      <c r="A2310" s="1" t="s">
        <v>6</v>
      </c>
      <c r="B2310" s="1" t="s">
        <v>326</v>
      </c>
      <c r="C2310" s="21" t="n">
        <f aca="false">COUNTIF(expert!$A$2:$A$949, A2310) &gt; 0</f>
        <v>1</v>
      </c>
      <c r="D2310" s="21" t="n">
        <f aca="false">COUNTIF(task!$A$2:$A$2000, B2310) &gt; 0</f>
        <v>1</v>
      </c>
    </row>
    <row r="2311" customFormat="false" ht="12.75" hidden="false" customHeight="false" outlineLevel="0" collapsed="false">
      <c r="A2311" s="1" t="s">
        <v>6</v>
      </c>
      <c r="B2311" s="1" t="s">
        <v>327</v>
      </c>
      <c r="C2311" s="21" t="n">
        <f aca="false">COUNTIF(expert!$A$2:$A$949, A2311) &gt; 0</f>
        <v>1</v>
      </c>
      <c r="D2311" s="21" t="n">
        <f aca="false">COUNTIF(task!$A$2:$A$2000, B2311) &gt; 0</f>
        <v>1</v>
      </c>
    </row>
    <row r="2312" customFormat="false" ht="12.75" hidden="false" customHeight="false" outlineLevel="0" collapsed="false">
      <c r="A2312" s="1" t="s">
        <v>6</v>
      </c>
      <c r="B2312" s="1" t="s">
        <v>328</v>
      </c>
      <c r="C2312" s="21" t="n">
        <f aca="false">COUNTIF(expert!$A$2:$A$949, A2312) &gt; 0</f>
        <v>1</v>
      </c>
      <c r="D2312" s="21" t="n">
        <f aca="false">COUNTIF(task!$A$2:$A$2000, B2312) &gt; 0</f>
        <v>1</v>
      </c>
    </row>
    <row r="2313" customFormat="false" ht="12.75" hidden="false" customHeight="false" outlineLevel="0" collapsed="false">
      <c r="A2313" s="1" t="s">
        <v>6</v>
      </c>
      <c r="B2313" s="1" t="s">
        <v>329</v>
      </c>
      <c r="C2313" s="21" t="n">
        <f aca="false">COUNTIF(expert!$A$2:$A$949, A2313) &gt; 0</f>
        <v>1</v>
      </c>
      <c r="D2313" s="21" t="n">
        <f aca="false">COUNTIF(task!$A$2:$A$2000, B2313) &gt; 0</f>
        <v>1</v>
      </c>
    </row>
    <row r="2314" customFormat="false" ht="12.75" hidden="false" customHeight="false" outlineLevel="0" collapsed="false">
      <c r="A2314" s="1" t="s">
        <v>6</v>
      </c>
      <c r="B2314" s="1" t="s">
        <v>330</v>
      </c>
      <c r="C2314" s="21" t="n">
        <f aca="false">COUNTIF(expert!$A$2:$A$949, A2314) &gt; 0</f>
        <v>1</v>
      </c>
      <c r="D2314" s="21" t="n">
        <f aca="false">COUNTIF(task!$A$2:$A$2000, B2314) &gt; 0</f>
        <v>1</v>
      </c>
    </row>
    <row r="2315" customFormat="false" ht="12.75" hidden="false" customHeight="false" outlineLevel="0" collapsed="false">
      <c r="A2315" s="1" t="s">
        <v>6</v>
      </c>
      <c r="B2315" s="1" t="s">
        <v>331</v>
      </c>
      <c r="C2315" s="21" t="n">
        <f aca="false">COUNTIF(expert!$A$2:$A$949, A2315) &gt; 0</f>
        <v>1</v>
      </c>
      <c r="D2315" s="21" t="n">
        <f aca="false">COUNTIF(task!$A$2:$A$2000, B2315) &gt; 0</f>
        <v>1</v>
      </c>
    </row>
    <row r="2316" customFormat="false" ht="12.75" hidden="false" customHeight="false" outlineLevel="0" collapsed="false">
      <c r="A2316" s="1" t="s">
        <v>6</v>
      </c>
      <c r="B2316" s="1" t="s">
        <v>332</v>
      </c>
      <c r="C2316" s="21" t="n">
        <f aca="false">COUNTIF(expert!$A$2:$A$949, A2316) &gt; 0</f>
        <v>1</v>
      </c>
      <c r="D2316" s="21" t="n">
        <f aca="false">COUNTIF(task!$A$2:$A$2000, B2316) &gt; 0</f>
        <v>1</v>
      </c>
    </row>
    <row r="2317" customFormat="false" ht="12.75" hidden="false" customHeight="false" outlineLevel="0" collapsed="false">
      <c r="A2317" s="1" t="s">
        <v>6</v>
      </c>
      <c r="B2317" s="1" t="s">
        <v>333</v>
      </c>
      <c r="C2317" s="21" t="n">
        <f aca="false">COUNTIF(expert!$A$2:$A$949, A2317) &gt; 0</f>
        <v>1</v>
      </c>
      <c r="D2317" s="21" t="n">
        <f aca="false">COUNTIF(task!$A$2:$A$2000, B2317) &gt; 0</f>
        <v>1</v>
      </c>
    </row>
    <row r="2318" customFormat="false" ht="12.75" hidden="false" customHeight="false" outlineLevel="0" collapsed="false">
      <c r="A2318" s="1" t="s">
        <v>6</v>
      </c>
      <c r="B2318" s="1" t="s">
        <v>334</v>
      </c>
      <c r="C2318" s="21" t="n">
        <f aca="false">COUNTIF(expert!$A$2:$A$949, A2318) &gt; 0</f>
        <v>1</v>
      </c>
      <c r="D2318" s="21" t="n">
        <f aca="false">COUNTIF(task!$A$2:$A$2000, B2318) &gt; 0</f>
        <v>1</v>
      </c>
    </row>
    <row r="2319" customFormat="false" ht="12.75" hidden="false" customHeight="false" outlineLevel="0" collapsed="false">
      <c r="A2319" s="1" t="s">
        <v>6</v>
      </c>
      <c r="B2319" s="1" t="s">
        <v>335</v>
      </c>
      <c r="C2319" s="21" t="n">
        <f aca="false">COUNTIF(expert!$A$2:$A$949, A2319) &gt; 0</f>
        <v>1</v>
      </c>
      <c r="D2319" s="21" t="n">
        <f aca="false">COUNTIF(task!$A$2:$A$2000, B2319) &gt; 0</f>
        <v>1</v>
      </c>
    </row>
    <row r="2320" customFormat="false" ht="12.75" hidden="false" customHeight="false" outlineLevel="0" collapsed="false">
      <c r="A2320" s="1" t="s">
        <v>6</v>
      </c>
      <c r="B2320" s="1" t="s">
        <v>336</v>
      </c>
      <c r="C2320" s="21" t="n">
        <f aca="false">COUNTIF(expert!$A$2:$A$949, A2320) &gt; 0</f>
        <v>1</v>
      </c>
      <c r="D2320" s="21" t="n">
        <f aca="false">COUNTIF(task!$A$2:$A$2000, B2320) &gt; 0</f>
        <v>1</v>
      </c>
    </row>
    <row r="2321" customFormat="false" ht="12.75" hidden="false" customHeight="false" outlineLevel="0" collapsed="false">
      <c r="A2321" s="1" t="s">
        <v>6</v>
      </c>
      <c r="B2321" s="1" t="s">
        <v>337</v>
      </c>
      <c r="C2321" s="21" t="n">
        <f aca="false">COUNTIF(expert!$A$2:$A$949, A2321) &gt; 0</f>
        <v>1</v>
      </c>
      <c r="D2321" s="21" t="n">
        <f aca="false">COUNTIF(task!$A$2:$A$2000, B2321) &gt; 0</f>
        <v>1</v>
      </c>
    </row>
    <row r="2322" customFormat="false" ht="12.75" hidden="false" customHeight="false" outlineLevel="0" collapsed="false">
      <c r="A2322" s="1" t="s">
        <v>6</v>
      </c>
      <c r="B2322" s="1" t="s">
        <v>338</v>
      </c>
      <c r="C2322" s="21" t="n">
        <f aca="false">COUNTIF(expert!$A$2:$A$949, A2322) &gt; 0</f>
        <v>1</v>
      </c>
      <c r="D2322" s="21" t="n">
        <f aca="false">COUNTIF(task!$A$2:$A$2000, B2322) &gt; 0</f>
        <v>1</v>
      </c>
    </row>
    <row r="2323" customFormat="false" ht="12.75" hidden="false" customHeight="false" outlineLevel="0" collapsed="false">
      <c r="A2323" s="1" t="s">
        <v>6</v>
      </c>
      <c r="B2323" s="1" t="s">
        <v>339</v>
      </c>
      <c r="C2323" s="21" t="n">
        <f aca="false">COUNTIF(expert!$A$2:$A$949, A2323) &gt; 0</f>
        <v>1</v>
      </c>
      <c r="D2323" s="21" t="n">
        <f aca="false">COUNTIF(task!$A$2:$A$2000, B2323) &gt; 0</f>
        <v>1</v>
      </c>
    </row>
    <row r="2324" customFormat="false" ht="12.75" hidden="false" customHeight="false" outlineLevel="0" collapsed="false">
      <c r="A2324" s="1" t="s">
        <v>6</v>
      </c>
      <c r="B2324" s="1" t="s">
        <v>340</v>
      </c>
      <c r="C2324" s="21" t="n">
        <f aca="false">COUNTIF(expert!$A$2:$A$949, A2324) &gt; 0</f>
        <v>1</v>
      </c>
      <c r="D2324" s="21" t="n">
        <f aca="false">COUNTIF(task!$A$2:$A$2000, B2324) &gt; 0</f>
        <v>1</v>
      </c>
    </row>
    <row r="2325" customFormat="false" ht="12.75" hidden="false" customHeight="false" outlineLevel="0" collapsed="false">
      <c r="A2325" s="1" t="s">
        <v>6</v>
      </c>
      <c r="B2325" s="1" t="s">
        <v>341</v>
      </c>
      <c r="C2325" s="21" t="n">
        <f aca="false">COUNTIF(expert!$A$2:$A$949, A2325) &gt; 0</f>
        <v>1</v>
      </c>
      <c r="D2325" s="21" t="n">
        <f aca="false">COUNTIF(task!$A$2:$A$2000, B2325) &gt; 0</f>
        <v>1</v>
      </c>
    </row>
    <row r="2326" customFormat="false" ht="12.75" hidden="false" customHeight="false" outlineLevel="0" collapsed="false">
      <c r="A2326" s="1" t="s">
        <v>6</v>
      </c>
      <c r="B2326" s="1" t="s">
        <v>342</v>
      </c>
      <c r="C2326" s="21" t="n">
        <f aca="false">COUNTIF(expert!$A$2:$A$949, A2326) &gt; 0</f>
        <v>1</v>
      </c>
      <c r="D2326" s="21" t="n">
        <f aca="false">COUNTIF(task!$A$2:$A$2000, B2326) &gt; 0</f>
        <v>1</v>
      </c>
    </row>
    <row r="2327" customFormat="false" ht="12.75" hidden="false" customHeight="false" outlineLevel="0" collapsed="false">
      <c r="A2327" s="1" t="s">
        <v>6</v>
      </c>
      <c r="B2327" s="1" t="s">
        <v>343</v>
      </c>
      <c r="C2327" s="21" t="n">
        <f aca="false">COUNTIF(expert!$A$2:$A$949, A2327) &gt; 0</f>
        <v>1</v>
      </c>
      <c r="D2327" s="21" t="n">
        <f aca="false">COUNTIF(task!$A$2:$A$2000, B2327) &gt; 0</f>
        <v>1</v>
      </c>
    </row>
    <row r="2328" customFormat="false" ht="12.75" hidden="false" customHeight="false" outlineLevel="0" collapsed="false">
      <c r="A2328" s="1" t="s">
        <v>6</v>
      </c>
      <c r="B2328" s="1" t="s">
        <v>344</v>
      </c>
      <c r="C2328" s="21" t="n">
        <f aca="false">COUNTIF(expert!$A$2:$A$949, A2328) &gt; 0</f>
        <v>1</v>
      </c>
      <c r="D2328" s="21" t="n">
        <f aca="false">COUNTIF(task!$A$2:$A$2000, B2328) &gt; 0</f>
        <v>1</v>
      </c>
    </row>
    <row r="2329" customFormat="false" ht="12.75" hidden="false" customHeight="false" outlineLevel="0" collapsed="false">
      <c r="A2329" s="1" t="s">
        <v>6</v>
      </c>
      <c r="B2329" s="1" t="s">
        <v>345</v>
      </c>
      <c r="C2329" s="21" t="n">
        <f aca="false">COUNTIF(expert!$A$2:$A$949, A2329) &gt; 0</f>
        <v>1</v>
      </c>
      <c r="D2329" s="21" t="n">
        <f aca="false">COUNTIF(task!$A$2:$A$2000, B2329) &gt; 0</f>
        <v>1</v>
      </c>
    </row>
    <row r="2330" customFormat="false" ht="12.75" hidden="false" customHeight="false" outlineLevel="0" collapsed="false">
      <c r="A2330" s="1" t="s">
        <v>6</v>
      </c>
      <c r="B2330" s="1" t="s">
        <v>346</v>
      </c>
      <c r="C2330" s="21" t="n">
        <f aca="false">COUNTIF(expert!$A$2:$A$949, A2330) &gt; 0</f>
        <v>1</v>
      </c>
      <c r="D2330" s="21" t="n">
        <f aca="false">COUNTIF(task!$A$2:$A$2000, B2330) &gt; 0</f>
        <v>1</v>
      </c>
    </row>
    <row r="2331" customFormat="false" ht="12.75" hidden="false" customHeight="false" outlineLevel="0" collapsed="false">
      <c r="A2331" s="1" t="s">
        <v>6</v>
      </c>
      <c r="B2331" s="1" t="s">
        <v>347</v>
      </c>
      <c r="C2331" s="21" t="n">
        <f aca="false">COUNTIF(expert!$A$2:$A$949, A2331) &gt; 0</f>
        <v>1</v>
      </c>
      <c r="D2331" s="21" t="n">
        <f aca="false">COUNTIF(task!$A$2:$A$2000, B2331) &gt; 0</f>
        <v>1</v>
      </c>
    </row>
    <row r="2332" customFormat="false" ht="12.75" hidden="false" customHeight="false" outlineLevel="0" collapsed="false">
      <c r="A2332" s="1" t="s">
        <v>6</v>
      </c>
      <c r="B2332" s="1" t="s">
        <v>348</v>
      </c>
      <c r="C2332" s="21" t="n">
        <f aca="false">COUNTIF(expert!$A$2:$A$949, A2332) &gt; 0</f>
        <v>1</v>
      </c>
      <c r="D2332" s="21" t="n">
        <f aca="false">COUNTIF(task!$A$2:$A$2000, B2332) &gt; 0</f>
        <v>1</v>
      </c>
    </row>
    <row r="2333" customFormat="false" ht="12.75" hidden="false" customHeight="false" outlineLevel="0" collapsed="false">
      <c r="A2333" s="1" t="s">
        <v>6</v>
      </c>
      <c r="B2333" s="1" t="s">
        <v>349</v>
      </c>
      <c r="C2333" s="21" t="n">
        <f aca="false">COUNTIF(expert!$A$2:$A$949, A2333) &gt; 0</f>
        <v>1</v>
      </c>
      <c r="D2333" s="21" t="n">
        <f aca="false">COUNTIF(task!$A$2:$A$2000, B2333) &gt; 0</f>
        <v>1</v>
      </c>
    </row>
    <row r="2334" customFormat="false" ht="12.75" hidden="false" customHeight="false" outlineLevel="0" collapsed="false">
      <c r="A2334" s="1" t="s">
        <v>6</v>
      </c>
      <c r="B2334" s="1" t="s">
        <v>350</v>
      </c>
      <c r="C2334" s="21" t="n">
        <f aca="false">COUNTIF(expert!$A$2:$A$949, A2334) &gt; 0</f>
        <v>1</v>
      </c>
      <c r="D2334" s="21" t="n">
        <f aca="false">COUNTIF(task!$A$2:$A$2000, B2334) &gt; 0</f>
        <v>1</v>
      </c>
    </row>
    <row r="2335" customFormat="false" ht="12.75" hidden="false" customHeight="false" outlineLevel="0" collapsed="false">
      <c r="A2335" s="1" t="s">
        <v>6</v>
      </c>
      <c r="B2335" s="1" t="s">
        <v>351</v>
      </c>
      <c r="C2335" s="21" t="n">
        <f aca="false">COUNTIF(expert!$A$2:$A$949, A2335) &gt; 0</f>
        <v>1</v>
      </c>
      <c r="D2335" s="21" t="n">
        <f aca="false">COUNTIF(task!$A$2:$A$2000, B2335) &gt; 0</f>
        <v>1</v>
      </c>
    </row>
    <row r="2336" customFormat="false" ht="12.75" hidden="false" customHeight="false" outlineLevel="0" collapsed="false">
      <c r="A2336" s="1" t="s">
        <v>6</v>
      </c>
      <c r="B2336" s="1" t="s">
        <v>352</v>
      </c>
      <c r="C2336" s="21" t="n">
        <f aca="false">COUNTIF(expert!$A$2:$A$949, A2336) &gt; 0</f>
        <v>1</v>
      </c>
      <c r="D2336" s="21" t="n">
        <f aca="false">COUNTIF(task!$A$2:$A$2000, B2336) &gt; 0</f>
        <v>1</v>
      </c>
    </row>
    <row r="2337" customFormat="false" ht="12.75" hidden="false" customHeight="false" outlineLevel="0" collapsed="false">
      <c r="A2337" s="1" t="s">
        <v>6</v>
      </c>
      <c r="B2337" s="1" t="s">
        <v>353</v>
      </c>
      <c r="C2337" s="21" t="n">
        <f aca="false">COUNTIF(expert!$A$2:$A$949, A2337) &gt; 0</f>
        <v>1</v>
      </c>
      <c r="D2337" s="21" t="n">
        <f aca="false">COUNTIF(task!$A$2:$A$2000, B2337) &gt; 0</f>
        <v>1</v>
      </c>
    </row>
    <row r="2338" customFormat="false" ht="12.75" hidden="false" customHeight="false" outlineLevel="0" collapsed="false">
      <c r="A2338" s="1" t="s">
        <v>6</v>
      </c>
      <c r="B2338" s="1" t="s">
        <v>354</v>
      </c>
      <c r="C2338" s="21" t="n">
        <f aca="false">COUNTIF(expert!$A$2:$A$949, A2338) &gt; 0</f>
        <v>1</v>
      </c>
      <c r="D2338" s="21" t="n">
        <f aca="false">COUNTIF(task!$A$2:$A$2000, B2338) &gt; 0</f>
        <v>1</v>
      </c>
    </row>
    <row r="2339" customFormat="false" ht="12.75" hidden="false" customHeight="false" outlineLevel="0" collapsed="false">
      <c r="A2339" s="1" t="s">
        <v>6</v>
      </c>
      <c r="B2339" s="1" t="s">
        <v>355</v>
      </c>
      <c r="C2339" s="21" t="n">
        <f aca="false">COUNTIF(expert!$A$2:$A$949, A2339) &gt; 0</f>
        <v>1</v>
      </c>
      <c r="D2339" s="21" t="n">
        <f aca="false">COUNTIF(task!$A$2:$A$2000, B2339) &gt; 0</f>
        <v>1</v>
      </c>
    </row>
    <row r="2340" customFormat="false" ht="12.75" hidden="false" customHeight="false" outlineLevel="0" collapsed="false">
      <c r="A2340" s="1" t="s">
        <v>6</v>
      </c>
      <c r="B2340" s="1" t="s">
        <v>356</v>
      </c>
      <c r="C2340" s="21" t="n">
        <f aca="false">COUNTIF(expert!$A$2:$A$949, A2340) &gt; 0</f>
        <v>1</v>
      </c>
      <c r="D2340" s="21" t="n">
        <f aca="false">COUNTIF(task!$A$2:$A$2000, B2340) &gt; 0</f>
        <v>1</v>
      </c>
    </row>
    <row r="2341" customFormat="false" ht="12.75" hidden="false" customHeight="false" outlineLevel="0" collapsed="false">
      <c r="A2341" s="1" t="s">
        <v>6</v>
      </c>
      <c r="B2341" s="1" t="s">
        <v>357</v>
      </c>
      <c r="C2341" s="21" t="n">
        <f aca="false">COUNTIF(expert!$A$2:$A$949, A2341) &gt; 0</f>
        <v>1</v>
      </c>
      <c r="D2341" s="21" t="n">
        <f aca="false">COUNTIF(task!$A$2:$A$2000, B2341) &gt; 0</f>
        <v>1</v>
      </c>
    </row>
    <row r="2342" customFormat="false" ht="12.75" hidden="false" customHeight="false" outlineLevel="0" collapsed="false">
      <c r="A2342" s="1" t="s">
        <v>6</v>
      </c>
      <c r="B2342" s="1" t="s">
        <v>358</v>
      </c>
      <c r="C2342" s="21" t="n">
        <f aca="false">COUNTIF(expert!$A$2:$A$949, A2342) &gt; 0</f>
        <v>1</v>
      </c>
      <c r="D2342" s="21" t="n">
        <f aca="false">COUNTIF(task!$A$2:$A$2000, B2342) &gt; 0</f>
        <v>1</v>
      </c>
    </row>
    <row r="2343" customFormat="false" ht="12.75" hidden="false" customHeight="false" outlineLevel="0" collapsed="false">
      <c r="A2343" s="1" t="s">
        <v>6</v>
      </c>
      <c r="B2343" s="1" t="s">
        <v>359</v>
      </c>
      <c r="C2343" s="21" t="n">
        <f aca="false">COUNTIF(expert!$A$2:$A$949, A2343) &gt; 0</f>
        <v>1</v>
      </c>
      <c r="D2343" s="21" t="n">
        <f aca="false">COUNTIF(task!$A$2:$A$2000, B2343) &gt; 0</f>
        <v>1</v>
      </c>
    </row>
    <row r="2344" customFormat="false" ht="12.75" hidden="false" customHeight="false" outlineLevel="0" collapsed="false">
      <c r="A2344" s="1" t="s">
        <v>6</v>
      </c>
      <c r="B2344" s="1" t="s">
        <v>360</v>
      </c>
      <c r="C2344" s="21" t="n">
        <f aca="false">COUNTIF(expert!$A$2:$A$949, A2344) &gt; 0</f>
        <v>1</v>
      </c>
      <c r="D2344" s="21" t="n">
        <f aca="false">COUNTIF(task!$A$2:$A$2000, B2344) &gt; 0</f>
        <v>1</v>
      </c>
    </row>
    <row r="2345" customFormat="false" ht="12.75" hidden="false" customHeight="false" outlineLevel="0" collapsed="false">
      <c r="A2345" s="1" t="s">
        <v>6</v>
      </c>
      <c r="B2345" s="1" t="s">
        <v>361</v>
      </c>
      <c r="C2345" s="21" t="n">
        <f aca="false">COUNTIF(expert!$A$2:$A$949, A2345) &gt; 0</f>
        <v>1</v>
      </c>
      <c r="D2345" s="21" t="n">
        <f aca="false">COUNTIF(task!$A$2:$A$2000, B2345) &gt; 0</f>
        <v>1</v>
      </c>
    </row>
    <row r="2346" customFormat="false" ht="12.75" hidden="false" customHeight="false" outlineLevel="0" collapsed="false">
      <c r="A2346" s="1" t="s">
        <v>6</v>
      </c>
      <c r="B2346" s="1" t="s">
        <v>362</v>
      </c>
      <c r="C2346" s="21" t="n">
        <f aca="false">COUNTIF(expert!$A$2:$A$949, A2346) &gt; 0</f>
        <v>1</v>
      </c>
      <c r="D2346" s="21" t="n">
        <f aca="false">COUNTIF(task!$A$2:$A$2000, B2346) &gt; 0</f>
        <v>1</v>
      </c>
    </row>
    <row r="2347" customFormat="false" ht="12.75" hidden="false" customHeight="false" outlineLevel="0" collapsed="false">
      <c r="A2347" s="1" t="s">
        <v>6</v>
      </c>
      <c r="B2347" s="1" t="s">
        <v>363</v>
      </c>
      <c r="C2347" s="21" t="n">
        <f aca="false">COUNTIF(expert!$A$2:$A$949, A2347) &gt; 0</f>
        <v>1</v>
      </c>
      <c r="D2347" s="21" t="n">
        <f aca="false">COUNTIF(task!$A$2:$A$2000, B2347) &gt; 0</f>
        <v>1</v>
      </c>
    </row>
    <row r="2348" customFormat="false" ht="12.75" hidden="false" customHeight="false" outlineLevel="0" collapsed="false">
      <c r="A2348" s="1" t="s">
        <v>6</v>
      </c>
      <c r="B2348" s="1" t="s">
        <v>364</v>
      </c>
      <c r="C2348" s="21" t="n">
        <f aca="false">COUNTIF(expert!$A$2:$A$949, A2348) &gt; 0</f>
        <v>1</v>
      </c>
      <c r="D2348" s="21" t="n">
        <f aca="false">COUNTIF(task!$A$2:$A$2000, B2348) &gt; 0</f>
        <v>1</v>
      </c>
    </row>
    <row r="2349" customFormat="false" ht="12.75" hidden="false" customHeight="false" outlineLevel="0" collapsed="false">
      <c r="A2349" s="1" t="s">
        <v>6</v>
      </c>
      <c r="B2349" s="1" t="s">
        <v>365</v>
      </c>
      <c r="C2349" s="21" t="n">
        <f aca="false">COUNTIF(expert!$A$2:$A$949, A2349) &gt; 0</f>
        <v>1</v>
      </c>
      <c r="D2349" s="21" t="n">
        <f aca="false">COUNTIF(task!$A$2:$A$2000, B2349) &gt; 0</f>
        <v>1</v>
      </c>
    </row>
    <row r="2350" customFormat="false" ht="12.75" hidden="false" customHeight="false" outlineLevel="0" collapsed="false">
      <c r="A2350" s="1" t="s">
        <v>6</v>
      </c>
      <c r="B2350" s="1" t="s">
        <v>366</v>
      </c>
      <c r="C2350" s="21" t="n">
        <f aca="false">COUNTIF(expert!$A$2:$A$949, A2350) &gt; 0</f>
        <v>1</v>
      </c>
      <c r="D2350" s="21" t="n">
        <f aca="false">COUNTIF(task!$A$2:$A$2000, B2350) &gt; 0</f>
        <v>1</v>
      </c>
    </row>
    <row r="2351" customFormat="false" ht="12.75" hidden="false" customHeight="false" outlineLevel="0" collapsed="false">
      <c r="A2351" s="1" t="s">
        <v>6</v>
      </c>
      <c r="B2351" s="1" t="s">
        <v>367</v>
      </c>
      <c r="C2351" s="21" t="n">
        <f aca="false">COUNTIF(expert!$A$2:$A$949, A2351) &gt; 0</f>
        <v>1</v>
      </c>
      <c r="D2351" s="21" t="n">
        <f aca="false">COUNTIF(task!$A$2:$A$2000, B2351) &gt; 0</f>
        <v>1</v>
      </c>
    </row>
    <row r="2352" customFormat="false" ht="12.75" hidden="false" customHeight="false" outlineLevel="0" collapsed="false">
      <c r="A2352" s="1" t="s">
        <v>6</v>
      </c>
      <c r="B2352" s="1" t="s">
        <v>368</v>
      </c>
      <c r="C2352" s="21" t="n">
        <f aca="false">COUNTIF(expert!$A$2:$A$949, A2352) &gt; 0</f>
        <v>1</v>
      </c>
      <c r="D2352" s="21" t="n">
        <f aca="false">COUNTIF(task!$A$2:$A$2000, B2352) &gt; 0</f>
        <v>1</v>
      </c>
    </row>
    <row r="2353" customFormat="false" ht="12.75" hidden="false" customHeight="false" outlineLevel="0" collapsed="false">
      <c r="A2353" s="1" t="s">
        <v>6</v>
      </c>
      <c r="B2353" s="1" t="s">
        <v>369</v>
      </c>
      <c r="C2353" s="21" t="n">
        <f aca="false">COUNTIF(expert!$A$2:$A$949, A2353) &gt; 0</f>
        <v>1</v>
      </c>
      <c r="D2353" s="21" t="n">
        <f aca="false">COUNTIF(task!$A$2:$A$2000, B2353) &gt; 0</f>
        <v>1</v>
      </c>
    </row>
    <row r="2354" customFormat="false" ht="12.75" hidden="false" customHeight="false" outlineLevel="0" collapsed="false">
      <c r="A2354" s="1" t="s">
        <v>6</v>
      </c>
      <c r="B2354" s="1" t="s">
        <v>370</v>
      </c>
      <c r="C2354" s="21" t="n">
        <f aca="false">COUNTIF(expert!$A$2:$A$949, A2354) &gt; 0</f>
        <v>1</v>
      </c>
      <c r="D2354" s="21" t="n">
        <f aca="false">COUNTIF(task!$A$2:$A$2000, B2354) &gt; 0</f>
        <v>1</v>
      </c>
    </row>
    <row r="2355" customFormat="false" ht="12.75" hidden="false" customHeight="false" outlineLevel="0" collapsed="false">
      <c r="A2355" s="1" t="s">
        <v>6</v>
      </c>
      <c r="B2355" s="1" t="s">
        <v>371</v>
      </c>
      <c r="C2355" s="21" t="n">
        <f aca="false">COUNTIF(expert!$A$2:$A$949, A2355) &gt; 0</f>
        <v>1</v>
      </c>
      <c r="D2355" s="21" t="n">
        <f aca="false">COUNTIF(task!$A$2:$A$2000, B2355) &gt; 0</f>
        <v>1</v>
      </c>
    </row>
    <row r="2356" customFormat="false" ht="12.75" hidden="false" customHeight="false" outlineLevel="0" collapsed="false">
      <c r="A2356" s="1" t="s">
        <v>6</v>
      </c>
      <c r="B2356" s="1" t="s">
        <v>372</v>
      </c>
      <c r="C2356" s="21" t="n">
        <f aca="false">COUNTIF(expert!$A$2:$A$949, A2356) &gt; 0</f>
        <v>1</v>
      </c>
      <c r="D2356" s="21" t="n">
        <f aca="false">COUNTIF(task!$A$2:$A$2000, B2356) &gt; 0</f>
        <v>1</v>
      </c>
    </row>
    <row r="2357" customFormat="false" ht="12.75" hidden="false" customHeight="false" outlineLevel="0" collapsed="false">
      <c r="A2357" s="1" t="s">
        <v>6</v>
      </c>
      <c r="B2357" s="1" t="s">
        <v>373</v>
      </c>
      <c r="C2357" s="21" t="n">
        <f aca="false">COUNTIF(expert!$A$2:$A$949, A2357) &gt; 0</f>
        <v>1</v>
      </c>
      <c r="D2357" s="21" t="n">
        <f aca="false">COUNTIF(task!$A$2:$A$2000, B2357) &gt; 0</f>
        <v>1</v>
      </c>
    </row>
    <row r="2358" customFormat="false" ht="12.75" hidden="false" customHeight="false" outlineLevel="0" collapsed="false">
      <c r="A2358" s="1" t="s">
        <v>6</v>
      </c>
      <c r="B2358" s="1" t="s">
        <v>374</v>
      </c>
      <c r="C2358" s="21" t="n">
        <f aca="false">COUNTIF(expert!$A$2:$A$949, A2358) &gt; 0</f>
        <v>1</v>
      </c>
      <c r="D2358" s="21" t="n">
        <f aca="false">COUNTIF(task!$A$2:$A$2000, B2358) &gt; 0</f>
        <v>1</v>
      </c>
    </row>
    <row r="2359" customFormat="false" ht="12.75" hidden="false" customHeight="false" outlineLevel="0" collapsed="false">
      <c r="A2359" s="1" t="s">
        <v>6</v>
      </c>
      <c r="B2359" s="1" t="s">
        <v>375</v>
      </c>
      <c r="C2359" s="21" t="n">
        <f aca="false">COUNTIF(expert!$A$2:$A$949, A2359) &gt; 0</f>
        <v>1</v>
      </c>
      <c r="D2359" s="21" t="n">
        <f aca="false">COUNTIF(task!$A$2:$A$2000, B2359) &gt; 0</f>
        <v>1</v>
      </c>
    </row>
    <row r="2360" customFormat="false" ht="12.75" hidden="false" customHeight="false" outlineLevel="0" collapsed="false">
      <c r="A2360" s="1" t="s">
        <v>6</v>
      </c>
      <c r="B2360" s="1" t="s">
        <v>376</v>
      </c>
      <c r="C2360" s="21" t="n">
        <f aca="false">COUNTIF(expert!$A$2:$A$949, A2360) &gt; 0</f>
        <v>1</v>
      </c>
      <c r="D2360" s="21" t="n">
        <f aca="false">COUNTIF(task!$A$2:$A$2000, B2360) &gt; 0</f>
        <v>1</v>
      </c>
    </row>
    <row r="2361" customFormat="false" ht="12.75" hidden="false" customHeight="false" outlineLevel="0" collapsed="false">
      <c r="A2361" s="1" t="s">
        <v>6</v>
      </c>
      <c r="B2361" s="1" t="s">
        <v>377</v>
      </c>
      <c r="C2361" s="21" t="n">
        <f aca="false">COUNTIF(expert!$A$2:$A$949, A2361) &gt; 0</f>
        <v>1</v>
      </c>
      <c r="D2361" s="21" t="n">
        <f aca="false">COUNTIF(task!$A$2:$A$2000, B2361) &gt; 0</f>
        <v>1</v>
      </c>
    </row>
    <row r="2362" customFormat="false" ht="12.75" hidden="false" customHeight="false" outlineLevel="0" collapsed="false">
      <c r="A2362" s="1" t="s">
        <v>6</v>
      </c>
      <c r="B2362" s="1" t="s">
        <v>378</v>
      </c>
      <c r="C2362" s="21" t="n">
        <f aca="false">COUNTIF(expert!$A$2:$A$949, A2362) &gt; 0</f>
        <v>1</v>
      </c>
      <c r="D2362" s="21" t="n">
        <f aca="false">COUNTIF(task!$A$2:$A$2000, B2362) &gt; 0</f>
        <v>1</v>
      </c>
    </row>
    <row r="2363" customFormat="false" ht="12.75" hidden="false" customHeight="false" outlineLevel="0" collapsed="false">
      <c r="A2363" s="1" t="s">
        <v>6</v>
      </c>
      <c r="B2363" s="1" t="s">
        <v>379</v>
      </c>
      <c r="C2363" s="21" t="n">
        <f aca="false">COUNTIF(expert!$A$2:$A$949, A2363) &gt; 0</f>
        <v>1</v>
      </c>
      <c r="D2363" s="21" t="n">
        <f aca="false">COUNTIF(task!$A$2:$A$2000, B2363) &gt; 0</f>
        <v>1</v>
      </c>
    </row>
    <row r="2364" customFormat="false" ht="12.75" hidden="false" customHeight="false" outlineLevel="0" collapsed="false">
      <c r="A2364" s="1" t="s">
        <v>6</v>
      </c>
      <c r="B2364" s="1" t="s">
        <v>380</v>
      </c>
      <c r="C2364" s="21" t="n">
        <f aca="false">COUNTIF(expert!$A$2:$A$949, A2364) &gt; 0</f>
        <v>1</v>
      </c>
      <c r="D2364" s="21" t="n">
        <f aca="false">COUNTIF(task!$A$2:$A$2000, B2364) &gt; 0</f>
        <v>1</v>
      </c>
    </row>
    <row r="2365" customFormat="false" ht="12.75" hidden="false" customHeight="false" outlineLevel="0" collapsed="false">
      <c r="A2365" s="1" t="s">
        <v>6</v>
      </c>
      <c r="B2365" s="1" t="s">
        <v>381</v>
      </c>
      <c r="C2365" s="21" t="n">
        <f aca="false">COUNTIF(expert!$A$2:$A$949, A2365) &gt; 0</f>
        <v>1</v>
      </c>
      <c r="D2365" s="21" t="n">
        <f aca="false">COUNTIF(task!$A$2:$A$2000, B2365) &gt; 0</f>
        <v>1</v>
      </c>
    </row>
    <row r="2366" customFormat="false" ht="12.75" hidden="false" customHeight="false" outlineLevel="0" collapsed="false">
      <c r="A2366" s="1" t="s">
        <v>6</v>
      </c>
      <c r="B2366" s="1" t="s">
        <v>382</v>
      </c>
      <c r="C2366" s="21" t="n">
        <f aca="false">COUNTIF(expert!$A$2:$A$949, A2366) &gt; 0</f>
        <v>1</v>
      </c>
      <c r="D2366" s="21" t="n">
        <f aca="false">COUNTIF(task!$A$2:$A$2000, B2366) &gt; 0</f>
        <v>1</v>
      </c>
    </row>
    <row r="2367" customFormat="false" ht="12.75" hidden="false" customHeight="false" outlineLevel="0" collapsed="false">
      <c r="A2367" s="1" t="s">
        <v>6</v>
      </c>
      <c r="B2367" s="1" t="s">
        <v>383</v>
      </c>
      <c r="C2367" s="21" t="n">
        <f aca="false">COUNTIF(expert!$A$2:$A$949, A2367) &gt; 0</f>
        <v>1</v>
      </c>
      <c r="D2367" s="21" t="n">
        <f aca="false">COUNTIF(task!$A$2:$A$2000, B2367) &gt; 0</f>
        <v>1</v>
      </c>
    </row>
    <row r="2368" customFormat="false" ht="12.75" hidden="false" customHeight="false" outlineLevel="0" collapsed="false">
      <c r="A2368" s="1" t="s">
        <v>6</v>
      </c>
      <c r="B2368" s="1" t="s">
        <v>384</v>
      </c>
      <c r="C2368" s="21" t="n">
        <f aca="false">COUNTIF(expert!$A$2:$A$949, A2368) &gt; 0</f>
        <v>1</v>
      </c>
      <c r="D2368" s="21" t="n">
        <f aca="false">COUNTIF(task!$A$2:$A$2000, B2368) &gt; 0</f>
        <v>1</v>
      </c>
    </row>
    <row r="2369" customFormat="false" ht="12.75" hidden="false" customHeight="false" outlineLevel="0" collapsed="false">
      <c r="A2369" s="1" t="s">
        <v>6</v>
      </c>
      <c r="B2369" s="1" t="s">
        <v>385</v>
      </c>
      <c r="C2369" s="21" t="n">
        <f aca="false">COUNTIF(expert!$A$2:$A$949, A2369) &gt; 0</f>
        <v>1</v>
      </c>
      <c r="D2369" s="21" t="n">
        <f aca="false">COUNTIF(task!$A$2:$A$2000, B2369) &gt; 0</f>
        <v>1</v>
      </c>
    </row>
    <row r="2370" customFormat="false" ht="12.75" hidden="false" customHeight="false" outlineLevel="0" collapsed="false">
      <c r="A2370" s="1" t="s">
        <v>6</v>
      </c>
      <c r="B2370" s="1" t="s">
        <v>386</v>
      </c>
      <c r="C2370" s="21" t="n">
        <f aca="false">COUNTIF(expert!$A$2:$A$949, A2370) &gt; 0</f>
        <v>1</v>
      </c>
      <c r="D2370" s="21" t="n">
        <f aca="false">COUNTIF(task!$A$2:$A$2000, B2370) &gt; 0</f>
        <v>1</v>
      </c>
    </row>
    <row r="2371" customFormat="false" ht="12.75" hidden="false" customHeight="false" outlineLevel="0" collapsed="false">
      <c r="A2371" s="1" t="s">
        <v>6</v>
      </c>
      <c r="B2371" s="1" t="s">
        <v>387</v>
      </c>
      <c r="C2371" s="21" t="n">
        <f aca="false">COUNTIF(expert!$A$2:$A$949, A2371) &gt; 0</f>
        <v>1</v>
      </c>
      <c r="D2371" s="21" t="n">
        <f aca="false">COUNTIF(task!$A$2:$A$2000, B2371) &gt; 0</f>
        <v>1</v>
      </c>
    </row>
    <row r="2372" customFormat="false" ht="12.75" hidden="false" customHeight="false" outlineLevel="0" collapsed="false">
      <c r="A2372" s="1" t="s">
        <v>6</v>
      </c>
      <c r="B2372" s="1" t="s">
        <v>388</v>
      </c>
      <c r="C2372" s="21" t="n">
        <f aca="false">COUNTIF(expert!$A$2:$A$949, A2372) &gt; 0</f>
        <v>1</v>
      </c>
      <c r="D2372" s="21" t="n">
        <f aca="false">COUNTIF(task!$A$2:$A$2000, B2372) &gt; 0</f>
        <v>1</v>
      </c>
    </row>
    <row r="2373" customFormat="false" ht="12.75" hidden="false" customHeight="false" outlineLevel="0" collapsed="false">
      <c r="A2373" s="1" t="s">
        <v>6</v>
      </c>
      <c r="B2373" s="1" t="s">
        <v>389</v>
      </c>
      <c r="C2373" s="21" t="n">
        <f aca="false">COUNTIF(expert!$A$2:$A$949, A2373) &gt; 0</f>
        <v>1</v>
      </c>
      <c r="D2373" s="21" t="n">
        <f aca="false">COUNTIF(task!$A$2:$A$2000, B2373) &gt; 0</f>
        <v>1</v>
      </c>
    </row>
    <row r="2374" customFormat="false" ht="12.75" hidden="false" customHeight="false" outlineLevel="0" collapsed="false">
      <c r="A2374" s="1" t="s">
        <v>6</v>
      </c>
      <c r="B2374" s="1" t="s">
        <v>390</v>
      </c>
      <c r="C2374" s="21" t="n">
        <f aca="false">COUNTIF(expert!$A$2:$A$949, A2374) &gt; 0</f>
        <v>1</v>
      </c>
      <c r="D2374" s="21" t="n">
        <f aca="false">COUNTIF(task!$A$2:$A$2000, B2374) &gt; 0</f>
        <v>1</v>
      </c>
    </row>
    <row r="2375" customFormat="false" ht="12.75" hidden="false" customHeight="false" outlineLevel="0" collapsed="false">
      <c r="A2375" s="1" t="s">
        <v>6</v>
      </c>
      <c r="B2375" s="1" t="s">
        <v>391</v>
      </c>
      <c r="C2375" s="21" t="n">
        <f aca="false">COUNTIF(expert!$A$2:$A$949, A2375) &gt; 0</f>
        <v>1</v>
      </c>
      <c r="D2375" s="21" t="n">
        <f aca="false">COUNTIF(task!$A$2:$A$2000, B2375) &gt; 0</f>
        <v>1</v>
      </c>
    </row>
    <row r="2376" customFormat="false" ht="12.75" hidden="false" customHeight="false" outlineLevel="0" collapsed="false">
      <c r="A2376" s="1" t="s">
        <v>6</v>
      </c>
      <c r="B2376" s="1" t="s">
        <v>392</v>
      </c>
      <c r="C2376" s="21" t="n">
        <f aca="false">COUNTIF(expert!$A$2:$A$949, A2376) &gt; 0</f>
        <v>1</v>
      </c>
      <c r="D2376" s="21" t="n">
        <f aca="false">COUNTIF(task!$A$2:$A$2000, B2376) &gt; 0</f>
        <v>1</v>
      </c>
    </row>
    <row r="2377" customFormat="false" ht="12.75" hidden="false" customHeight="false" outlineLevel="0" collapsed="false">
      <c r="A2377" s="1" t="s">
        <v>6</v>
      </c>
      <c r="B2377" s="1" t="s">
        <v>393</v>
      </c>
      <c r="C2377" s="21" t="n">
        <f aca="false">COUNTIF(expert!$A$2:$A$949, A2377) &gt; 0</f>
        <v>1</v>
      </c>
      <c r="D2377" s="21" t="n">
        <f aca="false">COUNTIF(task!$A$2:$A$2000, B2377) &gt; 0</f>
        <v>1</v>
      </c>
    </row>
    <row r="2378" customFormat="false" ht="12.75" hidden="false" customHeight="false" outlineLevel="0" collapsed="false">
      <c r="A2378" s="1" t="s">
        <v>6</v>
      </c>
      <c r="B2378" s="1" t="s">
        <v>394</v>
      </c>
      <c r="C2378" s="21" t="n">
        <f aca="false">COUNTIF(expert!$A$2:$A$949, A2378) &gt; 0</f>
        <v>1</v>
      </c>
      <c r="D2378" s="21" t="n">
        <f aca="false">COUNTIF(task!$A$2:$A$2000, B2378) &gt; 0</f>
        <v>1</v>
      </c>
    </row>
    <row r="2379" customFormat="false" ht="12.75" hidden="false" customHeight="false" outlineLevel="0" collapsed="false">
      <c r="A2379" s="1" t="s">
        <v>6</v>
      </c>
      <c r="B2379" s="1" t="s">
        <v>395</v>
      </c>
      <c r="C2379" s="21" t="n">
        <f aca="false">COUNTIF(expert!$A$2:$A$949, A2379) &gt; 0</f>
        <v>1</v>
      </c>
      <c r="D2379" s="21" t="n">
        <f aca="false">COUNTIF(task!$A$2:$A$2000, B2379) &gt; 0</f>
        <v>1</v>
      </c>
    </row>
    <row r="2380" customFormat="false" ht="12.75" hidden="false" customHeight="false" outlineLevel="0" collapsed="false">
      <c r="A2380" s="1" t="s">
        <v>6</v>
      </c>
      <c r="B2380" s="1" t="s">
        <v>396</v>
      </c>
      <c r="C2380" s="21" t="n">
        <f aca="false">COUNTIF(expert!$A$2:$A$949, A2380) &gt; 0</f>
        <v>1</v>
      </c>
      <c r="D2380" s="21" t="n">
        <f aca="false">COUNTIF(task!$A$2:$A$2000, B2380) &gt; 0</f>
        <v>1</v>
      </c>
    </row>
    <row r="2381" customFormat="false" ht="12.75" hidden="false" customHeight="false" outlineLevel="0" collapsed="false">
      <c r="A2381" s="1" t="s">
        <v>6</v>
      </c>
      <c r="B2381" s="1" t="s">
        <v>397</v>
      </c>
      <c r="C2381" s="21" t="n">
        <f aca="false">COUNTIF(expert!$A$2:$A$949, A2381) &gt; 0</f>
        <v>1</v>
      </c>
      <c r="D2381" s="21" t="n">
        <f aca="false">COUNTIF(task!$A$2:$A$2000, B2381) &gt; 0</f>
        <v>1</v>
      </c>
    </row>
    <row r="2382" customFormat="false" ht="12.75" hidden="false" customHeight="false" outlineLevel="0" collapsed="false">
      <c r="A2382" s="1" t="s">
        <v>6</v>
      </c>
      <c r="B2382" s="1" t="s">
        <v>398</v>
      </c>
      <c r="C2382" s="21" t="n">
        <f aca="false">COUNTIF(expert!$A$2:$A$949, A2382) &gt; 0</f>
        <v>1</v>
      </c>
      <c r="D2382" s="21" t="n">
        <f aca="false">COUNTIF(task!$A$2:$A$2000, B2382) &gt; 0</f>
        <v>1</v>
      </c>
    </row>
    <row r="2383" customFormat="false" ht="12.75" hidden="false" customHeight="false" outlineLevel="0" collapsed="false">
      <c r="A2383" s="1" t="s">
        <v>6</v>
      </c>
      <c r="B2383" s="1" t="s">
        <v>399</v>
      </c>
      <c r="C2383" s="21" t="n">
        <f aca="false">COUNTIF(expert!$A$2:$A$949, A2383) &gt; 0</f>
        <v>1</v>
      </c>
      <c r="D2383" s="21" t="n">
        <f aca="false">COUNTIF(task!$A$2:$A$2000, B2383) &gt; 0</f>
        <v>1</v>
      </c>
    </row>
    <row r="2384" customFormat="false" ht="12.75" hidden="false" customHeight="false" outlineLevel="0" collapsed="false">
      <c r="A2384" s="1" t="s">
        <v>6</v>
      </c>
      <c r="B2384" s="1" t="s">
        <v>400</v>
      </c>
      <c r="C2384" s="21" t="n">
        <f aca="false">COUNTIF(expert!$A$2:$A$949, A2384) &gt; 0</f>
        <v>1</v>
      </c>
      <c r="D2384" s="21" t="n">
        <f aca="false">COUNTIF(task!$A$2:$A$2000, B2384) &gt; 0</f>
        <v>1</v>
      </c>
    </row>
    <row r="2385" customFormat="false" ht="12.75" hidden="false" customHeight="false" outlineLevel="0" collapsed="false">
      <c r="A2385" s="1" t="s">
        <v>6</v>
      </c>
      <c r="B2385" s="1" t="s">
        <v>401</v>
      </c>
      <c r="C2385" s="21" t="n">
        <f aca="false">COUNTIF(expert!$A$2:$A$949, A2385) &gt; 0</f>
        <v>1</v>
      </c>
      <c r="D2385" s="21" t="n">
        <f aca="false">COUNTIF(task!$A$2:$A$2000, B2385) &gt; 0</f>
        <v>1</v>
      </c>
    </row>
    <row r="2386" customFormat="false" ht="12.75" hidden="false" customHeight="false" outlineLevel="0" collapsed="false">
      <c r="A2386" s="1" t="s">
        <v>6</v>
      </c>
      <c r="B2386" s="1" t="s">
        <v>402</v>
      </c>
      <c r="C2386" s="21" t="n">
        <f aca="false">COUNTIF(expert!$A$2:$A$949, A2386) &gt; 0</f>
        <v>1</v>
      </c>
      <c r="D2386" s="21" t="n">
        <f aca="false">COUNTIF(task!$A$2:$A$2000, B2386) &gt; 0</f>
        <v>1</v>
      </c>
    </row>
    <row r="2387" customFormat="false" ht="12.75" hidden="false" customHeight="false" outlineLevel="0" collapsed="false">
      <c r="A2387" s="1" t="s">
        <v>6</v>
      </c>
      <c r="B2387" s="1" t="s">
        <v>403</v>
      </c>
      <c r="C2387" s="21" t="n">
        <f aca="false">COUNTIF(expert!$A$2:$A$949, A2387) &gt; 0</f>
        <v>1</v>
      </c>
      <c r="D2387" s="21" t="n">
        <f aca="false">COUNTIF(task!$A$2:$A$2000, B2387) &gt; 0</f>
        <v>1</v>
      </c>
    </row>
    <row r="2388" customFormat="false" ht="12.75" hidden="false" customHeight="false" outlineLevel="0" collapsed="false">
      <c r="A2388" s="1" t="s">
        <v>6</v>
      </c>
      <c r="B2388" s="1" t="s">
        <v>404</v>
      </c>
      <c r="C2388" s="21" t="n">
        <f aca="false">COUNTIF(expert!$A$2:$A$949, A2388) &gt; 0</f>
        <v>1</v>
      </c>
      <c r="D2388" s="21" t="n">
        <f aca="false">COUNTIF(task!$A$2:$A$2000, B2388) &gt; 0</f>
        <v>1</v>
      </c>
    </row>
    <row r="2389" customFormat="false" ht="12.75" hidden="false" customHeight="false" outlineLevel="0" collapsed="false">
      <c r="A2389" s="1" t="s">
        <v>6</v>
      </c>
      <c r="B2389" s="1" t="s">
        <v>405</v>
      </c>
      <c r="C2389" s="21" t="n">
        <f aca="false">COUNTIF(expert!$A$2:$A$949, A2389) &gt; 0</f>
        <v>1</v>
      </c>
      <c r="D2389" s="21" t="n">
        <f aca="false">COUNTIF(task!$A$2:$A$2000, B2389) &gt; 0</f>
        <v>1</v>
      </c>
    </row>
    <row r="2390" customFormat="false" ht="12.75" hidden="false" customHeight="false" outlineLevel="0" collapsed="false">
      <c r="A2390" s="1" t="s">
        <v>6</v>
      </c>
      <c r="B2390" s="1" t="s">
        <v>406</v>
      </c>
      <c r="C2390" s="21" t="n">
        <f aca="false">COUNTIF(expert!$A$2:$A$949, A2390) &gt; 0</f>
        <v>1</v>
      </c>
      <c r="D2390" s="21" t="n">
        <f aca="false">COUNTIF(task!$A$2:$A$2000, B2390) &gt; 0</f>
        <v>1</v>
      </c>
    </row>
    <row r="2391" customFormat="false" ht="12.75" hidden="false" customHeight="false" outlineLevel="0" collapsed="false">
      <c r="A2391" s="1" t="s">
        <v>6</v>
      </c>
      <c r="B2391" s="1" t="s">
        <v>407</v>
      </c>
      <c r="C2391" s="21" t="n">
        <f aca="false">COUNTIF(expert!$A$2:$A$949, A2391) &gt; 0</f>
        <v>1</v>
      </c>
      <c r="D2391" s="21" t="n">
        <f aca="false">COUNTIF(task!$A$2:$A$2000, B2391) &gt; 0</f>
        <v>1</v>
      </c>
    </row>
    <row r="2392" customFormat="false" ht="12.75" hidden="false" customHeight="false" outlineLevel="0" collapsed="false">
      <c r="A2392" s="1" t="s">
        <v>6</v>
      </c>
      <c r="B2392" s="1" t="s">
        <v>408</v>
      </c>
      <c r="C2392" s="21" t="n">
        <f aca="false">COUNTIF(expert!$A$2:$A$949, A2392) &gt; 0</f>
        <v>1</v>
      </c>
      <c r="D2392" s="21" t="n">
        <f aca="false">COUNTIF(task!$A$2:$A$2000, B2392) &gt; 0</f>
        <v>1</v>
      </c>
    </row>
    <row r="2393" customFormat="false" ht="12.75" hidden="false" customHeight="false" outlineLevel="0" collapsed="false">
      <c r="A2393" s="1" t="s">
        <v>6</v>
      </c>
      <c r="B2393" s="1" t="s">
        <v>409</v>
      </c>
      <c r="C2393" s="21" t="n">
        <f aca="false">COUNTIF(expert!$A$2:$A$949, A2393) &gt; 0</f>
        <v>1</v>
      </c>
      <c r="D2393" s="21" t="n">
        <f aca="false">COUNTIF(task!$A$2:$A$2000, B2393) &gt; 0</f>
        <v>1</v>
      </c>
    </row>
    <row r="2394" customFormat="false" ht="12.75" hidden="false" customHeight="false" outlineLevel="0" collapsed="false">
      <c r="A2394" s="1" t="s">
        <v>6</v>
      </c>
      <c r="B2394" s="1" t="s">
        <v>410</v>
      </c>
      <c r="C2394" s="21" t="n">
        <f aca="false">COUNTIF(expert!$A$2:$A$949, A2394) &gt; 0</f>
        <v>1</v>
      </c>
      <c r="D2394" s="21" t="n">
        <f aca="false">COUNTIF(task!$A$2:$A$2000, B2394) &gt; 0</f>
        <v>1</v>
      </c>
    </row>
    <row r="2395" customFormat="false" ht="12.75" hidden="false" customHeight="false" outlineLevel="0" collapsed="false">
      <c r="A2395" s="1" t="s">
        <v>6</v>
      </c>
      <c r="B2395" s="1" t="s">
        <v>411</v>
      </c>
      <c r="C2395" s="21" t="n">
        <f aca="false">COUNTIF(expert!$A$2:$A$949, A2395) &gt; 0</f>
        <v>1</v>
      </c>
      <c r="D2395" s="21" t="n">
        <f aca="false">COUNTIF(task!$A$2:$A$2000, B2395) &gt; 0</f>
        <v>1</v>
      </c>
    </row>
    <row r="2396" customFormat="false" ht="12.75" hidden="false" customHeight="false" outlineLevel="0" collapsed="false">
      <c r="A2396" s="1" t="s">
        <v>6</v>
      </c>
      <c r="B2396" s="1" t="s">
        <v>412</v>
      </c>
      <c r="C2396" s="21" t="n">
        <f aca="false">COUNTIF(expert!$A$2:$A$949, A2396) &gt; 0</f>
        <v>1</v>
      </c>
      <c r="D2396" s="21" t="n">
        <f aca="false">COUNTIF(task!$A$2:$A$2000, B2396) &gt; 0</f>
        <v>1</v>
      </c>
    </row>
    <row r="2397" customFormat="false" ht="12.75" hidden="false" customHeight="false" outlineLevel="0" collapsed="false">
      <c r="A2397" s="1" t="s">
        <v>6</v>
      </c>
      <c r="B2397" s="1" t="s">
        <v>413</v>
      </c>
      <c r="C2397" s="21" t="n">
        <f aca="false">COUNTIF(expert!$A$2:$A$949, A2397) &gt; 0</f>
        <v>1</v>
      </c>
      <c r="D2397" s="21" t="n">
        <f aca="false">COUNTIF(task!$A$2:$A$2000, B2397) &gt; 0</f>
        <v>1</v>
      </c>
    </row>
    <row r="2398" customFormat="false" ht="12.75" hidden="false" customHeight="false" outlineLevel="0" collapsed="false">
      <c r="A2398" s="1" t="s">
        <v>6</v>
      </c>
      <c r="B2398" s="1" t="s">
        <v>414</v>
      </c>
      <c r="C2398" s="21" t="n">
        <f aca="false">COUNTIF(expert!$A$2:$A$949, A2398) &gt; 0</f>
        <v>1</v>
      </c>
      <c r="D2398" s="21" t="n">
        <f aca="false">COUNTIF(task!$A$2:$A$2000, B2398) &gt; 0</f>
        <v>1</v>
      </c>
    </row>
    <row r="2399" customFormat="false" ht="12.75" hidden="false" customHeight="false" outlineLevel="0" collapsed="false">
      <c r="A2399" s="1" t="s">
        <v>6</v>
      </c>
      <c r="B2399" s="1" t="s">
        <v>415</v>
      </c>
      <c r="C2399" s="21" t="n">
        <f aca="false">COUNTIF(expert!$A$2:$A$949, A2399) &gt; 0</f>
        <v>1</v>
      </c>
      <c r="D2399" s="21" t="n">
        <f aca="false">COUNTIF(task!$A$2:$A$2000, B2399) &gt; 0</f>
        <v>1</v>
      </c>
    </row>
    <row r="2400" customFormat="false" ht="12.75" hidden="false" customHeight="false" outlineLevel="0" collapsed="false">
      <c r="A2400" s="1" t="s">
        <v>6</v>
      </c>
      <c r="B2400" s="1" t="s">
        <v>416</v>
      </c>
      <c r="C2400" s="21" t="n">
        <f aca="false">COUNTIF(expert!$A$2:$A$949, A2400) &gt; 0</f>
        <v>1</v>
      </c>
      <c r="D2400" s="21" t="n">
        <f aca="false">COUNTIF(task!$A$2:$A$2000, B2400) &gt; 0</f>
        <v>1</v>
      </c>
    </row>
    <row r="2401" customFormat="false" ht="12.75" hidden="false" customHeight="false" outlineLevel="0" collapsed="false">
      <c r="A2401" s="1" t="s">
        <v>6</v>
      </c>
      <c r="B2401" s="1" t="s">
        <v>417</v>
      </c>
      <c r="C2401" s="21" t="n">
        <f aca="false">COUNTIF(expert!$A$2:$A$949, A2401) &gt; 0</f>
        <v>1</v>
      </c>
      <c r="D2401" s="21" t="n">
        <f aca="false">COUNTIF(task!$A$2:$A$2000, B2401) &gt; 0</f>
        <v>1</v>
      </c>
    </row>
    <row r="2402" customFormat="false" ht="12.75" hidden="false" customHeight="false" outlineLevel="0" collapsed="false">
      <c r="A2402" s="1" t="s">
        <v>6</v>
      </c>
      <c r="B2402" s="1" t="s">
        <v>418</v>
      </c>
      <c r="C2402" s="21" t="n">
        <f aca="false">COUNTIF(expert!$A$2:$A$949, A2402) &gt; 0</f>
        <v>1</v>
      </c>
      <c r="D2402" s="21" t="n">
        <f aca="false">COUNTIF(task!$A$2:$A$2000, B2402) &gt; 0</f>
        <v>1</v>
      </c>
    </row>
    <row r="2403" customFormat="false" ht="12.75" hidden="false" customHeight="false" outlineLevel="0" collapsed="false">
      <c r="A2403" s="1" t="s">
        <v>6</v>
      </c>
      <c r="B2403" s="1" t="s">
        <v>419</v>
      </c>
      <c r="C2403" s="21" t="n">
        <f aca="false">COUNTIF(expert!$A$2:$A$949, A2403) &gt; 0</f>
        <v>1</v>
      </c>
      <c r="D2403" s="21" t="n">
        <f aca="false">COUNTIF(task!$A$2:$A$2000, B2403) &gt; 0</f>
        <v>1</v>
      </c>
    </row>
    <row r="2404" customFormat="false" ht="12.75" hidden="false" customHeight="false" outlineLevel="0" collapsed="false">
      <c r="A2404" s="1" t="s">
        <v>6</v>
      </c>
      <c r="B2404" s="1" t="s">
        <v>420</v>
      </c>
      <c r="C2404" s="21" t="n">
        <f aca="false">COUNTIF(expert!$A$2:$A$949, A2404) &gt; 0</f>
        <v>1</v>
      </c>
      <c r="D2404" s="21" t="n">
        <f aca="false">COUNTIF(task!$A$2:$A$2000, B2404) &gt; 0</f>
        <v>1</v>
      </c>
    </row>
    <row r="2405" customFormat="false" ht="12.75" hidden="false" customHeight="false" outlineLevel="0" collapsed="false">
      <c r="A2405" s="1" t="s">
        <v>6</v>
      </c>
      <c r="B2405" s="1" t="s">
        <v>421</v>
      </c>
      <c r="C2405" s="21" t="n">
        <f aca="false">COUNTIF(expert!$A$2:$A$949, A2405) &gt; 0</f>
        <v>1</v>
      </c>
      <c r="D2405" s="21" t="n">
        <f aca="false">COUNTIF(task!$A$2:$A$2000, B2405) &gt; 0</f>
        <v>1</v>
      </c>
    </row>
    <row r="2406" customFormat="false" ht="12.75" hidden="false" customHeight="false" outlineLevel="0" collapsed="false">
      <c r="A2406" s="1" t="s">
        <v>6</v>
      </c>
      <c r="B2406" s="1" t="s">
        <v>422</v>
      </c>
      <c r="C2406" s="21" t="n">
        <f aca="false">COUNTIF(expert!$A$2:$A$949, A2406) &gt; 0</f>
        <v>1</v>
      </c>
      <c r="D2406" s="21" t="n">
        <f aca="false">COUNTIF(task!$A$2:$A$2000, B2406) &gt; 0</f>
        <v>1</v>
      </c>
    </row>
    <row r="2407" customFormat="false" ht="12.75" hidden="false" customHeight="false" outlineLevel="0" collapsed="false">
      <c r="A2407" s="1" t="s">
        <v>6</v>
      </c>
      <c r="B2407" s="1" t="s">
        <v>423</v>
      </c>
      <c r="C2407" s="21" t="n">
        <f aca="false">COUNTIF(expert!$A$2:$A$949, A2407) &gt; 0</f>
        <v>1</v>
      </c>
      <c r="D2407" s="21" t="n">
        <f aca="false">COUNTIF(task!$A$2:$A$2000, B2407) &gt; 0</f>
        <v>1</v>
      </c>
    </row>
    <row r="2408" customFormat="false" ht="12.75" hidden="false" customHeight="false" outlineLevel="0" collapsed="false">
      <c r="A2408" s="1" t="s">
        <v>6</v>
      </c>
      <c r="B2408" s="1" t="s">
        <v>424</v>
      </c>
      <c r="C2408" s="21" t="n">
        <f aca="false">COUNTIF(expert!$A$2:$A$949, A2408) &gt; 0</f>
        <v>1</v>
      </c>
      <c r="D2408" s="21" t="n">
        <f aca="false">COUNTIF(task!$A$2:$A$2000, B2408) &gt; 0</f>
        <v>1</v>
      </c>
    </row>
    <row r="2409" customFormat="false" ht="12.75" hidden="false" customHeight="false" outlineLevel="0" collapsed="false">
      <c r="A2409" s="1" t="s">
        <v>6</v>
      </c>
      <c r="B2409" s="1" t="s">
        <v>425</v>
      </c>
      <c r="C2409" s="21" t="n">
        <f aca="false">COUNTIF(expert!$A$2:$A$949, A2409) &gt; 0</f>
        <v>1</v>
      </c>
      <c r="D2409" s="21" t="n">
        <f aca="false">COUNTIF(task!$A$2:$A$2000, B2409) &gt; 0</f>
        <v>1</v>
      </c>
    </row>
    <row r="2410" customFormat="false" ht="12.75" hidden="false" customHeight="false" outlineLevel="0" collapsed="false">
      <c r="A2410" s="1" t="s">
        <v>6</v>
      </c>
      <c r="B2410" s="1" t="s">
        <v>426</v>
      </c>
      <c r="C2410" s="21" t="n">
        <f aca="false">COUNTIF(expert!$A$2:$A$949, A2410) &gt; 0</f>
        <v>1</v>
      </c>
      <c r="D2410" s="21" t="n">
        <f aca="false">COUNTIF(task!$A$2:$A$2000, B2410) &gt; 0</f>
        <v>1</v>
      </c>
    </row>
    <row r="2411" customFormat="false" ht="12.75" hidden="false" customHeight="false" outlineLevel="0" collapsed="false">
      <c r="A2411" s="1" t="s">
        <v>6</v>
      </c>
      <c r="B2411" s="1" t="s">
        <v>427</v>
      </c>
      <c r="C2411" s="21" t="n">
        <f aca="false">COUNTIF(expert!$A$2:$A$949, A2411) &gt; 0</f>
        <v>1</v>
      </c>
      <c r="D2411" s="21" t="n">
        <f aca="false">COUNTIF(task!$A$2:$A$2000, B2411) &gt; 0</f>
        <v>1</v>
      </c>
    </row>
    <row r="2412" customFormat="false" ht="12.75" hidden="false" customHeight="false" outlineLevel="0" collapsed="false">
      <c r="A2412" s="1" t="s">
        <v>6</v>
      </c>
      <c r="B2412" s="1" t="s">
        <v>428</v>
      </c>
      <c r="C2412" s="21" t="n">
        <f aca="false">COUNTIF(expert!$A$2:$A$949, A2412) &gt; 0</f>
        <v>1</v>
      </c>
      <c r="D2412" s="21" t="n">
        <f aca="false">COUNTIF(task!$A$2:$A$2000, B2412) &gt; 0</f>
        <v>1</v>
      </c>
    </row>
    <row r="2413" customFormat="false" ht="12.75" hidden="false" customHeight="false" outlineLevel="0" collapsed="false">
      <c r="A2413" s="1" t="s">
        <v>6</v>
      </c>
      <c r="B2413" s="1" t="s">
        <v>429</v>
      </c>
      <c r="C2413" s="21" t="n">
        <f aca="false">COUNTIF(expert!$A$2:$A$949, A2413) &gt; 0</f>
        <v>1</v>
      </c>
      <c r="D2413" s="21" t="n">
        <f aca="false">COUNTIF(task!$A$2:$A$2000, B2413) &gt; 0</f>
        <v>1</v>
      </c>
    </row>
    <row r="2414" customFormat="false" ht="12.75" hidden="false" customHeight="false" outlineLevel="0" collapsed="false">
      <c r="A2414" s="1" t="s">
        <v>6</v>
      </c>
      <c r="B2414" s="1" t="s">
        <v>430</v>
      </c>
      <c r="C2414" s="21" t="n">
        <f aca="false">COUNTIF(expert!$A$2:$A$949, A2414) &gt; 0</f>
        <v>1</v>
      </c>
      <c r="D2414" s="21" t="n">
        <f aca="false">COUNTIF(task!$A$2:$A$2000, B2414) &gt; 0</f>
        <v>1</v>
      </c>
    </row>
    <row r="2415" customFormat="false" ht="12.75" hidden="false" customHeight="false" outlineLevel="0" collapsed="false">
      <c r="A2415" s="1" t="s">
        <v>6</v>
      </c>
      <c r="B2415" s="1" t="s">
        <v>431</v>
      </c>
      <c r="C2415" s="21" t="n">
        <f aca="false">COUNTIF(expert!$A$2:$A$949, A2415) &gt; 0</f>
        <v>1</v>
      </c>
      <c r="D2415" s="21" t="n">
        <f aca="false">COUNTIF(task!$A$2:$A$2000, B2415) &gt; 0</f>
        <v>1</v>
      </c>
    </row>
    <row r="2416" customFormat="false" ht="12.75" hidden="false" customHeight="false" outlineLevel="0" collapsed="false">
      <c r="A2416" s="1" t="s">
        <v>6</v>
      </c>
      <c r="B2416" s="1" t="s">
        <v>432</v>
      </c>
      <c r="C2416" s="21" t="n">
        <f aca="false">COUNTIF(expert!$A$2:$A$949, A2416) &gt; 0</f>
        <v>1</v>
      </c>
      <c r="D2416" s="21" t="n">
        <f aca="false">COUNTIF(task!$A$2:$A$2000, B2416) &gt; 0</f>
        <v>1</v>
      </c>
    </row>
    <row r="2417" customFormat="false" ht="12.75" hidden="false" customHeight="false" outlineLevel="0" collapsed="false">
      <c r="A2417" s="1" t="s">
        <v>6</v>
      </c>
      <c r="B2417" s="1" t="s">
        <v>433</v>
      </c>
      <c r="C2417" s="21" t="n">
        <f aca="false">COUNTIF(expert!$A$2:$A$949, A2417) &gt; 0</f>
        <v>1</v>
      </c>
      <c r="D2417" s="21" t="n">
        <f aca="false">COUNTIF(task!$A$2:$A$2000, B2417) &gt; 0</f>
        <v>1</v>
      </c>
    </row>
    <row r="2418" customFormat="false" ht="12.75" hidden="false" customHeight="false" outlineLevel="0" collapsed="false">
      <c r="A2418" s="1" t="s">
        <v>6</v>
      </c>
      <c r="B2418" s="1" t="s">
        <v>434</v>
      </c>
      <c r="C2418" s="21" t="n">
        <f aca="false">COUNTIF(expert!$A$2:$A$949, A2418) &gt; 0</f>
        <v>1</v>
      </c>
      <c r="D2418" s="21" t="n">
        <f aca="false">COUNTIF(task!$A$2:$A$2000, B2418) &gt; 0</f>
        <v>1</v>
      </c>
    </row>
    <row r="2419" customFormat="false" ht="12.75" hidden="false" customHeight="false" outlineLevel="0" collapsed="false">
      <c r="A2419" s="1" t="s">
        <v>6</v>
      </c>
      <c r="B2419" s="1" t="s">
        <v>435</v>
      </c>
      <c r="C2419" s="21" t="n">
        <f aca="false">COUNTIF(expert!$A$2:$A$949, A2419) &gt; 0</f>
        <v>1</v>
      </c>
      <c r="D2419" s="21" t="n">
        <f aca="false">COUNTIF(task!$A$2:$A$2000, B2419) &gt; 0</f>
        <v>1</v>
      </c>
    </row>
    <row r="2420" customFormat="false" ht="12.75" hidden="false" customHeight="false" outlineLevel="0" collapsed="false">
      <c r="A2420" s="1" t="s">
        <v>6</v>
      </c>
      <c r="B2420" s="1" t="s">
        <v>436</v>
      </c>
      <c r="C2420" s="21" t="n">
        <f aca="false">COUNTIF(expert!$A$2:$A$949, A2420) &gt; 0</f>
        <v>1</v>
      </c>
      <c r="D2420" s="21" t="n">
        <f aca="false">COUNTIF(task!$A$2:$A$2000, B2420) &gt; 0</f>
        <v>1</v>
      </c>
    </row>
    <row r="2421" customFormat="false" ht="12.75" hidden="false" customHeight="false" outlineLevel="0" collapsed="false">
      <c r="A2421" s="1" t="s">
        <v>6</v>
      </c>
      <c r="B2421" s="1" t="s">
        <v>437</v>
      </c>
      <c r="C2421" s="21" t="n">
        <f aca="false">COUNTIF(expert!$A$2:$A$949, A2421) &gt; 0</f>
        <v>1</v>
      </c>
      <c r="D2421" s="21" t="n">
        <f aca="false">COUNTIF(task!$A$2:$A$2000, B2421) &gt; 0</f>
        <v>1</v>
      </c>
    </row>
    <row r="2422" customFormat="false" ht="12.75" hidden="false" customHeight="false" outlineLevel="0" collapsed="false">
      <c r="A2422" s="1" t="s">
        <v>6</v>
      </c>
      <c r="B2422" s="1" t="s">
        <v>438</v>
      </c>
      <c r="C2422" s="21" t="n">
        <f aca="false">COUNTIF(expert!$A$2:$A$949, A2422) &gt; 0</f>
        <v>1</v>
      </c>
      <c r="D2422" s="21" t="n">
        <f aca="false">COUNTIF(task!$A$2:$A$2000, B2422) &gt; 0</f>
        <v>1</v>
      </c>
    </row>
    <row r="2423" customFormat="false" ht="12.75" hidden="false" customHeight="false" outlineLevel="0" collapsed="false">
      <c r="A2423" s="1" t="s">
        <v>6</v>
      </c>
      <c r="B2423" s="1" t="s">
        <v>439</v>
      </c>
      <c r="C2423" s="21" t="n">
        <f aca="false">COUNTIF(expert!$A$2:$A$949, A2423) &gt; 0</f>
        <v>1</v>
      </c>
      <c r="D2423" s="21" t="n">
        <f aca="false">COUNTIF(task!$A$2:$A$2000, B2423) &gt; 0</f>
        <v>1</v>
      </c>
    </row>
    <row r="2424" customFormat="false" ht="12.75" hidden="false" customHeight="false" outlineLevel="0" collapsed="false">
      <c r="A2424" s="1" t="s">
        <v>6</v>
      </c>
      <c r="B2424" s="1" t="s">
        <v>440</v>
      </c>
      <c r="C2424" s="21" t="n">
        <f aca="false">COUNTIF(expert!$A$2:$A$949, A2424) &gt; 0</f>
        <v>1</v>
      </c>
      <c r="D2424" s="21" t="n">
        <f aca="false">COUNTIF(task!$A$2:$A$2000, B2424) &gt; 0</f>
        <v>1</v>
      </c>
    </row>
    <row r="2425" customFormat="false" ht="12.75" hidden="false" customHeight="false" outlineLevel="0" collapsed="false">
      <c r="A2425" s="1" t="s">
        <v>6</v>
      </c>
      <c r="B2425" s="1" t="s">
        <v>441</v>
      </c>
      <c r="C2425" s="21" t="n">
        <f aca="false">COUNTIF(expert!$A$2:$A$949, A2425) &gt; 0</f>
        <v>1</v>
      </c>
      <c r="D2425" s="21" t="n">
        <f aca="false">COUNTIF(task!$A$2:$A$2000, B2425) &gt; 0</f>
        <v>1</v>
      </c>
    </row>
    <row r="2426" customFormat="false" ht="12.75" hidden="false" customHeight="false" outlineLevel="0" collapsed="false">
      <c r="A2426" s="1" t="s">
        <v>6</v>
      </c>
      <c r="B2426" s="1" t="s">
        <v>442</v>
      </c>
      <c r="C2426" s="21" t="n">
        <f aca="false">COUNTIF(expert!$A$2:$A$949, A2426) &gt; 0</f>
        <v>1</v>
      </c>
      <c r="D2426" s="21" t="n">
        <f aca="false">COUNTIF(task!$A$2:$A$2000, B2426) &gt; 0</f>
        <v>1</v>
      </c>
    </row>
    <row r="2427" customFormat="false" ht="12.75" hidden="false" customHeight="false" outlineLevel="0" collapsed="false">
      <c r="A2427" s="1" t="s">
        <v>6</v>
      </c>
      <c r="B2427" s="1" t="s">
        <v>443</v>
      </c>
      <c r="C2427" s="21" t="n">
        <f aca="false">COUNTIF(expert!$A$2:$A$949, A2427) &gt; 0</f>
        <v>1</v>
      </c>
      <c r="D2427" s="21" t="n">
        <f aca="false">COUNTIF(task!$A$2:$A$2000, B2427) &gt; 0</f>
        <v>1</v>
      </c>
    </row>
    <row r="2428" customFormat="false" ht="12.75" hidden="false" customHeight="false" outlineLevel="0" collapsed="false">
      <c r="A2428" s="1" t="s">
        <v>6</v>
      </c>
      <c r="B2428" s="1" t="s">
        <v>444</v>
      </c>
      <c r="C2428" s="21" t="n">
        <f aca="false">COUNTIF(expert!$A$2:$A$949, A2428) &gt; 0</f>
        <v>1</v>
      </c>
      <c r="D2428" s="21" t="n">
        <f aca="false">COUNTIF(task!$A$2:$A$2000, B2428) &gt; 0</f>
        <v>1</v>
      </c>
    </row>
    <row r="2429" customFormat="false" ht="12.75" hidden="false" customHeight="false" outlineLevel="0" collapsed="false">
      <c r="A2429" s="1" t="s">
        <v>6</v>
      </c>
      <c r="B2429" s="1" t="s">
        <v>445</v>
      </c>
      <c r="C2429" s="21" t="n">
        <f aca="false">COUNTIF(expert!$A$2:$A$949, A2429) &gt; 0</f>
        <v>1</v>
      </c>
      <c r="D2429" s="21" t="n">
        <f aca="false">COUNTIF(task!$A$2:$A$2000, B2429) &gt; 0</f>
        <v>1</v>
      </c>
    </row>
    <row r="2430" customFormat="false" ht="12.75" hidden="false" customHeight="false" outlineLevel="0" collapsed="false">
      <c r="A2430" s="1" t="s">
        <v>6</v>
      </c>
      <c r="B2430" s="1" t="s">
        <v>446</v>
      </c>
      <c r="C2430" s="21" t="n">
        <f aca="false">COUNTIF(expert!$A$2:$A$949, A2430) &gt; 0</f>
        <v>1</v>
      </c>
      <c r="D2430" s="21" t="n">
        <f aca="false">COUNTIF(task!$A$2:$A$2000, B2430) &gt; 0</f>
        <v>1</v>
      </c>
    </row>
    <row r="2431" customFormat="false" ht="12.75" hidden="false" customHeight="false" outlineLevel="0" collapsed="false">
      <c r="A2431" s="1" t="s">
        <v>6</v>
      </c>
      <c r="B2431" s="1" t="s">
        <v>447</v>
      </c>
      <c r="C2431" s="21" t="n">
        <f aca="false">COUNTIF(expert!$A$2:$A$949, A2431) &gt; 0</f>
        <v>1</v>
      </c>
      <c r="D2431" s="21" t="n">
        <f aca="false">COUNTIF(task!$A$2:$A$2000, B2431) &gt; 0</f>
        <v>1</v>
      </c>
    </row>
    <row r="2432" customFormat="false" ht="12.75" hidden="false" customHeight="false" outlineLevel="0" collapsed="false">
      <c r="A2432" s="1" t="s">
        <v>6</v>
      </c>
      <c r="B2432" s="1" t="s">
        <v>448</v>
      </c>
      <c r="C2432" s="21" t="n">
        <f aca="false">COUNTIF(expert!$A$2:$A$949, A2432) &gt; 0</f>
        <v>1</v>
      </c>
      <c r="D2432" s="21" t="n">
        <f aca="false">COUNTIF(task!$A$2:$A$2000, B2432) &gt; 0</f>
        <v>1</v>
      </c>
    </row>
    <row r="2433" customFormat="false" ht="12.75" hidden="false" customHeight="false" outlineLevel="0" collapsed="false">
      <c r="A2433" s="1" t="s">
        <v>6</v>
      </c>
      <c r="B2433" s="1" t="s">
        <v>449</v>
      </c>
      <c r="C2433" s="21" t="n">
        <f aca="false">COUNTIF(expert!$A$2:$A$949, A2433) &gt; 0</f>
        <v>1</v>
      </c>
      <c r="D2433" s="21" t="n">
        <f aca="false">COUNTIF(task!$A$2:$A$2000, B2433) &gt; 0</f>
        <v>1</v>
      </c>
    </row>
    <row r="2434" customFormat="false" ht="12.75" hidden="false" customHeight="false" outlineLevel="0" collapsed="false">
      <c r="A2434" s="1" t="s">
        <v>6</v>
      </c>
      <c r="B2434" s="1" t="s">
        <v>450</v>
      </c>
      <c r="C2434" s="21" t="n">
        <f aca="false">COUNTIF(expert!$A$2:$A$949, A2434) &gt; 0</f>
        <v>1</v>
      </c>
      <c r="D2434" s="21" t="n">
        <f aca="false">COUNTIF(task!$A$2:$A$2000, B2434) &gt; 0</f>
        <v>1</v>
      </c>
    </row>
    <row r="2435" customFormat="false" ht="12.75" hidden="false" customHeight="false" outlineLevel="0" collapsed="false">
      <c r="A2435" s="1" t="s">
        <v>6</v>
      </c>
      <c r="B2435" s="1" t="s">
        <v>451</v>
      </c>
      <c r="C2435" s="21" t="n">
        <f aca="false">COUNTIF(expert!$A$2:$A$949, A2435) &gt; 0</f>
        <v>1</v>
      </c>
      <c r="D2435" s="21" t="n">
        <f aca="false">COUNTIF(task!$A$2:$A$2000, B2435) &gt; 0</f>
        <v>1</v>
      </c>
    </row>
    <row r="2436" customFormat="false" ht="12.75" hidden="false" customHeight="false" outlineLevel="0" collapsed="false">
      <c r="A2436" s="1" t="s">
        <v>6</v>
      </c>
      <c r="B2436" s="1" t="s">
        <v>452</v>
      </c>
      <c r="C2436" s="21" t="n">
        <f aca="false">COUNTIF(expert!$A$2:$A$949, A2436) &gt; 0</f>
        <v>1</v>
      </c>
      <c r="D2436" s="21" t="n">
        <f aca="false">COUNTIF(task!$A$2:$A$2000, B2436) &gt; 0</f>
        <v>1</v>
      </c>
    </row>
    <row r="2437" customFormat="false" ht="12.75" hidden="false" customHeight="false" outlineLevel="0" collapsed="false">
      <c r="A2437" s="1" t="s">
        <v>6</v>
      </c>
      <c r="B2437" s="1" t="s">
        <v>453</v>
      </c>
      <c r="C2437" s="21" t="n">
        <f aca="false">COUNTIF(expert!$A$2:$A$949, A2437) &gt; 0</f>
        <v>1</v>
      </c>
      <c r="D2437" s="21" t="n">
        <f aca="false">COUNTIF(task!$A$2:$A$2000, B2437) &gt; 0</f>
        <v>1</v>
      </c>
    </row>
    <row r="2438" customFormat="false" ht="12.75" hidden="false" customHeight="false" outlineLevel="0" collapsed="false">
      <c r="A2438" s="1" t="s">
        <v>6</v>
      </c>
      <c r="B2438" s="1" t="s">
        <v>454</v>
      </c>
      <c r="C2438" s="21" t="n">
        <f aca="false">COUNTIF(expert!$A$2:$A$949, A2438) &gt; 0</f>
        <v>1</v>
      </c>
      <c r="D2438" s="21" t="n">
        <f aca="false">COUNTIF(task!$A$2:$A$2000, B2438) &gt; 0</f>
        <v>1</v>
      </c>
    </row>
    <row r="2439" customFormat="false" ht="12.75" hidden="false" customHeight="false" outlineLevel="0" collapsed="false">
      <c r="A2439" s="1" t="s">
        <v>6</v>
      </c>
      <c r="B2439" s="1" t="s">
        <v>455</v>
      </c>
      <c r="C2439" s="21" t="n">
        <f aca="false">COUNTIF(expert!$A$2:$A$949, A2439) &gt; 0</f>
        <v>1</v>
      </c>
      <c r="D2439" s="21" t="n">
        <f aca="false">COUNTIF(task!$A$2:$A$2000, B2439) &gt; 0</f>
        <v>1</v>
      </c>
    </row>
    <row r="2440" customFormat="false" ht="12.75" hidden="false" customHeight="false" outlineLevel="0" collapsed="false">
      <c r="A2440" s="1" t="s">
        <v>6</v>
      </c>
      <c r="B2440" s="1" t="s">
        <v>456</v>
      </c>
      <c r="C2440" s="21" t="n">
        <f aca="false">COUNTIF(expert!$A$2:$A$949, A2440) &gt; 0</f>
        <v>1</v>
      </c>
      <c r="D2440" s="21" t="n">
        <f aca="false">COUNTIF(task!$A$2:$A$2000, B2440) &gt; 0</f>
        <v>1</v>
      </c>
    </row>
    <row r="2441" customFormat="false" ht="12.75" hidden="false" customHeight="false" outlineLevel="0" collapsed="false">
      <c r="A2441" s="1" t="s">
        <v>6</v>
      </c>
      <c r="B2441" s="1" t="s">
        <v>457</v>
      </c>
      <c r="C2441" s="21" t="n">
        <f aca="false">COUNTIF(expert!$A$2:$A$949, A2441) &gt; 0</f>
        <v>1</v>
      </c>
      <c r="D2441" s="21" t="n">
        <f aca="false">COUNTIF(task!$A$2:$A$2000, B2441) &gt; 0</f>
        <v>1</v>
      </c>
    </row>
    <row r="2442" customFormat="false" ht="12.75" hidden="false" customHeight="false" outlineLevel="0" collapsed="false">
      <c r="A2442" s="1" t="s">
        <v>6</v>
      </c>
      <c r="B2442" s="1" t="s">
        <v>458</v>
      </c>
      <c r="C2442" s="21" t="n">
        <f aca="false">COUNTIF(expert!$A$2:$A$949, A2442) &gt; 0</f>
        <v>1</v>
      </c>
      <c r="D2442" s="21" t="n">
        <f aca="false">COUNTIF(task!$A$2:$A$2000, B2442) &gt; 0</f>
        <v>1</v>
      </c>
    </row>
    <row r="2443" customFormat="false" ht="12.75" hidden="false" customHeight="false" outlineLevel="0" collapsed="false">
      <c r="A2443" s="1" t="s">
        <v>6</v>
      </c>
      <c r="B2443" s="1" t="s">
        <v>459</v>
      </c>
      <c r="C2443" s="21" t="n">
        <f aca="false">COUNTIF(expert!$A$2:$A$949, A2443) &gt; 0</f>
        <v>1</v>
      </c>
      <c r="D2443" s="21" t="n">
        <f aca="false">COUNTIF(task!$A$2:$A$2000, B2443) &gt; 0</f>
        <v>1</v>
      </c>
    </row>
    <row r="2444" customFormat="false" ht="12.75" hidden="false" customHeight="false" outlineLevel="0" collapsed="false">
      <c r="A2444" s="1" t="s">
        <v>6</v>
      </c>
      <c r="B2444" s="1" t="s">
        <v>460</v>
      </c>
      <c r="C2444" s="21" t="n">
        <f aca="false">COUNTIF(expert!$A$2:$A$949, A2444) &gt; 0</f>
        <v>1</v>
      </c>
      <c r="D2444" s="21" t="n">
        <f aca="false">COUNTIF(task!$A$2:$A$2000, B2444) &gt; 0</f>
        <v>1</v>
      </c>
    </row>
    <row r="2445" customFormat="false" ht="12.75" hidden="false" customHeight="false" outlineLevel="0" collapsed="false">
      <c r="A2445" s="1" t="s">
        <v>6</v>
      </c>
      <c r="B2445" s="1" t="s">
        <v>461</v>
      </c>
      <c r="C2445" s="21" t="n">
        <f aca="false">COUNTIF(expert!$A$2:$A$949, A2445) &gt; 0</f>
        <v>1</v>
      </c>
      <c r="D2445" s="21" t="n">
        <f aca="false">COUNTIF(task!$A$2:$A$2000, B2445) &gt; 0</f>
        <v>1</v>
      </c>
    </row>
    <row r="2446" customFormat="false" ht="12.75" hidden="false" customHeight="false" outlineLevel="0" collapsed="false">
      <c r="A2446" s="1" t="s">
        <v>6</v>
      </c>
      <c r="B2446" s="1" t="s">
        <v>462</v>
      </c>
      <c r="C2446" s="21" t="n">
        <f aca="false">COUNTIF(expert!$A$2:$A$949, A2446) &gt; 0</f>
        <v>1</v>
      </c>
      <c r="D2446" s="21" t="n">
        <f aca="false">COUNTIF(task!$A$2:$A$2000, B2446) &gt; 0</f>
        <v>1</v>
      </c>
    </row>
    <row r="2447" customFormat="false" ht="12.75" hidden="false" customHeight="false" outlineLevel="0" collapsed="false">
      <c r="A2447" s="1" t="s">
        <v>6</v>
      </c>
      <c r="B2447" s="1" t="s">
        <v>463</v>
      </c>
      <c r="C2447" s="21" t="n">
        <f aca="false">COUNTIF(expert!$A$2:$A$949, A2447) &gt; 0</f>
        <v>1</v>
      </c>
      <c r="D2447" s="21" t="n">
        <f aca="false">COUNTIF(task!$A$2:$A$2000, B2447) &gt; 0</f>
        <v>1</v>
      </c>
    </row>
    <row r="2448" customFormat="false" ht="12.75" hidden="false" customHeight="false" outlineLevel="0" collapsed="false">
      <c r="A2448" s="1" t="s">
        <v>6</v>
      </c>
      <c r="B2448" s="1" t="s">
        <v>464</v>
      </c>
      <c r="C2448" s="21" t="n">
        <f aca="false">COUNTIF(expert!$A$2:$A$949, A2448) &gt; 0</f>
        <v>1</v>
      </c>
      <c r="D2448" s="21" t="n">
        <f aca="false">COUNTIF(task!$A$2:$A$2000, B2448) &gt; 0</f>
        <v>1</v>
      </c>
    </row>
    <row r="2449" customFormat="false" ht="12.75" hidden="false" customHeight="false" outlineLevel="0" collapsed="false">
      <c r="A2449" s="1" t="s">
        <v>6</v>
      </c>
      <c r="B2449" s="1" t="s">
        <v>465</v>
      </c>
      <c r="C2449" s="21" t="n">
        <f aca="false">COUNTIF(expert!$A$2:$A$949, A2449) &gt; 0</f>
        <v>1</v>
      </c>
      <c r="D2449" s="21" t="n">
        <f aca="false">COUNTIF(task!$A$2:$A$2000, B2449) &gt; 0</f>
        <v>1</v>
      </c>
    </row>
    <row r="2450" customFormat="false" ht="12.75" hidden="false" customHeight="false" outlineLevel="0" collapsed="false">
      <c r="A2450" s="1" t="s">
        <v>6</v>
      </c>
      <c r="B2450" s="1" t="s">
        <v>466</v>
      </c>
      <c r="C2450" s="21" t="n">
        <f aca="false">COUNTIF(expert!$A$2:$A$949, A2450) &gt; 0</f>
        <v>1</v>
      </c>
      <c r="D2450" s="21" t="n">
        <f aca="false">COUNTIF(task!$A$2:$A$2000, B2450) &gt; 0</f>
        <v>1</v>
      </c>
    </row>
    <row r="2451" customFormat="false" ht="12.75" hidden="false" customHeight="false" outlineLevel="0" collapsed="false">
      <c r="A2451" s="1" t="s">
        <v>6</v>
      </c>
      <c r="B2451" s="1" t="s">
        <v>467</v>
      </c>
      <c r="C2451" s="21" t="n">
        <f aca="false">COUNTIF(expert!$A$2:$A$949, A2451) &gt; 0</f>
        <v>1</v>
      </c>
      <c r="D2451" s="21" t="n">
        <f aca="false">COUNTIF(task!$A$2:$A$2000, B2451) &gt; 0</f>
        <v>1</v>
      </c>
    </row>
    <row r="2452" customFormat="false" ht="12.75" hidden="false" customHeight="false" outlineLevel="0" collapsed="false">
      <c r="A2452" s="1" t="s">
        <v>6</v>
      </c>
      <c r="B2452" s="1" t="s">
        <v>468</v>
      </c>
      <c r="C2452" s="21" t="n">
        <f aca="false">COUNTIF(expert!$A$2:$A$949, A2452) &gt; 0</f>
        <v>1</v>
      </c>
      <c r="D2452" s="21" t="n">
        <f aca="false">COUNTIF(task!$A$2:$A$2000, B2452) &gt; 0</f>
        <v>1</v>
      </c>
    </row>
    <row r="2453" customFormat="false" ht="12.75" hidden="false" customHeight="false" outlineLevel="0" collapsed="false">
      <c r="A2453" s="1" t="s">
        <v>6</v>
      </c>
      <c r="B2453" s="1" t="s">
        <v>469</v>
      </c>
      <c r="C2453" s="21" t="n">
        <f aca="false">COUNTIF(expert!$A$2:$A$949, A2453) &gt; 0</f>
        <v>1</v>
      </c>
      <c r="D2453" s="21" t="n">
        <f aca="false">COUNTIF(task!$A$2:$A$2000, B2453) &gt; 0</f>
        <v>1</v>
      </c>
    </row>
    <row r="2454" customFormat="false" ht="12.75" hidden="false" customHeight="false" outlineLevel="0" collapsed="false">
      <c r="A2454" s="1" t="s">
        <v>6</v>
      </c>
      <c r="B2454" s="1" t="s">
        <v>470</v>
      </c>
      <c r="C2454" s="21" t="n">
        <f aca="false">COUNTIF(expert!$A$2:$A$949, A2454) &gt; 0</f>
        <v>1</v>
      </c>
      <c r="D2454" s="21" t="n">
        <f aca="false">COUNTIF(task!$A$2:$A$2000, B2454) &gt; 0</f>
        <v>1</v>
      </c>
    </row>
    <row r="2455" customFormat="false" ht="12.75" hidden="false" customHeight="false" outlineLevel="0" collapsed="false">
      <c r="A2455" s="1" t="s">
        <v>6</v>
      </c>
      <c r="B2455" s="1" t="s">
        <v>471</v>
      </c>
      <c r="C2455" s="21" t="n">
        <f aca="false">COUNTIF(expert!$A$2:$A$949, A2455) &gt; 0</f>
        <v>1</v>
      </c>
      <c r="D2455" s="21" t="n">
        <f aca="false">COUNTIF(task!$A$2:$A$2000, B2455) &gt; 0</f>
        <v>1</v>
      </c>
    </row>
    <row r="2456" customFormat="false" ht="12.75" hidden="false" customHeight="false" outlineLevel="0" collapsed="false">
      <c r="A2456" s="1" t="s">
        <v>6</v>
      </c>
      <c r="B2456" s="1" t="s">
        <v>472</v>
      </c>
      <c r="C2456" s="21" t="n">
        <f aca="false">COUNTIF(expert!$A$2:$A$949, A2456) &gt; 0</f>
        <v>1</v>
      </c>
      <c r="D2456" s="21" t="n">
        <f aca="false">COUNTIF(task!$A$2:$A$2000, B2456) &gt; 0</f>
        <v>1</v>
      </c>
    </row>
    <row r="2457" customFormat="false" ht="12.75" hidden="false" customHeight="false" outlineLevel="0" collapsed="false">
      <c r="A2457" s="1" t="s">
        <v>6</v>
      </c>
      <c r="B2457" s="1" t="s">
        <v>473</v>
      </c>
      <c r="C2457" s="21" t="n">
        <f aca="false">COUNTIF(expert!$A$2:$A$949, A2457) &gt; 0</f>
        <v>1</v>
      </c>
      <c r="D2457" s="21" t="n">
        <f aca="false">COUNTIF(task!$A$2:$A$2000, B2457) &gt; 0</f>
        <v>1</v>
      </c>
    </row>
    <row r="2458" customFormat="false" ht="12.75" hidden="false" customHeight="false" outlineLevel="0" collapsed="false">
      <c r="A2458" s="1" t="s">
        <v>6</v>
      </c>
      <c r="B2458" s="1" t="s">
        <v>474</v>
      </c>
      <c r="C2458" s="21" t="n">
        <f aca="false">COUNTIF(expert!$A$2:$A$949, A2458) &gt; 0</f>
        <v>1</v>
      </c>
      <c r="D2458" s="21" t="n">
        <f aca="false">COUNTIF(task!$A$2:$A$2000, B2458) &gt; 0</f>
        <v>1</v>
      </c>
    </row>
    <row r="2459" customFormat="false" ht="12.75" hidden="false" customHeight="false" outlineLevel="0" collapsed="false">
      <c r="A2459" s="1" t="s">
        <v>6</v>
      </c>
      <c r="B2459" s="1" t="s">
        <v>475</v>
      </c>
      <c r="C2459" s="21" t="n">
        <f aca="false">COUNTIF(expert!$A$2:$A$949, A2459) &gt; 0</f>
        <v>1</v>
      </c>
      <c r="D2459" s="21" t="n">
        <f aca="false">COUNTIF(task!$A$2:$A$2000, B2459) &gt; 0</f>
        <v>1</v>
      </c>
    </row>
    <row r="2460" customFormat="false" ht="12.75" hidden="false" customHeight="false" outlineLevel="0" collapsed="false">
      <c r="A2460" s="1" t="s">
        <v>6</v>
      </c>
      <c r="B2460" s="1" t="s">
        <v>476</v>
      </c>
      <c r="C2460" s="21" t="n">
        <f aca="false">COUNTIF(expert!$A$2:$A$949, A2460) &gt; 0</f>
        <v>1</v>
      </c>
      <c r="D2460" s="21" t="n">
        <f aca="false">COUNTIF(task!$A$2:$A$2000, B2460) &gt; 0</f>
        <v>1</v>
      </c>
    </row>
    <row r="2461" customFormat="false" ht="12.75" hidden="false" customHeight="false" outlineLevel="0" collapsed="false">
      <c r="A2461" s="1" t="s">
        <v>6</v>
      </c>
      <c r="B2461" s="1" t="s">
        <v>477</v>
      </c>
      <c r="C2461" s="21" t="n">
        <f aca="false">COUNTIF(expert!$A$2:$A$949, A2461) &gt; 0</f>
        <v>1</v>
      </c>
      <c r="D2461" s="21" t="n">
        <f aca="false">COUNTIF(task!$A$2:$A$2000, B2461) &gt; 0</f>
        <v>1</v>
      </c>
    </row>
    <row r="2462" customFormat="false" ht="12.75" hidden="false" customHeight="false" outlineLevel="0" collapsed="false">
      <c r="A2462" s="1" t="s">
        <v>6</v>
      </c>
      <c r="B2462" s="1" t="s">
        <v>478</v>
      </c>
      <c r="C2462" s="21" t="n">
        <f aca="false">COUNTIF(expert!$A$2:$A$949, A2462) &gt; 0</f>
        <v>1</v>
      </c>
      <c r="D2462" s="21" t="n">
        <f aca="false">COUNTIF(task!$A$2:$A$2000, B2462) &gt; 0</f>
        <v>1</v>
      </c>
    </row>
    <row r="2463" customFormat="false" ht="12.75" hidden="false" customHeight="false" outlineLevel="0" collapsed="false">
      <c r="A2463" s="1" t="s">
        <v>6</v>
      </c>
      <c r="B2463" s="1" t="s">
        <v>479</v>
      </c>
      <c r="C2463" s="21" t="n">
        <f aca="false">COUNTIF(expert!$A$2:$A$949, A2463) &gt; 0</f>
        <v>1</v>
      </c>
      <c r="D2463" s="21" t="n">
        <f aca="false">COUNTIF(task!$A$2:$A$2000, B2463) &gt; 0</f>
        <v>1</v>
      </c>
    </row>
    <row r="2464" customFormat="false" ht="12.75" hidden="false" customHeight="false" outlineLevel="0" collapsed="false">
      <c r="A2464" s="1" t="s">
        <v>6</v>
      </c>
      <c r="B2464" s="1" t="s">
        <v>480</v>
      </c>
      <c r="C2464" s="21" t="n">
        <f aca="false">COUNTIF(expert!$A$2:$A$949, A2464) &gt; 0</f>
        <v>1</v>
      </c>
      <c r="D2464" s="21" t="n">
        <f aca="false">COUNTIF(task!$A$2:$A$2000, B2464) &gt; 0</f>
        <v>1</v>
      </c>
    </row>
    <row r="2465" customFormat="false" ht="12.75" hidden="false" customHeight="false" outlineLevel="0" collapsed="false">
      <c r="A2465" s="1" t="s">
        <v>6</v>
      </c>
      <c r="B2465" s="1" t="s">
        <v>481</v>
      </c>
      <c r="C2465" s="21" t="n">
        <f aca="false">COUNTIF(expert!$A$2:$A$949, A2465) &gt; 0</f>
        <v>1</v>
      </c>
      <c r="D2465" s="21" t="n">
        <f aca="false">COUNTIF(task!$A$2:$A$2000, B2465) &gt; 0</f>
        <v>1</v>
      </c>
    </row>
    <row r="2466" customFormat="false" ht="12.75" hidden="false" customHeight="false" outlineLevel="0" collapsed="false">
      <c r="A2466" s="1" t="s">
        <v>6</v>
      </c>
      <c r="B2466" s="1" t="s">
        <v>482</v>
      </c>
      <c r="C2466" s="21" t="n">
        <f aca="false">COUNTIF(expert!$A$2:$A$949, A2466) &gt; 0</f>
        <v>1</v>
      </c>
      <c r="D2466" s="21" t="n">
        <f aca="false">COUNTIF(task!$A$2:$A$2000, B2466) &gt; 0</f>
        <v>1</v>
      </c>
    </row>
    <row r="2467" customFormat="false" ht="12.75" hidden="false" customHeight="false" outlineLevel="0" collapsed="false">
      <c r="A2467" s="1" t="s">
        <v>6</v>
      </c>
      <c r="B2467" s="1" t="s">
        <v>483</v>
      </c>
      <c r="C2467" s="21" t="n">
        <f aca="false">COUNTIF(expert!$A$2:$A$949, A2467) &gt; 0</f>
        <v>1</v>
      </c>
      <c r="D2467" s="21" t="n">
        <f aca="false">COUNTIF(task!$A$2:$A$2000, B2467) &gt; 0</f>
        <v>1</v>
      </c>
    </row>
    <row r="2468" customFormat="false" ht="12.75" hidden="false" customHeight="false" outlineLevel="0" collapsed="false">
      <c r="A2468" s="1" t="s">
        <v>6</v>
      </c>
      <c r="B2468" s="1" t="s">
        <v>484</v>
      </c>
      <c r="C2468" s="21" t="n">
        <f aca="false">COUNTIF(expert!$A$2:$A$949, A2468) &gt; 0</f>
        <v>1</v>
      </c>
      <c r="D2468" s="21" t="n">
        <f aca="false">COUNTIF(task!$A$2:$A$2000, B2468) &gt; 0</f>
        <v>1</v>
      </c>
    </row>
    <row r="2469" customFormat="false" ht="12.75" hidden="false" customHeight="false" outlineLevel="0" collapsed="false">
      <c r="A2469" s="1" t="s">
        <v>6</v>
      </c>
      <c r="B2469" s="1" t="s">
        <v>485</v>
      </c>
      <c r="C2469" s="21" t="n">
        <f aca="false">COUNTIF(expert!$A$2:$A$949, A2469) &gt; 0</f>
        <v>1</v>
      </c>
      <c r="D2469" s="21" t="n">
        <f aca="false">COUNTIF(task!$A$2:$A$2000, B2469) &gt; 0</f>
        <v>1</v>
      </c>
    </row>
    <row r="2470" customFormat="false" ht="12.75" hidden="false" customHeight="false" outlineLevel="0" collapsed="false">
      <c r="A2470" s="1" t="s">
        <v>6</v>
      </c>
      <c r="B2470" s="1" t="s">
        <v>486</v>
      </c>
      <c r="C2470" s="21" t="n">
        <f aca="false">COUNTIF(expert!$A$2:$A$949, A2470) &gt; 0</f>
        <v>1</v>
      </c>
      <c r="D2470" s="21" t="n">
        <f aca="false">COUNTIF(task!$A$2:$A$2000, B2470) &gt; 0</f>
        <v>1</v>
      </c>
    </row>
    <row r="2471" customFormat="false" ht="12.75" hidden="false" customHeight="false" outlineLevel="0" collapsed="false">
      <c r="A2471" s="1" t="s">
        <v>6</v>
      </c>
      <c r="B2471" s="1" t="s">
        <v>487</v>
      </c>
      <c r="C2471" s="21" t="n">
        <f aca="false">COUNTIF(expert!$A$2:$A$949, A2471) &gt; 0</f>
        <v>1</v>
      </c>
      <c r="D2471" s="21" t="n">
        <f aca="false">COUNTIF(task!$A$2:$A$2000, B2471) &gt; 0</f>
        <v>1</v>
      </c>
    </row>
    <row r="2472" customFormat="false" ht="12.75" hidden="false" customHeight="false" outlineLevel="0" collapsed="false">
      <c r="A2472" s="1" t="s">
        <v>6</v>
      </c>
      <c r="B2472" s="1" t="s">
        <v>488</v>
      </c>
      <c r="C2472" s="21" t="n">
        <f aca="false">COUNTIF(expert!$A$2:$A$949, A2472) &gt; 0</f>
        <v>1</v>
      </c>
      <c r="D2472" s="21" t="n">
        <f aca="false">COUNTIF(task!$A$2:$A$2000, B2472) &gt; 0</f>
        <v>1</v>
      </c>
    </row>
    <row r="2473" customFormat="false" ht="12.75" hidden="false" customHeight="false" outlineLevel="0" collapsed="false">
      <c r="A2473" s="1" t="s">
        <v>6</v>
      </c>
      <c r="B2473" s="1" t="s">
        <v>489</v>
      </c>
      <c r="C2473" s="21" t="n">
        <f aca="false">COUNTIF(expert!$A$2:$A$949, A2473) &gt; 0</f>
        <v>1</v>
      </c>
      <c r="D2473" s="21" t="n">
        <f aca="false">COUNTIF(task!$A$2:$A$2000, B2473) &gt; 0</f>
        <v>1</v>
      </c>
    </row>
    <row r="2474" customFormat="false" ht="12.75" hidden="false" customHeight="false" outlineLevel="0" collapsed="false">
      <c r="A2474" s="1" t="s">
        <v>6</v>
      </c>
      <c r="B2474" s="1" t="s">
        <v>490</v>
      </c>
      <c r="C2474" s="21" t="n">
        <f aca="false">COUNTIF(expert!$A$2:$A$949, A2474) &gt; 0</f>
        <v>1</v>
      </c>
      <c r="D2474" s="21" t="n">
        <f aca="false">COUNTIF(task!$A$2:$A$2000, B2474) &gt; 0</f>
        <v>1</v>
      </c>
    </row>
    <row r="2475" customFormat="false" ht="12.75" hidden="false" customHeight="false" outlineLevel="0" collapsed="false">
      <c r="A2475" s="1" t="s">
        <v>6</v>
      </c>
      <c r="B2475" s="1" t="s">
        <v>491</v>
      </c>
      <c r="C2475" s="21" t="n">
        <f aca="false">COUNTIF(expert!$A$2:$A$949, A2475) &gt; 0</f>
        <v>1</v>
      </c>
      <c r="D2475" s="21" t="n">
        <f aca="false">COUNTIF(task!$A$2:$A$2000, B2475) &gt; 0</f>
        <v>1</v>
      </c>
    </row>
    <row r="2476" customFormat="false" ht="12.75" hidden="false" customHeight="false" outlineLevel="0" collapsed="false">
      <c r="A2476" s="1" t="s">
        <v>6</v>
      </c>
      <c r="B2476" s="1" t="s">
        <v>492</v>
      </c>
      <c r="C2476" s="21" t="n">
        <f aca="false">COUNTIF(expert!$A$2:$A$949, A2476) &gt; 0</f>
        <v>1</v>
      </c>
      <c r="D2476" s="21" t="n">
        <f aca="false">COUNTIF(task!$A$2:$A$2000, B2476) &gt; 0</f>
        <v>1</v>
      </c>
    </row>
    <row r="2477" customFormat="false" ht="12.75" hidden="false" customHeight="false" outlineLevel="0" collapsed="false">
      <c r="A2477" s="1" t="s">
        <v>6</v>
      </c>
      <c r="B2477" s="1" t="s">
        <v>493</v>
      </c>
      <c r="C2477" s="21" t="n">
        <f aca="false">COUNTIF(expert!$A$2:$A$949, A2477) &gt; 0</f>
        <v>1</v>
      </c>
      <c r="D2477" s="21" t="n">
        <f aca="false">COUNTIF(task!$A$2:$A$2000, B2477) &gt; 0</f>
        <v>1</v>
      </c>
    </row>
    <row r="2478" customFormat="false" ht="12.75" hidden="false" customHeight="false" outlineLevel="0" collapsed="false">
      <c r="A2478" s="1" t="s">
        <v>6</v>
      </c>
      <c r="B2478" s="1" t="s">
        <v>494</v>
      </c>
      <c r="C2478" s="21" t="n">
        <f aca="false">COUNTIF(expert!$A$2:$A$949, A2478) &gt; 0</f>
        <v>1</v>
      </c>
      <c r="D2478" s="21" t="n">
        <f aca="false">COUNTIF(task!$A$2:$A$2000, B2478) &gt; 0</f>
        <v>1</v>
      </c>
    </row>
    <row r="2479" customFormat="false" ht="12.75" hidden="false" customHeight="false" outlineLevel="0" collapsed="false">
      <c r="A2479" s="1" t="s">
        <v>6</v>
      </c>
      <c r="B2479" s="1" t="s">
        <v>495</v>
      </c>
      <c r="C2479" s="21" t="n">
        <f aca="false">COUNTIF(expert!$A$2:$A$949, A2479) &gt; 0</f>
        <v>1</v>
      </c>
      <c r="D2479" s="21" t="n">
        <f aca="false">COUNTIF(task!$A$2:$A$2000, B2479) &gt; 0</f>
        <v>1</v>
      </c>
    </row>
    <row r="2480" customFormat="false" ht="12.75" hidden="false" customHeight="false" outlineLevel="0" collapsed="false">
      <c r="A2480" s="1" t="s">
        <v>6</v>
      </c>
      <c r="B2480" s="1" t="s">
        <v>496</v>
      </c>
      <c r="C2480" s="21" t="n">
        <f aca="false">COUNTIF(expert!$A$2:$A$949, A2480) &gt; 0</f>
        <v>1</v>
      </c>
      <c r="D2480" s="21" t="n">
        <f aca="false">COUNTIF(task!$A$2:$A$2000, B2480) &gt; 0</f>
        <v>1</v>
      </c>
    </row>
    <row r="2481" customFormat="false" ht="12.75" hidden="false" customHeight="false" outlineLevel="0" collapsed="false">
      <c r="A2481" s="1" t="s">
        <v>6</v>
      </c>
      <c r="B2481" s="1" t="s">
        <v>497</v>
      </c>
      <c r="C2481" s="21" t="n">
        <f aca="false">COUNTIF(expert!$A$2:$A$949, A2481) &gt; 0</f>
        <v>1</v>
      </c>
      <c r="D2481" s="21" t="n">
        <f aca="false">COUNTIF(task!$A$2:$A$2000, B2481) &gt; 0</f>
        <v>1</v>
      </c>
    </row>
    <row r="2482" customFormat="false" ht="12.75" hidden="false" customHeight="false" outlineLevel="0" collapsed="false">
      <c r="A2482" s="1" t="s">
        <v>6</v>
      </c>
      <c r="B2482" s="1" t="s">
        <v>498</v>
      </c>
      <c r="C2482" s="21" t="n">
        <f aca="false">COUNTIF(expert!$A$2:$A$949, A2482) &gt; 0</f>
        <v>1</v>
      </c>
      <c r="D2482" s="21" t="n">
        <f aca="false">COUNTIF(task!$A$2:$A$2000, B2482) &gt; 0</f>
        <v>1</v>
      </c>
    </row>
    <row r="2483" customFormat="false" ht="12.75" hidden="false" customHeight="false" outlineLevel="0" collapsed="false">
      <c r="A2483" s="1" t="s">
        <v>6</v>
      </c>
      <c r="B2483" s="1" t="s">
        <v>499</v>
      </c>
      <c r="C2483" s="21" t="n">
        <f aca="false">COUNTIF(expert!$A$2:$A$949, A2483) &gt; 0</f>
        <v>1</v>
      </c>
      <c r="D2483" s="21" t="n">
        <f aca="false">COUNTIF(task!$A$2:$A$2000, B2483) &gt; 0</f>
        <v>1</v>
      </c>
    </row>
    <row r="2484" customFormat="false" ht="12.75" hidden="false" customHeight="false" outlineLevel="0" collapsed="false">
      <c r="A2484" s="1" t="s">
        <v>6</v>
      </c>
      <c r="B2484" s="1" t="s">
        <v>500</v>
      </c>
      <c r="C2484" s="21" t="n">
        <f aca="false">COUNTIF(expert!$A$2:$A$949, A2484) &gt; 0</f>
        <v>1</v>
      </c>
      <c r="D2484" s="21" t="n">
        <f aca="false">COUNTIF(task!$A$2:$A$2000, B2484) &gt; 0</f>
        <v>1</v>
      </c>
    </row>
    <row r="2485" customFormat="false" ht="12.75" hidden="false" customHeight="false" outlineLevel="0" collapsed="false">
      <c r="A2485" s="1" t="s">
        <v>6</v>
      </c>
      <c r="B2485" s="1" t="s">
        <v>501</v>
      </c>
      <c r="C2485" s="21" t="n">
        <f aca="false">COUNTIF(expert!$A$2:$A$949, A2485) &gt; 0</f>
        <v>1</v>
      </c>
      <c r="D2485" s="21" t="n">
        <f aca="false">COUNTIF(task!$A$2:$A$2000, B2485) &gt; 0</f>
        <v>1</v>
      </c>
    </row>
    <row r="2486" customFormat="false" ht="12.75" hidden="false" customHeight="false" outlineLevel="0" collapsed="false">
      <c r="A2486" s="1" t="s">
        <v>6</v>
      </c>
      <c r="B2486" s="1" t="s">
        <v>502</v>
      </c>
      <c r="C2486" s="21" t="n">
        <f aca="false">COUNTIF(expert!$A$2:$A$949, A2486) &gt; 0</f>
        <v>1</v>
      </c>
      <c r="D2486" s="21" t="n">
        <f aca="false">COUNTIF(task!$A$2:$A$2000, B2486) &gt; 0</f>
        <v>1</v>
      </c>
    </row>
    <row r="2487" customFormat="false" ht="12.75" hidden="false" customHeight="false" outlineLevel="0" collapsed="false">
      <c r="A2487" s="1" t="s">
        <v>6</v>
      </c>
      <c r="B2487" s="1" t="s">
        <v>503</v>
      </c>
      <c r="C2487" s="21" t="n">
        <f aca="false">COUNTIF(expert!$A$2:$A$949, A2487) &gt; 0</f>
        <v>1</v>
      </c>
      <c r="D2487" s="21" t="n">
        <f aca="false">COUNTIF(task!$A$2:$A$2000, B2487) &gt; 0</f>
        <v>1</v>
      </c>
    </row>
    <row r="2488" customFormat="false" ht="12.75" hidden="false" customHeight="false" outlineLevel="0" collapsed="false">
      <c r="A2488" s="1" t="s">
        <v>6</v>
      </c>
      <c r="B2488" s="1" t="s">
        <v>504</v>
      </c>
      <c r="C2488" s="21" t="n">
        <f aca="false">COUNTIF(expert!$A$2:$A$949, A2488) &gt; 0</f>
        <v>1</v>
      </c>
      <c r="D2488" s="21" t="n">
        <f aca="false">COUNTIF(task!$A$2:$A$2000, B2488) &gt; 0</f>
        <v>1</v>
      </c>
    </row>
    <row r="2489" customFormat="false" ht="12.75" hidden="false" customHeight="false" outlineLevel="0" collapsed="false">
      <c r="A2489" s="1" t="s">
        <v>6</v>
      </c>
      <c r="B2489" s="1" t="s">
        <v>505</v>
      </c>
      <c r="C2489" s="21" t="n">
        <f aca="false">COUNTIF(expert!$A$2:$A$949, A2489) &gt; 0</f>
        <v>1</v>
      </c>
      <c r="D2489" s="21" t="n">
        <f aca="false">COUNTIF(task!$A$2:$A$2000, B2489) &gt; 0</f>
        <v>1</v>
      </c>
    </row>
    <row r="2490" customFormat="false" ht="12.75" hidden="false" customHeight="false" outlineLevel="0" collapsed="false">
      <c r="A2490" s="1" t="s">
        <v>6</v>
      </c>
      <c r="B2490" s="1" t="s">
        <v>506</v>
      </c>
      <c r="C2490" s="21" t="n">
        <f aca="false">COUNTIF(expert!$A$2:$A$949, A2490) &gt; 0</f>
        <v>1</v>
      </c>
      <c r="D2490" s="21" t="n">
        <f aca="false">COUNTIF(task!$A$2:$A$2000, B2490) &gt; 0</f>
        <v>1</v>
      </c>
    </row>
    <row r="2491" customFormat="false" ht="12.75" hidden="false" customHeight="false" outlineLevel="0" collapsed="false">
      <c r="A2491" s="1" t="s">
        <v>6</v>
      </c>
      <c r="B2491" s="1" t="s">
        <v>507</v>
      </c>
      <c r="C2491" s="21" t="n">
        <f aca="false">COUNTIF(expert!$A$2:$A$949, A2491) &gt; 0</f>
        <v>1</v>
      </c>
      <c r="D2491" s="21" t="n">
        <f aca="false">COUNTIF(task!$A$2:$A$2000, B2491) &gt; 0</f>
        <v>1</v>
      </c>
    </row>
    <row r="2492" customFormat="false" ht="12.75" hidden="false" customHeight="false" outlineLevel="0" collapsed="false">
      <c r="A2492" s="1" t="s">
        <v>6</v>
      </c>
      <c r="B2492" s="1" t="s">
        <v>508</v>
      </c>
      <c r="C2492" s="21" t="n">
        <f aca="false">COUNTIF(expert!$A$2:$A$949, A2492) &gt; 0</f>
        <v>1</v>
      </c>
      <c r="D2492" s="21" t="n">
        <f aca="false">COUNTIF(task!$A$2:$A$2000, B2492) &gt; 0</f>
        <v>1</v>
      </c>
    </row>
    <row r="2493" customFormat="false" ht="12.75" hidden="false" customHeight="false" outlineLevel="0" collapsed="false">
      <c r="A2493" s="1" t="s">
        <v>6</v>
      </c>
      <c r="B2493" s="1" t="s">
        <v>509</v>
      </c>
      <c r="C2493" s="21" t="n">
        <f aca="false">COUNTIF(expert!$A$2:$A$949, A2493) &gt; 0</f>
        <v>1</v>
      </c>
      <c r="D2493" s="21" t="n">
        <f aca="false">COUNTIF(task!$A$2:$A$2000, B2493) &gt; 0</f>
        <v>1</v>
      </c>
    </row>
    <row r="2494" customFormat="false" ht="12.75" hidden="false" customHeight="false" outlineLevel="0" collapsed="false">
      <c r="A2494" s="1" t="s">
        <v>6</v>
      </c>
      <c r="B2494" s="1" t="s">
        <v>510</v>
      </c>
      <c r="C2494" s="21" t="n">
        <f aca="false">COUNTIF(expert!$A$2:$A$949, A2494) &gt; 0</f>
        <v>1</v>
      </c>
      <c r="D2494" s="21" t="n">
        <f aca="false">COUNTIF(task!$A$2:$A$2000, B2494) &gt; 0</f>
        <v>1</v>
      </c>
    </row>
    <row r="2495" customFormat="false" ht="12.75" hidden="false" customHeight="false" outlineLevel="0" collapsed="false">
      <c r="A2495" s="1" t="s">
        <v>6</v>
      </c>
      <c r="B2495" s="1" t="s">
        <v>511</v>
      </c>
      <c r="C2495" s="21" t="n">
        <f aca="false">COUNTIF(expert!$A$2:$A$949, A2495) &gt; 0</f>
        <v>1</v>
      </c>
      <c r="D2495" s="21" t="n">
        <f aca="false">COUNTIF(task!$A$2:$A$2000, B2495) &gt; 0</f>
        <v>1</v>
      </c>
    </row>
    <row r="2496" customFormat="false" ht="12.75" hidden="false" customHeight="false" outlineLevel="0" collapsed="false">
      <c r="A2496" s="1" t="s">
        <v>6</v>
      </c>
      <c r="B2496" s="1" t="s">
        <v>512</v>
      </c>
      <c r="C2496" s="21" t="n">
        <f aca="false">COUNTIF(expert!$A$2:$A$949, A2496) &gt; 0</f>
        <v>1</v>
      </c>
      <c r="D2496" s="21" t="n">
        <f aca="false">COUNTIF(task!$A$2:$A$2000, B2496) &gt; 0</f>
        <v>1</v>
      </c>
    </row>
    <row r="2497" customFormat="false" ht="12.75" hidden="false" customHeight="false" outlineLevel="0" collapsed="false">
      <c r="A2497" s="1" t="s">
        <v>6</v>
      </c>
      <c r="B2497" s="1" t="s">
        <v>513</v>
      </c>
      <c r="C2497" s="21" t="n">
        <f aca="false">COUNTIF(expert!$A$2:$A$949, A2497) &gt; 0</f>
        <v>1</v>
      </c>
      <c r="D2497" s="21" t="n">
        <f aca="false">COUNTIF(task!$A$2:$A$2000, B2497) &gt; 0</f>
        <v>1</v>
      </c>
    </row>
    <row r="2498" customFormat="false" ht="12.75" hidden="false" customHeight="false" outlineLevel="0" collapsed="false">
      <c r="A2498" s="1" t="s">
        <v>6</v>
      </c>
      <c r="B2498" s="1" t="s">
        <v>514</v>
      </c>
      <c r="C2498" s="21" t="n">
        <f aca="false">COUNTIF(expert!$A$2:$A$949, A2498) &gt; 0</f>
        <v>1</v>
      </c>
      <c r="D2498" s="21" t="n">
        <f aca="false">COUNTIF(task!$A$2:$A$2000, B2498) &gt; 0</f>
        <v>1</v>
      </c>
    </row>
    <row r="2499" customFormat="false" ht="12.75" hidden="false" customHeight="false" outlineLevel="0" collapsed="false">
      <c r="A2499" s="1" t="s">
        <v>6</v>
      </c>
      <c r="B2499" s="1" t="s">
        <v>515</v>
      </c>
      <c r="C2499" s="21" t="n">
        <f aca="false">COUNTIF(expert!$A$2:$A$949, A2499) &gt; 0</f>
        <v>1</v>
      </c>
      <c r="D2499" s="21" t="n">
        <f aca="false">COUNTIF(task!$A$2:$A$2000, B2499) &gt; 0</f>
        <v>1</v>
      </c>
    </row>
    <row r="2500" customFormat="false" ht="12.75" hidden="false" customHeight="false" outlineLevel="0" collapsed="false">
      <c r="A2500" s="1" t="s">
        <v>6</v>
      </c>
      <c r="B2500" s="1" t="s">
        <v>516</v>
      </c>
      <c r="C2500" s="21" t="n">
        <f aca="false">COUNTIF(expert!$A$2:$A$949, A2500) &gt; 0</f>
        <v>1</v>
      </c>
      <c r="D2500" s="21" t="n">
        <f aca="false">COUNTIF(task!$A$2:$A$2000, B2500) &gt; 0</f>
        <v>1</v>
      </c>
    </row>
    <row r="2501" customFormat="false" ht="12.75" hidden="false" customHeight="false" outlineLevel="0" collapsed="false">
      <c r="A2501" s="1" t="s">
        <v>6</v>
      </c>
      <c r="B2501" s="1" t="s">
        <v>517</v>
      </c>
      <c r="C2501" s="21" t="n">
        <f aca="false">COUNTIF(expert!$A$2:$A$949, A2501) &gt; 0</f>
        <v>1</v>
      </c>
      <c r="D2501" s="21" t="n">
        <f aca="false">COUNTIF(task!$A$2:$A$2000, B2501) &gt; 0</f>
        <v>1</v>
      </c>
    </row>
    <row r="2502" customFormat="false" ht="12.75" hidden="false" customHeight="false" outlineLevel="0" collapsed="false">
      <c r="A2502" s="1" t="s">
        <v>6</v>
      </c>
      <c r="B2502" s="1" t="s">
        <v>518</v>
      </c>
      <c r="C2502" s="21" t="n">
        <f aca="false">COUNTIF(expert!$A$2:$A$949, A2502) &gt; 0</f>
        <v>1</v>
      </c>
      <c r="D2502" s="21" t="n">
        <f aca="false">COUNTIF(task!$A$2:$A$2000, B2502) &gt; 0</f>
        <v>1</v>
      </c>
    </row>
    <row r="2503" customFormat="false" ht="12.75" hidden="false" customHeight="false" outlineLevel="0" collapsed="false">
      <c r="A2503" s="1" t="s">
        <v>6</v>
      </c>
      <c r="B2503" s="1" t="s">
        <v>519</v>
      </c>
      <c r="C2503" s="21" t="n">
        <f aca="false">COUNTIF(expert!$A$2:$A$949, A2503) &gt; 0</f>
        <v>1</v>
      </c>
      <c r="D2503" s="21" t="n">
        <f aca="false">COUNTIF(task!$A$2:$A$2000, B2503) &gt; 0</f>
        <v>1</v>
      </c>
    </row>
    <row r="2504" customFormat="false" ht="12.75" hidden="false" customHeight="false" outlineLevel="0" collapsed="false">
      <c r="A2504" s="1" t="s">
        <v>6</v>
      </c>
      <c r="B2504" s="1" t="s">
        <v>520</v>
      </c>
      <c r="C2504" s="21" t="n">
        <f aca="false">COUNTIF(expert!$A$2:$A$949, A2504) &gt; 0</f>
        <v>1</v>
      </c>
      <c r="D2504" s="21" t="n">
        <f aca="false">COUNTIF(task!$A$2:$A$2000, B2504) &gt; 0</f>
        <v>1</v>
      </c>
    </row>
    <row r="2505" customFormat="false" ht="12.75" hidden="false" customHeight="false" outlineLevel="0" collapsed="false">
      <c r="A2505" s="1" t="s">
        <v>6</v>
      </c>
      <c r="B2505" s="1" t="s">
        <v>521</v>
      </c>
      <c r="C2505" s="21" t="n">
        <f aca="false">COUNTIF(expert!$A$2:$A$949, A2505) &gt; 0</f>
        <v>1</v>
      </c>
      <c r="D2505" s="21" t="n">
        <f aca="false">COUNTIF(task!$A$2:$A$2000, B2505) &gt; 0</f>
        <v>1</v>
      </c>
    </row>
    <row r="2506" customFormat="false" ht="12.75" hidden="false" customHeight="false" outlineLevel="0" collapsed="false">
      <c r="A2506" s="1" t="s">
        <v>6</v>
      </c>
      <c r="B2506" s="1" t="s">
        <v>522</v>
      </c>
      <c r="C2506" s="21" t="n">
        <f aca="false">COUNTIF(expert!$A$2:$A$949, A2506) &gt; 0</f>
        <v>1</v>
      </c>
      <c r="D2506" s="21" t="n">
        <f aca="false">COUNTIF(task!$A$2:$A$2000, B2506) &gt; 0</f>
        <v>1</v>
      </c>
    </row>
    <row r="2507" customFormat="false" ht="12.75" hidden="false" customHeight="false" outlineLevel="0" collapsed="false">
      <c r="A2507" s="1" t="s">
        <v>6</v>
      </c>
      <c r="B2507" s="1" t="s">
        <v>523</v>
      </c>
      <c r="C2507" s="21" t="n">
        <f aca="false">COUNTIF(expert!$A$2:$A$949, A2507) &gt; 0</f>
        <v>1</v>
      </c>
      <c r="D2507" s="21" t="n">
        <f aca="false">COUNTIF(task!$A$2:$A$2000, B2507) &gt; 0</f>
        <v>1</v>
      </c>
    </row>
    <row r="2508" customFormat="false" ht="12.75" hidden="false" customHeight="false" outlineLevel="0" collapsed="false">
      <c r="A2508" s="1" t="s">
        <v>6</v>
      </c>
      <c r="B2508" s="1" t="s">
        <v>524</v>
      </c>
      <c r="C2508" s="21" t="n">
        <f aca="false">COUNTIF(expert!$A$2:$A$949, A2508) &gt; 0</f>
        <v>1</v>
      </c>
      <c r="D2508" s="21" t="n">
        <f aca="false">COUNTIF(task!$A$2:$A$2000, B2508) &gt; 0</f>
        <v>1</v>
      </c>
    </row>
    <row r="2509" customFormat="false" ht="12.75" hidden="false" customHeight="false" outlineLevel="0" collapsed="false">
      <c r="A2509" s="1" t="s">
        <v>6</v>
      </c>
      <c r="B2509" s="1" t="s">
        <v>525</v>
      </c>
      <c r="C2509" s="21" t="n">
        <f aca="false">COUNTIF(expert!$A$2:$A$949, A2509) &gt; 0</f>
        <v>1</v>
      </c>
      <c r="D2509" s="21" t="n">
        <f aca="false">COUNTIF(task!$A$2:$A$2000, B2509) &gt; 0</f>
        <v>1</v>
      </c>
    </row>
    <row r="2510" customFormat="false" ht="12.75" hidden="false" customHeight="false" outlineLevel="0" collapsed="false">
      <c r="A2510" s="1" t="s">
        <v>6</v>
      </c>
      <c r="B2510" s="1" t="s">
        <v>526</v>
      </c>
      <c r="C2510" s="21" t="n">
        <f aca="false">COUNTIF(expert!$A$2:$A$949, A2510) &gt; 0</f>
        <v>1</v>
      </c>
      <c r="D2510" s="21" t="n">
        <f aca="false">COUNTIF(task!$A$2:$A$2000, B2510) &gt; 0</f>
        <v>1</v>
      </c>
    </row>
    <row r="2511" customFormat="false" ht="12.75" hidden="false" customHeight="false" outlineLevel="0" collapsed="false">
      <c r="A2511" s="1" t="s">
        <v>6</v>
      </c>
      <c r="B2511" s="1" t="s">
        <v>527</v>
      </c>
      <c r="C2511" s="21" t="n">
        <f aca="false">COUNTIF(expert!$A$2:$A$949, A2511) &gt; 0</f>
        <v>1</v>
      </c>
      <c r="D2511" s="21" t="n">
        <f aca="false">COUNTIF(task!$A$2:$A$2000, B2511) &gt; 0</f>
        <v>1</v>
      </c>
    </row>
    <row r="2512" customFormat="false" ht="12.75" hidden="false" customHeight="false" outlineLevel="0" collapsed="false">
      <c r="A2512" s="1" t="s">
        <v>6</v>
      </c>
      <c r="B2512" s="1" t="s">
        <v>528</v>
      </c>
      <c r="C2512" s="21" t="n">
        <f aca="false">COUNTIF(expert!$A$2:$A$949, A2512) &gt; 0</f>
        <v>1</v>
      </c>
      <c r="D2512" s="21" t="n">
        <f aca="false">COUNTIF(task!$A$2:$A$2000, B2512) &gt; 0</f>
        <v>1</v>
      </c>
    </row>
    <row r="2513" customFormat="false" ht="12.75" hidden="false" customHeight="false" outlineLevel="0" collapsed="false">
      <c r="A2513" s="1" t="s">
        <v>6</v>
      </c>
      <c r="B2513" s="1" t="s">
        <v>529</v>
      </c>
      <c r="C2513" s="21" t="n">
        <f aca="false">COUNTIF(expert!$A$2:$A$949, A2513) &gt; 0</f>
        <v>1</v>
      </c>
      <c r="D2513" s="21" t="n">
        <f aca="false">COUNTIF(task!$A$2:$A$2000, B2513) &gt; 0</f>
        <v>1</v>
      </c>
    </row>
    <row r="2514" customFormat="false" ht="12.75" hidden="false" customHeight="false" outlineLevel="0" collapsed="false">
      <c r="A2514" s="1" t="s">
        <v>6</v>
      </c>
      <c r="B2514" s="1" t="s">
        <v>530</v>
      </c>
      <c r="C2514" s="21" t="n">
        <f aca="false">COUNTIF(expert!$A$2:$A$949, A2514) &gt; 0</f>
        <v>1</v>
      </c>
      <c r="D2514" s="21" t="n">
        <f aca="false">COUNTIF(task!$A$2:$A$2000, B2514) &gt; 0</f>
        <v>1</v>
      </c>
    </row>
    <row r="2515" customFormat="false" ht="12.75" hidden="false" customHeight="false" outlineLevel="0" collapsed="false">
      <c r="A2515" s="1" t="s">
        <v>6</v>
      </c>
      <c r="B2515" s="1" t="s">
        <v>531</v>
      </c>
      <c r="C2515" s="21" t="n">
        <f aca="false">COUNTIF(expert!$A$2:$A$949, A2515) &gt; 0</f>
        <v>1</v>
      </c>
      <c r="D2515" s="21" t="n">
        <f aca="false">COUNTIF(task!$A$2:$A$2000, B2515) &gt; 0</f>
        <v>1</v>
      </c>
    </row>
    <row r="2516" customFormat="false" ht="12.75" hidden="false" customHeight="false" outlineLevel="0" collapsed="false">
      <c r="A2516" s="1" t="s">
        <v>6</v>
      </c>
      <c r="B2516" s="1" t="s">
        <v>532</v>
      </c>
      <c r="C2516" s="21" t="n">
        <f aca="false">COUNTIF(expert!$A$2:$A$949, A2516) &gt; 0</f>
        <v>1</v>
      </c>
      <c r="D2516" s="21" t="n">
        <f aca="false">COUNTIF(task!$A$2:$A$2000, B2516) &gt; 0</f>
        <v>1</v>
      </c>
    </row>
    <row r="2517" customFormat="false" ht="12.75" hidden="false" customHeight="false" outlineLevel="0" collapsed="false">
      <c r="A2517" s="1" t="s">
        <v>6</v>
      </c>
      <c r="B2517" s="1" t="s">
        <v>533</v>
      </c>
      <c r="C2517" s="21" t="n">
        <f aca="false">COUNTIF(expert!$A$2:$A$949, A2517) &gt; 0</f>
        <v>1</v>
      </c>
      <c r="D2517" s="21" t="n">
        <f aca="false">COUNTIF(task!$A$2:$A$2000, B2517) &gt; 0</f>
        <v>1</v>
      </c>
    </row>
    <row r="2518" customFormat="false" ht="12.75" hidden="false" customHeight="false" outlineLevel="0" collapsed="false">
      <c r="A2518" s="1" t="s">
        <v>6</v>
      </c>
      <c r="B2518" s="1" t="s">
        <v>534</v>
      </c>
      <c r="C2518" s="21" t="n">
        <f aca="false">COUNTIF(expert!$A$2:$A$949, A2518) &gt; 0</f>
        <v>1</v>
      </c>
      <c r="D2518" s="21" t="n">
        <f aca="false">COUNTIF(task!$A$2:$A$2000, B2518) &gt; 0</f>
        <v>1</v>
      </c>
    </row>
    <row r="2519" customFormat="false" ht="12.75" hidden="false" customHeight="false" outlineLevel="0" collapsed="false">
      <c r="A2519" s="1" t="s">
        <v>6</v>
      </c>
      <c r="B2519" s="1" t="s">
        <v>535</v>
      </c>
      <c r="C2519" s="21" t="n">
        <f aca="false">COUNTIF(expert!$A$2:$A$949, A2519) &gt; 0</f>
        <v>1</v>
      </c>
      <c r="D2519" s="21" t="n">
        <f aca="false">COUNTIF(task!$A$2:$A$2000, B2519) &gt; 0</f>
        <v>1</v>
      </c>
    </row>
    <row r="2520" customFormat="false" ht="12.75" hidden="false" customHeight="false" outlineLevel="0" collapsed="false">
      <c r="A2520" s="1" t="s">
        <v>6</v>
      </c>
      <c r="B2520" s="1" t="s">
        <v>536</v>
      </c>
      <c r="C2520" s="21" t="n">
        <f aca="false">COUNTIF(expert!$A$2:$A$949, A2520) &gt; 0</f>
        <v>1</v>
      </c>
      <c r="D2520" s="21" t="n">
        <f aca="false">COUNTIF(task!$A$2:$A$2000, B2520) &gt; 0</f>
        <v>1</v>
      </c>
    </row>
    <row r="2521" customFormat="false" ht="12.75" hidden="false" customHeight="false" outlineLevel="0" collapsed="false">
      <c r="A2521" s="1" t="s">
        <v>6</v>
      </c>
      <c r="B2521" s="1" t="s">
        <v>537</v>
      </c>
      <c r="C2521" s="21" t="n">
        <f aca="false">COUNTIF(expert!$A$2:$A$949, A2521) &gt; 0</f>
        <v>1</v>
      </c>
      <c r="D2521" s="21" t="n">
        <f aca="false">COUNTIF(task!$A$2:$A$2000, B2521) &gt; 0</f>
        <v>1</v>
      </c>
    </row>
    <row r="2522" customFormat="false" ht="12.75" hidden="false" customHeight="false" outlineLevel="0" collapsed="false">
      <c r="A2522" s="1" t="s">
        <v>6</v>
      </c>
      <c r="B2522" s="1" t="s">
        <v>538</v>
      </c>
      <c r="C2522" s="21" t="n">
        <f aca="false">COUNTIF(expert!$A$2:$A$949, A2522) &gt; 0</f>
        <v>1</v>
      </c>
      <c r="D2522" s="21" t="n">
        <f aca="false">COUNTIF(task!$A$2:$A$2000, B2522) &gt; 0</f>
        <v>1</v>
      </c>
    </row>
    <row r="2523" customFormat="false" ht="12.75" hidden="false" customHeight="false" outlineLevel="0" collapsed="false">
      <c r="A2523" s="1" t="s">
        <v>6</v>
      </c>
      <c r="B2523" s="1" t="s">
        <v>539</v>
      </c>
      <c r="C2523" s="21" t="n">
        <f aca="false">COUNTIF(expert!$A$2:$A$949, A2523) &gt; 0</f>
        <v>1</v>
      </c>
      <c r="D2523" s="21" t="n">
        <f aca="false">COUNTIF(task!$A$2:$A$2000, B2523) &gt; 0</f>
        <v>1</v>
      </c>
    </row>
    <row r="2524" customFormat="false" ht="12.75" hidden="false" customHeight="false" outlineLevel="0" collapsed="false">
      <c r="A2524" s="1" t="s">
        <v>6</v>
      </c>
      <c r="B2524" s="1" t="s">
        <v>540</v>
      </c>
      <c r="C2524" s="21" t="n">
        <f aca="false">COUNTIF(expert!$A$2:$A$949, A2524) &gt; 0</f>
        <v>1</v>
      </c>
      <c r="D2524" s="21" t="n">
        <f aca="false">COUNTIF(task!$A$2:$A$2000, B2524) &gt; 0</f>
        <v>1</v>
      </c>
    </row>
    <row r="2525" customFormat="false" ht="12.75" hidden="false" customHeight="false" outlineLevel="0" collapsed="false">
      <c r="A2525" s="1" t="s">
        <v>6</v>
      </c>
      <c r="B2525" s="1" t="s">
        <v>541</v>
      </c>
      <c r="C2525" s="21" t="n">
        <f aca="false">COUNTIF(expert!$A$2:$A$949, A2525) &gt; 0</f>
        <v>1</v>
      </c>
      <c r="D2525" s="21" t="n">
        <f aca="false">COUNTIF(task!$A$2:$A$2000, B2525) &gt; 0</f>
        <v>1</v>
      </c>
    </row>
    <row r="2526" customFormat="false" ht="12.75" hidden="false" customHeight="false" outlineLevel="0" collapsed="false">
      <c r="A2526" s="1" t="s">
        <v>6</v>
      </c>
      <c r="B2526" s="1" t="s">
        <v>542</v>
      </c>
      <c r="C2526" s="21" t="n">
        <f aca="false">COUNTIF(expert!$A$2:$A$949, A2526) &gt; 0</f>
        <v>1</v>
      </c>
      <c r="D2526" s="21" t="n">
        <f aca="false">COUNTIF(task!$A$2:$A$2000, B2526) &gt; 0</f>
        <v>1</v>
      </c>
    </row>
    <row r="2527" customFormat="false" ht="12.75" hidden="false" customHeight="false" outlineLevel="0" collapsed="false">
      <c r="A2527" s="1" t="s">
        <v>6</v>
      </c>
      <c r="B2527" s="1" t="s">
        <v>543</v>
      </c>
      <c r="C2527" s="21" t="n">
        <f aca="false">COUNTIF(expert!$A$2:$A$949, A2527) &gt; 0</f>
        <v>1</v>
      </c>
      <c r="D2527" s="21" t="n">
        <f aca="false">COUNTIF(task!$A$2:$A$2000, B2527) &gt; 0</f>
        <v>1</v>
      </c>
    </row>
    <row r="2528" customFormat="false" ht="12.75" hidden="false" customHeight="false" outlineLevel="0" collapsed="false">
      <c r="A2528" s="1" t="s">
        <v>6</v>
      </c>
      <c r="B2528" s="1" t="s">
        <v>544</v>
      </c>
      <c r="C2528" s="21" t="n">
        <f aca="false">COUNTIF(expert!$A$2:$A$949, A2528) &gt; 0</f>
        <v>1</v>
      </c>
      <c r="D2528" s="21" t="n">
        <f aca="false">COUNTIF(task!$A$2:$A$2000, B2528) &gt; 0</f>
        <v>1</v>
      </c>
    </row>
    <row r="2529" customFormat="false" ht="12.75" hidden="false" customHeight="false" outlineLevel="0" collapsed="false">
      <c r="A2529" s="1" t="s">
        <v>6</v>
      </c>
      <c r="B2529" s="1" t="s">
        <v>545</v>
      </c>
      <c r="C2529" s="21" t="n">
        <f aca="false">COUNTIF(expert!$A$2:$A$949, A2529) &gt; 0</f>
        <v>1</v>
      </c>
      <c r="D2529" s="21" t="n">
        <f aca="false">COUNTIF(task!$A$2:$A$2000, B2529) &gt; 0</f>
        <v>1</v>
      </c>
    </row>
    <row r="2530" customFormat="false" ht="12.75" hidden="false" customHeight="false" outlineLevel="0" collapsed="false">
      <c r="A2530" s="1" t="s">
        <v>6</v>
      </c>
      <c r="B2530" s="1" t="s">
        <v>546</v>
      </c>
      <c r="C2530" s="21" t="n">
        <f aca="false">COUNTIF(expert!$A$2:$A$949, A2530) &gt; 0</f>
        <v>1</v>
      </c>
      <c r="D2530" s="21" t="n">
        <f aca="false">COUNTIF(task!$A$2:$A$2000, B2530) &gt; 0</f>
        <v>1</v>
      </c>
    </row>
    <row r="2531" customFormat="false" ht="12.75" hidden="false" customHeight="false" outlineLevel="0" collapsed="false">
      <c r="A2531" s="1" t="s">
        <v>6</v>
      </c>
      <c r="B2531" s="1" t="s">
        <v>547</v>
      </c>
      <c r="C2531" s="21" t="n">
        <f aca="false">COUNTIF(expert!$A$2:$A$949, A2531) &gt; 0</f>
        <v>1</v>
      </c>
      <c r="D2531" s="21" t="n">
        <f aca="false">COUNTIF(task!$A$2:$A$2000, B2531) &gt; 0</f>
        <v>1</v>
      </c>
    </row>
    <row r="2532" customFormat="false" ht="12.75" hidden="false" customHeight="false" outlineLevel="0" collapsed="false">
      <c r="A2532" s="1" t="s">
        <v>6</v>
      </c>
      <c r="B2532" s="1" t="s">
        <v>548</v>
      </c>
      <c r="C2532" s="21" t="n">
        <f aca="false">COUNTIF(expert!$A$2:$A$949, A2532) &gt; 0</f>
        <v>1</v>
      </c>
      <c r="D2532" s="21" t="n">
        <f aca="false">COUNTIF(task!$A$2:$A$2000, B2532) &gt; 0</f>
        <v>1</v>
      </c>
    </row>
    <row r="2533" customFormat="false" ht="12.75" hidden="false" customHeight="false" outlineLevel="0" collapsed="false">
      <c r="A2533" s="1" t="s">
        <v>6</v>
      </c>
      <c r="B2533" s="1" t="s">
        <v>549</v>
      </c>
      <c r="C2533" s="21" t="n">
        <f aca="false">COUNTIF(expert!$A$2:$A$949, A2533) &gt; 0</f>
        <v>1</v>
      </c>
      <c r="D2533" s="21" t="n">
        <f aca="false">COUNTIF(task!$A$2:$A$2000, B2533) &gt; 0</f>
        <v>1</v>
      </c>
    </row>
    <row r="2534" customFormat="false" ht="12.75" hidden="false" customHeight="false" outlineLevel="0" collapsed="false">
      <c r="A2534" s="1" t="s">
        <v>6</v>
      </c>
      <c r="B2534" s="1" t="s">
        <v>550</v>
      </c>
      <c r="C2534" s="21" t="n">
        <f aca="false">COUNTIF(expert!$A$2:$A$949, A2534) &gt; 0</f>
        <v>1</v>
      </c>
      <c r="D2534" s="21" t="n">
        <f aca="false">COUNTIF(task!$A$2:$A$2000, B2534) &gt; 0</f>
        <v>1</v>
      </c>
    </row>
    <row r="2535" customFormat="false" ht="12.75" hidden="false" customHeight="false" outlineLevel="0" collapsed="false">
      <c r="A2535" s="1" t="s">
        <v>6</v>
      </c>
      <c r="B2535" s="1" t="s">
        <v>551</v>
      </c>
      <c r="C2535" s="21" t="n">
        <f aca="false">COUNTIF(expert!$A$2:$A$949, A2535) &gt; 0</f>
        <v>1</v>
      </c>
      <c r="D2535" s="21" t="n">
        <f aca="false">COUNTIF(task!$A$2:$A$2000, B2535) &gt; 0</f>
        <v>1</v>
      </c>
    </row>
    <row r="2536" customFormat="false" ht="12.75" hidden="false" customHeight="false" outlineLevel="0" collapsed="false">
      <c r="A2536" s="1" t="s">
        <v>6</v>
      </c>
      <c r="B2536" s="1" t="s">
        <v>552</v>
      </c>
      <c r="C2536" s="21" t="n">
        <f aca="false">COUNTIF(expert!$A$2:$A$949, A2536) &gt; 0</f>
        <v>1</v>
      </c>
      <c r="D2536" s="21" t="n">
        <f aca="false">COUNTIF(task!$A$2:$A$2000, B2536) &gt; 0</f>
        <v>1</v>
      </c>
    </row>
    <row r="2537" customFormat="false" ht="12.75" hidden="false" customHeight="false" outlineLevel="0" collapsed="false">
      <c r="A2537" s="1" t="s">
        <v>6</v>
      </c>
      <c r="B2537" s="1" t="s">
        <v>553</v>
      </c>
      <c r="C2537" s="21" t="n">
        <f aca="false">COUNTIF(expert!$A$2:$A$949, A2537) &gt; 0</f>
        <v>1</v>
      </c>
      <c r="D2537" s="21" t="n">
        <f aca="false">COUNTIF(task!$A$2:$A$2000, B2537) &gt; 0</f>
        <v>1</v>
      </c>
    </row>
    <row r="2538" customFormat="false" ht="12.75" hidden="false" customHeight="false" outlineLevel="0" collapsed="false">
      <c r="A2538" s="1" t="s">
        <v>6</v>
      </c>
      <c r="B2538" s="1" t="s">
        <v>554</v>
      </c>
      <c r="C2538" s="21" t="n">
        <f aca="false">COUNTIF(expert!$A$2:$A$949, A2538) &gt; 0</f>
        <v>1</v>
      </c>
      <c r="D2538" s="21" t="n">
        <f aca="false">COUNTIF(task!$A$2:$A$2000, B2538) &gt; 0</f>
        <v>1</v>
      </c>
    </row>
    <row r="2539" customFormat="false" ht="12.75" hidden="false" customHeight="false" outlineLevel="0" collapsed="false">
      <c r="A2539" s="1" t="s">
        <v>6</v>
      </c>
      <c r="B2539" s="1" t="s">
        <v>555</v>
      </c>
      <c r="C2539" s="21" t="n">
        <f aca="false">COUNTIF(expert!$A$2:$A$949, A2539) &gt; 0</f>
        <v>1</v>
      </c>
      <c r="D2539" s="21" t="n">
        <f aca="false">COUNTIF(task!$A$2:$A$2000, B2539) &gt; 0</f>
        <v>1</v>
      </c>
    </row>
    <row r="2540" customFormat="false" ht="12.75" hidden="false" customHeight="false" outlineLevel="0" collapsed="false">
      <c r="A2540" s="1" t="s">
        <v>6</v>
      </c>
      <c r="B2540" s="1" t="s">
        <v>556</v>
      </c>
      <c r="C2540" s="21" t="n">
        <f aca="false">COUNTIF(expert!$A$2:$A$949, A2540) &gt; 0</f>
        <v>1</v>
      </c>
      <c r="D2540" s="21" t="n">
        <f aca="false">COUNTIF(task!$A$2:$A$2000, B2540) &gt; 0</f>
        <v>1</v>
      </c>
    </row>
    <row r="2541" customFormat="false" ht="12.75" hidden="false" customHeight="false" outlineLevel="0" collapsed="false">
      <c r="A2541" s="1" t="s">
        <v>6</v>
      </c>
      <c r="B2541" s="1" t="s">
        <v>557</v>
      </c>
      <c r="C2541" s="21" t="n">
        <f aca="false">COUNTIF(expert!$A$2:$A$949, A2541) &gt; 0</f>
        <v>1</v>
      </c>
      <c r="D2541" s="21" t="n">
        <f aca="false">COUNTIF(task!$A$2:$A$2000, B2541) &gt; 0</f>
        <v>1</v>
      </c>
    </row>
    <row r="2542" customFormat="false" ht="12.75" hidden="false" customHeight="false" outlineLevel="0" collapsed="false">
      <c r="A2542" s="1" t="s">
        <v>6</v>
      </c>
      <c r="B2542" s="1" t="s">
        <v>558</v>
      </c>
      <c r="C2542" s="21" t="n">
        <f aca="false">COUNTIF(expert!$A$2:$A$949, A2542) &gt; 0</f>
        <v>1</v>
      </c>
      <c r="D2542" s="21" t="n">
        <f aca="false">COUNTIF(task!$A$2:$A$2000, B2542) &gt; 0</f>
        <v>1</v>
      </c>
    </row>
    <row r="2543" customFormat="false" ht="12.75" hidden="false" customHeight="false" outlineLevel="0" collapsed="false">
      <c r="A2543" s="1" t="s">
        <v>6</v>
      </c>
      <c r="B2543" s="1" t="s">
        <v>559</v>
      </c>
      <c r="C2543" s="21" t="n">
        <f aca="false">COUNTIF(expert!$A$2:$A$949, A2543) &gt; 0</f>
        <v>1</v>
      </c>
      <c r="D2543" s="21" t="n">
        <f aca="false">COUNTIF(task!$A$2:$A$2000, B2543) &gt; 0</f>
        <v>1</v>
      </c>
    </row>
    <row r="2544" customFormat="false" ht="12.75" hidden="false" customHeight="false" outlineLevel="0" collapsed="false">
      <c r="A2544" s="1" t="s">
        <v>6</v>
      </c>
      <c r="B2544" s="1" t="s">
        <v>560</v>
      </c>
      <c r="C2544" s="21" t="n">
        <f aca="false">COUNTIF(expert!$A$2:$A$949, A2544) &gt; 0</f>
        <v>1</v>
      </c>
      <c r="D2544" s="21" t="n">
        <f aca="false">COUNTIF(task!$A$2:$A$2000, B2544) &gt; 0</f>
        <v>1</v>
      </c>
    </row>
    <row r="2545" customFormat="false" ht="12.75" hidden="false" customHeight="false" outlineLevel="0" collapsed="false">
      <c r="A2545" s="1" t="s">
        <v>6</v>
      </c>
      <c r="B2545" s="1" t="s">
        <v>561</v>
      </c>
      <c r="C2545" s="21" t="n">
        <f aca="false">COUNTIF(expert!$A$2:$A$949, A2545) &gt; 0</f>
        <v>1</v>
      </c>
      <c r="D2545" s="21" t="n">
        <f aca="false">COUNTIF(task!$A$2:$A$2000, B2545) &gt; 0</f>
        <v>1</v>
      </c>
    </row>
    <row r="2546" customFormat="false" ht="12.75" hidden="false" customHeight="false" outlineLevel="0" collapsed="false">
      <c r="A2546" s="1" t="s">
        <v>6</v>
      </c>
      <c r="B2546" s="1" t="s">
        <v>562</v>
      </c>
      <c r="C2546" s="21" t="n">
        <f aca="false">COUNTIF(expert!$A$2:$A$949, A2546) &gt; 0</f>
        <v>1</v>
      </c>
      <c r="D2546" s="21" t="n">
        <f aca="false">COUNTIF(task!$A$2:$A$2000, B2546) &gt; 0</f>
        <v>1</v>
      </c>
    </row>
    <row r="2547" customFormat="false" ht="12.75" hidden="false" customHeight="false" outlineLevel="0" collapsed="false">
      <c r="A2547" s="1" t="s">
        <v>6</v>
      </c>
      <c r="B2547" s="1" t="s">
        <v>563</v>
      </c>
      <c r="C2547" s="21" t="n">
        <f aca="false">COUNTIF(expert!$A$2:$A$949, A2547) &gt; 0</f>
        <v>1</v>
      </c>
      <c r="D2547" s="21" t="n">
        <f aca="false">COUNTIF(task!$A$2:$A$2000, B2547) &gt; 0</f>
        <v>1</v>
      </c>
    </row>
    <row r="2548" customFormat="false" ht="12.75" hidden="false" customHeight="false" outlineLevel="0" collapsed="false">
      <c r="A2548" s="1" t="s">
        <v>6</v>
      </c>
      <c r="B2548" s="1" t="s">
        <v>564</v>
      </c>
      <c r="C2548" s="21" t="n">
        <f aca="false">COUNTIF(expert!$A$2:$A$949, A2548) &gt; 0</f>
        <v>1</v>
      </c>
      <c r="D2548" s="21" t="n">
        <f aca="false">COUNTIF(task!$A$2:$A$2000, B2548) &gt; 0</f>
        <v>1</v>
      </c>
    </row>
    <row r="2549" customFormat="false" ht="12.75" hidden="false" customHeight="false" outlineLevel="0" collapsed="false">
      <c r="A2549" s="1" t="s">
        <v>6</v>
      </c>
      <c r="B2549" s="1" t="s">
        <v>565</v>
      </c>
      <c r="C2549" s="21" t="n">
        <f aca="false">COUNTIF(expert!$A$2:$A$949, A2549) &gt; 0</f>
        <v>1</v>
      </c>
      <c r="D2549" s="21" t="n">
        <f aca="false">COUNTIF(task!$A$2:$A$2000, B2549) &gt; 0</f>
        <v>1</v>
      </c>
    </row>
    <row r="2550" customFormat="false" ht="12.75" hidden="false" customHeight="false" outlineLevel="0" collapsed="false">
      <c r="A2550" s="1" t="s">
        <v>6</v>
      </c>
      <c r="B2550" s="1" t="s">
        <v>566</v>
      </c>
      <c r="C2550" s="21" t="n">
        <f aca="false">COUNTIF(expert!$A$2:$A$949, A2550) &gt; 0</f>
        <v>1</v>
      </c>
      <c r="D2550" s="21" t="n">
        <f aca="false">COUNTIF(task!$A$2:$A$2000, B2550) &gt; 0</f>
        <v>1</v>
      </c>
    </row>
    <row r="2551" customFormat="false" ht="12.75" hidden="false" customHeight="false" outlineLevel="0" collapsed="false">
      <c r="A2551" s="1" t="s">
        <v>6</v>
      </c>
      <c r="B2551" s="1" t="s">
        <v>567</v>
      </c>
      <c r="C2551" s="21" t="n">
        <f aca="false">COUNTIF(expert!$A$2:$A$949, A2551) &gt; 0</f>
        <v>1</v>
      </c>
      <c r="D2551" s="21" t="n">
        <f aca="false">COUNTIF(task!$A$2:$A$2000, B2551) &gt; 0</f>
        <v>1</v>
      </c>
    </row>
    <row r="2552" customFormat="false" ht="12.75" hidden="false" customHeight="false" outlineLevel="0" collapsed="false">
      <c r="A2552" s="1" t="s">
        <v>6</v>
      </c>
      <c r="B2552" s="1" t="s">
        <v>568</v>
      </c>
      <c r="C2552" s="21" t="n">
        <f aca="false">COUNTIF(expert!$A$2:$A$949, A2552) &gt; 0</f>
        <v>1</v>
      </c>
      <c r="D2552" s="21" t="n">
        <f aca="false">COUNTIF(task!$A$2:$A$2000, B2552) &gt; 0</f>
        <v>1</v>
      </c>
    </row>
    <row r="2553" customFormat="false" ht="12.75" hidden="false" customHeight="false" outlineLevel="0" collapsed="false">
      <c r="A2553" s="1" t="s">
        <v>6</v>
      </c>
      <c r="B2553" s="1" t="s">
        <v>569</v>
      </c>
      <c r="C2553" s="21" t="n">
        <f aca="false">COUNTIF(expert!$A$2:$A$949, A2553) &gt; 0</f>
        <v>1</v>
      </c>
      <c r="D2553" s="21" t="n">
        <f aca="false">COUNTIF(task!$A$2:$A$2000, B2553) &gt; 0</f>
        <v>1</v>
      </c>
    </row>
    <row r="2554" customFormat="false" ht="12.75" hidden="false" customHeight="false" outlineLevel="0" collapsed="false">
      <c r="A2554" s="1" t="s">
        <v>6</v>
      </c>
      <c r="B2554" s="1" t="s">
        <v>570</v>
      </c>
      <c r="C2554" s="21" t="n">
        <f aca="false">COUNTIF(expert!$A$2:$A$949, A2554) &gt; 0</f>
        <v>1</v>
      </c>
      <c r="D2554" s="21" t="n">
        <f aca="false">COUNTIF(task!$A$2:$A$2000, B2554) &gt; 0</f>
        <v>1</v>
      </c>
    </row>
    <row r="2555" customFormat="false" ht="12.75" hidden="false" customHeight="false" outlineLevel="0" collapsed="false">
      <c r="A2555" s="1" t="s">
        <v>6</v>
      </c>
      <c r="B2555" s="1" t="s">
        <v>571</v>
      </c>
      <c r="C2555" s="21" t="n">
        <f aca="false">COUNTIF(expert!$A$2:$A$949, A2555) &gt; 0</f>
        <v>1</v>
      </c>
      <c r="D2555" s="21" t="n">
        <f aca="false">COUNTIF(task!$A$2:$A$2000, B2555) &gt; 0</f>
        <v>1</v>
      </c>
    </row>
    <row r="2556" customFormat="false" ht="12.75" hidden="false" customHeight="false" outlineLevel="0" collapsed="false">
      <c r="A2556" s="1" t="s">
        <v>6</v>
      </c>
      <c r="B2556" s="1" t="s">
        <v>572</v>
      </c>
      <c r="C2556" s="21" t="n">
        <f aca="false">COUNTIF(expert!$A$2:$A$949, A2556) &gt; 0</f>
        <v>1</v>
      </c>
      <c r="D2556" s="21" t="n">
        <f aca="false">COUNTIF(task!$A$2:$A$2000, B2556) &gt; 0</f>
        <v>1</v>
      </c>
    </row>
    <row r="2557" customFormat="false" ht="12.75" hidden="false" customHeight="false" outlineLevel="0" collapsed="false">
      <c r="A2557" s="1" t="s">
        <v>6</v>
      </c>
      <c r="B2557" s="1" t="s">
        <v>573</v>
      </c>
      <c r="C2557" s="21" t="n">
        <f aca="false">COUNTIF(expert!$A$2:$A$949, A2557) &gt; 0</f>
        <v>1</v>
      </c>
      <c r="D2557" s="21" t="n">
        <f aca="false">COUNTIF(task!$A$2:$A$2000, B2557) &gt; 0</f>
        <v>1</v>
      </c>
    </row>
    <row r="2558" customFormat="false" ht="12.75" hidden="false" customHeight="false" outlineLevel="0" collapsed="false">
      <c r="A2558" s="1" t="s">
        <v>6</v>
      </c>
      <c r="B2558" s="1" t="s">
        <v>574</v>
      </c>
      <c r="C2558" s="21" t="n">
        <f aca="false">COUNTIF(expert!$A$2:$A$949, A2558) &gt; 0</f>
        <v>1</v>
      </c>
      <c r="D2558" s="21" t="n">
        <f aca="false">COUNTIF(task!$A$2:$A$2000, B2558) &gt; 0</f>
        <v>1</v>
      </c>
    </row>
    <row r="2559" customFormat="false" ht="12.75" hidden="false" customHeight="false" outlineLevel="0" collapsed="false">
      <c r="A2559" s="1" t="s">
        <v>6</v>
      </c>
      <c r="B2559" s="1" t="s">
        <v>575</v>
      </c>
      <c r="C2559" s="21" t="n">
        <f aca="false">COUNTIF(expert!$A$2:$A$949, A2559) &gt; 0</f>
        <v>1</v>
      </c>
      <c r="D2559" s="21" t="n">
        <f aca="false">COUNTIF(task!$A$2:$A$2000, B2559) &gt; 0</f>
        <v>1</v>
      </c>
    </row>
    <row r="2560" customFormat="false" ht="12.75" hidden="false" customHeight="false" outlineLevel="0" collapsed="false">
      <c r="A2560" s="1" t="s">
        <v>6</v>
      </c>
      <c r="B2560" s="1" t="s">
        <v>576</v>
      </c>
      <c r="C2560" s="21" t="n">
        <f aca="false">COUNTIF(expert!$A$2:$A$949, A2560) &gt; 0</f>
        <v>1</v>
      </c>
      <c r="D2560" s="21" t="n">
        <f aca="false">COUNTIF(task!$A$2:$A$2000, B2560) &gt; 0</f>
        <v>1</v>
      </c>
    </row>
    <row r="2561" customFormat="false" ht="12.75" hidden="false" customHeight="false" outlineLevel="0" collapsed="false">
      <c r="A2561" s="1" t="s">
        <v>6</v>
      </c>
      <c r="B2561" s="1" t="s">
        <v>577</v>
      </c>
      <c r="C2561" s="21" t="n">
        <f aca="false">COUNTIF(expert!$A$2:$A$949, A2561) &gt; 0</f>
        <v>1</v>
      </c>
      <c r="D2561" s="21" t="n">
        <f aca="false">COUNTIF(task!$A$2:$A$2000, B2561) &gt; 0</f>
        <v>1</v>
      </c>
    </row>
    <row r="2562" customFormat="false" ht="12.75" hidden="false" customHeight="false" outlineLevel="0" collapsed="false">
      <c r="A2562" s="1" t="s">
        <v>6</v>
      </c>
      <c r="B2562" s="1" t="s">
        <v>578</v>
      </c>
      <c r="C2562" s="21" t="n">
        <f aca="false">COUNTIF(expert!$A$2:$A$949, A2562) &gt; 0</f>
        <v>1</v>
      </c>
      <c r="D2562" s="21" t="n">
        <f aca="false">COUNTIF(task!$A$2:$A$2000, B2562) &gt; 0</f>
        <v>1</v>
      </c>
    </row>
    <row r="2563" customFormat="false" ht="12.75" hidden="false" customHeight="false" outlineLevel="0" collapsed="false">
      <c r="A2563" s="1" t="s">
        <v>6</v>
      </c>
      <c r="B2563" s="1" t="s">
        <v>579</v>
      </c>
      <c r="C2563" s="21" t="n">
        <f aca="false">COUNTIF(expert!$A$2:$A$949, A2563) &gt; 0</f>
        <v>1</v>
      </c>
      <c r="D2563" s="21" t="n">
        <f aca="false">COUNTIF(task!$A$2:$A$2000, B2563) &gt; 0</f>
        <v>1</v>
      </c>
    </row>
    <row r="2564" customFormat="false" ht="12.75" hidden="false" customHeight="false" outlineLevel="0" collapsed="false">
      <c r="A2564" s="1" t="s">
        <v>6</v>
      </c>
      <c r="B2564" s="1" t="s">
        <v>580</v>
      </c>
      <c r="C2564" s="21" t="n">
        <f aca="false">COUNTIF(expert!$A$2:$A$949, A2564) &gt; 0</f>
        <v>1</v>
      </c>
      <c r="D2564" s="21" t="n">
        <f aca="false">COUNTIF(task!$A$2:$A$2000, B2564) &gt; 0</f>
        <v>1</v>
      </c>
    </row>
    <row r="2565" customFormat="false" ht="12.75" hidden="false" customHeight="false" outlineLevel="0" collapsed="false">
      <c r="A2565" s="1" t="s">
        <v>6</v>
      </c>
      <c r="B2565" s="1" t="s">
        <v>581</v>
      </c>
      <c r="C2565" s="21" t="n">
        <f aca="false">COUNTIF(expert!$A$2:$A$949, A2565) &gt; 0</f>
        <v>1</v>
      </c>
      <c r="D2565" s="21" t="n">
        <f aca="false">COUNTIF(task!$A$2:$A$2000, B2565) &gt; 0</f>
        <v>1</v>
      </c>
    </row>
    <row r="2566" customFormat="false" ht="12.75" hidden="false" customHeight="false" outlineLevel="0" collapsed="false">
      <c r="A2566" s="1" t="s">
        <v>6</v>
      </c>
      <c r="B2566" s="1" t="s">
        <v>582</v>
      </c>
      <c r="C2566" s="21" t="n">
        <f aca="false">COUNTIF(expert!$A$2:$A$949, A2566) &gt; 0</f>
        <v>1</v>
      </c>
      <c r="D2566" s="21" t="n">
        <f aca="false">COUNTIF(task!$A$2:$A$2000, B2566) &gt; 0</f>
        <v>1</v>
      </c>
    </row>
    <row r="2567" customFormat="false" ht="12.75" hidden="false" customHeight="false" outlineLevel="0" collapsed="false">
      <c r="A2567" s="1" t="s">
        <v>6</v>
      </c>
      <c r="B2567" s="1" t="s">
        <v>583</v>
      </c>
      <c r="C2567" s="21" t="n">
        <f aca="false">COUNTIF(expert!$A$2:$A$949, A2567) &gt; 0</f>
        <v>1</v>
      </c>
      <c r="D2567" s="21" t="n">
        <f aca="false">COUNTIF(task!$A$2:$A$2000, B2567) &gt; 0</f>
        <v>1</v>
      </c>
    </row>
    <row r="2568" customFormat="false" ht="12.75" hidden="false" customHeight="false" outlineLevel="0" collapsed="false">
      <c r="A2568" s="1" t="s">
        <v>6</v>
      </c>
      <c r="B2568" s="1" t="s">
        <v>584</v>
      </c>
      <c r="C2568" s="21" t="n">
        <f aca="false">COUNTIF(expert!$A$2:$A$949, A2568) &gt; 0</f>
        <v>1</v>
      </c>
      <c r="D2568" s="21" t="n">
        <f aca="false">COUNTIF(task!$A$2:$A$2000, B2568) &gt; 0</f>
        <v>1</v>
      </c>
    </row>
    <row r="2569" customFormat="false" ht="12.75" hidden="false" customHeight="false" outlineLevel="0" collapsed="false">
      <c r="A2569" s="1" t="s">
        <v>6</v>
      </c>
      <c r="B2569" s="1" t="s">
        <v>585</v>
      </c>
      <c r="C2569" s="21" t="n">
        <f aca="false">COUNTIF(expert!$A$2:$A$949, A2569) &gt; 0</f>
        <v>1</v>
      </c>
      <c r="D2569" s="21" t="n">
        <f aca="false">COUNTIF(task!$A$2:$A$2000, B2569) &gt; 0</f>
        <v>1</v>
      </c>
    </row>
    <row r="2570" customFormat="false" ht="12.75" hidden="false" customHeight="false" outlineLevel="0" collapsed="false">
      <c r="A2570" s="1" t="s">
        <v>6</v>
      </c>
      <c r="B2570" s="1" t="s">
        <v>586</v>
      </c>
      <c r="C2570" s="21" t="n">
        <f aca="false">COUNTIF(expert!$A$2:$A$949, A2570) &gt; 0</f>
        <v>1</v>
      </c>
      <c r="D2570" s="21" t="n">
        <f aca="false">COUNTIF(task!$A$2:$A$2000, B2570) &gt; 0</f>
        <v>1</v>
      </c>
    </row>
    <row r="2571" customFormat="false" ht="12.75" hidden="false" customHeight="false" outlineLevel="0" collapsed="false">
      <c r="A2571" s="1" t="s">
        <v>6</v>
      </c>
      <c r="B2571" s="1" t="s">
        <v>587</v>
      </c>
      <c r="C2571" s="21" t="n">
        <f aca="false">COUNTIF(expert!$A$2:$A$949, A2571) &gt; 0</f>
        <v>1</v>
      </c>
      <c r="D2571" s="21" t="n">
        <f aca="false">COUNTIF(task!$A$2:$A$2000, B2571) &gt; 0</f>
        <v>1</v>
      </c>
    </row>
    <row r="2572" customFormat="false" ht="12.75" hidden="false" customHeight="false" outlineLevel="0" collapsed="false">
      <c r="A2572" s="1" t="s">
        <v>6</v>
      </c>
      <c r="B2572" s="1" t="s">
        <v>588</v>
      </c>
      <c r="C2572" s="21" t="n">
        <f aca="false">COUNTIF(expert!$A$2:$A$949, A2572) &gt; 0</f>
        <v>1</v>
      </c>
      <c r="D2572" s="21" t="n">
        <f aca="false">COUNTIF(task!$A$2:$A$2000, B2572) &gt; 0</f>
        <v>1</v>
      </c>
    </row>
    <row r="2573" customFormat="false" ht="12.75" hidden="false" customHeight="false" outlineLevel="0" collapsed="false">
      <c r="A2573" s="1" t="s">
        <v>6</v>
      </c>
      <c r="B2573" s="1" t="s">
        <v>589</v>
      </c>
      <c r="C2573" s="21" t="n">
        <f aca="false">COUNTIF(expert!$A$2:$A$949, A2573) &gt; 0</f>
        <v>1</v>
      </c>
      <c r="D2573" s="21" t="n">
        <f aca="false">COUNTIF(task!$A$2:$A$2000, B2573) &gt; 0</f>
        <v>1</v>
      </c>
    </row>
    <row r="2574" customFormat="false" ht="12.75" hidden="false" customHeight="false" outlineLevel="0" collapsed="false">
      <c r="A2574" s="1" t="s">
        <v>6</v>
      </c>
      <c r="B2574" s="1" t="s">
        <v>590</v>
      </c>
      <c r="C2574" s="21" t="n">
        <f aca="false">COUNTIF(expert!$A$2:$A$949, A2574) &gt; 0</f>
        <v>1</v>
      </c>
      <c r="D2574" s="21" t="n">
        <f aca="false">COUNTIF(task!$A$2:$A$2000, B2574) &gt; 0</f>
        <v>1</v>
      </c>
    </row>
    <row r="2575" customFormat="false" ht="12.75" hidden="false" customHeight="false" outlineLevel="0" collapsed="false">
      <c r="A2575" s="1" t="s">
        <v>6</v>
      </c>
      <c r="B2575" s="1" t="s">
        <v>591</v>
      </c>
      <c r="C2575" s="21" t="n">
        <f aca="false">COUNTIF(expert!$A$2:$A$949, A2575) &gt; 0</f>
        <v>1</v>
      </c>
      <c r="D2575" s="21" t="n">
        <f aca="false">COUNTIF(task!$A$2:$A$2000, B2575) &gt; 0</f>
        <v>1</v>
      </c>
    </row>
    <row r="2576" customFormat="false" ht="12.75" hidden="false" customHeight="false" outlineLevel="0" collapsed="false">
      <c r="A2576" s="1" t="s">
        <v>6</v>
      </c>
      <c r="B2576" s="1" t="s">
        <v>592</v>
      </c>
      <c r="C2576" s="21" t="n">
        <f aca="false">COUNTIF(expert!$A$2:$A$949, A2576) &gt; 0</f>
        <v>1</v>
      </c>
      <c r="D2576" s="21" t="n">
        <f aca="false">COUNTIF(task!$A$2:$A$2000, B2576) &gt; 0</f>
        <v>1</v>
      </c>
    </row>
    <row r="2577" customFormat="false" ht="12.75" hidden="false" customHeight="false" outlineLevel="0" collapsed="false">
      <c r="A2577" s="1" t="s">
        <v>6</v>
      </c>
      <c r="B2577" s="1" t="s">
        <v>593</v>
      </c>
      <c r="C2577" s="21" t="n">
        <f aca="false">COUNTIF(expert!$A$2:$A$949, A2577) &gt; 0</f>
        <v>1</v>
      </c>
      <c r="D2577" s="21" t="n">
        <f aca="false">COUNTIF(task!$A$2:$A$2000, B2577) &gt; 0</f>
        <v>1</v>
      </c>
    </row>
    <row r="2578" customFormat="false" ht="12.75" hidden="false" customHeight="false" outlineLevel="0" collapsed="false">
      <c r="A2578" s="1" t="s">
        <v>6</v>
      </c>
      <c r="B2578" s="1" t="s">
        <v>594</v>
      </c>
      <c r="C2578" s="21" t="n">
        <f aca="false">COUNTIF(expert!$A$2:$A$949, A2578) &gt; 0</f>
        <v>1</v>
      </c>
      <c r="D2578" s="21" t="n">
        <f aca="false">COUNTIF(task!$A$2:$A$2000, B2578) &gt; 0</f>
        <v>1</v>
      </c>
    </row>
    <row r="2579" customFormat="false" ht="12.75" hidden="false" customHeight="false" outlineLevel="0" collapsed="false">
      <c r="A2579" s="1" t="s">
        <v>6</v>
      </c>
      <c r="B2579" s="1" t="s">
        <v>595</v>
      </c>
      <c r="C2579" s="21" t="n">
        <f aca="false">COUNTIF(expert!$A$2:$A$949, A2579) &gt; 0</f>
        <v>1</v>
      </c>
      <c r="D2579" s="21" t="n">
        <f aca="false">COUNTIF(task!$A$2:$A$2000, B2579) &gt; 0</f>
        <v>1</v>
      </c>
    </row>
    <row r="2580" customFormat="false" ht="12.75" hidden="false" customHeight="false" outlineLevel="0" collapsed="false">
      <c r="A2580" s="1" t="s">
        <v>6</v>
      </c>
      <c r="B2580" s="1" t="s">
        <v>596</v>
      </c>
      <c r="C2580" s="21" t="n">
        <f aca="false">COUNTIF(expert!$A$2:$A$949, A2580) &gt; 0</f>
        <v>1</v>
      </c>
      <c r="D2580" s="21" t="n">
        <f aca="false">COUNTIF(task!$A$2:$A$2000, B2580) &gt; 0</f>
        <v>1</v>
      </c>
    </row>
    <row r="2581" customFormat="false" ht="12.75" hidden="false" customHeight="false" outlineLevel="0" collapsed="false">
      <c r="A2581" s="1" t="s">
        <v>6</v>
      </c>
      <c r="B2581" s="1" t="s">
        <v>597</v>
      </c>
      <c r="C2581" s="21" t="n">
        <f aca="false">COUNTIF(expert!$A$2:$A$949, A2581) &gt; 0</f>
        <v>1</v>
      </c>
      <c r="D2581" s="21" t="n">
        <f aca="false">COUNTIF(task!$A$2:$A$2000, B2581) &gt; 0</f>
        <v>1</v>
      </c>
    </row>
    <row r="2582" customFormat="false" ht="12.75" hidden="false" customHeight="false" outlineLevel="0" collapsed="false">
      <c r="A2582" s="1" t="s">
        <v>6</v>
      </c>
      <c r="B2582" s="1" t="s">
        <v>598</v>
      </c>
      <c r="C2582" s="21" t="n">
        <f aca="false">COUNTIF(expert!$A$2:$A$949, A2582) &gt; 0</f>
        <v>1</v>
      </c>
      <c r="D2582" s="21" t="n">
        <f aca="false">COUNTIF(task!$A$2:$A$2000, B2582) &gt; 0</f>
        <v>1</v>
      </c>
    </row>
    <row r="2583" customFormat="false" ht="12.75" hidden="false" customHeight="false" outlineLevel="0" collapsed="false">
      <c r="A2583" s="1" t="s">
        <v>6</v>
      </c>
      <c r="B2583" s="1" t="s">
        <v>599</v>
      </c>
      <c r="C2583" s="21" t="n">
        <f aca="false">COUNTIF(expert!$A$2:$A$949, A2583) &gt; 0</f>
        <v>1</v>
      </c>
      <c r="D2583" s="21" t="n">
        <f aca="false">COUNTIF(task!$A$2:$A$2000, B2583) &gt; 0</f>
        <v>1</v>
      </c>
    </row>
    <row r="2584" customFormat="false" ht="12.75" hidden="false" customHeight="false" outlineLevel="0" collapsed="false">
      <c r="A2584" s="1" t="s">
        <v>6</v>
      </c>
      <c r="B2584" s="1" t="s">
        <v>600</v>
      </c>
      <c r="C2584" s="21" t="n">
        <f aca="false">COUNTIF(expert!$A$2:$A$949, A2584) &gt; 0</f>
        <v>1</v>
      </c>
      <c r="D2584" s="21" t="n">
        <f aca="false">COUNTIF(task!$A$2:$A$2000, B2584) &gt; 0</f>
        <v>1</v>
      </c>
    </row>
    <row r="2585" customFormat="false" ht="12.75" hidden="false" customHeight="false" outlineLevel="0" collapsed="false">
      <c r="A2585" s="1" t="s">
        <v>6</v>
      </c>
      <c r="B2585" s="1" t="s">
        <v>601</v>
      </c>
      <c r="C2585" s="21" t="n">
        <f aca="false">COUNTIF(expert!$A$2:$A$949, A2585) &gt; 0</f>
        <v>1</v>
      </c>
      <c r="D2585" s="21" t="n">
        <f aca="false">COUNTIF(task!$A$2:$A$2000, B2585) &gt; 0</f>
        <v>1</v>
      </c>
    </row>
    <row r="2586" customFormat="false" ht="12.75" hidden="false" customHeight="false" outlineLevel="0" collapsed="false">
      <c r="A2586" s="1" t="s">
        <v>6</v>
      </c>
      <c r="B2586" s="1" t="s">
        <v>602</v>
      </c>
      <c r="C2586" s="21" t="n">
        <f aca="false">COUNTIF(expert!$A$2:$A$949, A2586) &gt; 0</f>
        <v>1</v>
      </c>
      <c r="D2586" s="21" t="n">
        <f aca="false">COUNTIF(task!$A$2:$A$2000, B2586) &gt; 0</f>
        <v>1</v>
      </c>
    </row>
    <row r="2587" customFormat="false" ht="12.75" hidden="false" customHeight="false" outlineLevel="0" collapsed="false">
      <c r="A2587" s="1" t="s">
        <v>6</v>
      </c>
      <c r="B2587" s="1" t="s">
        <v>603</v>
      </c>
      <c r="C2587" s="21" t="n">
        <f aca="false">COUNTIF(expert!$A$2:$A$949, A2587) &gt; 0</f>
        <v>1</v>
      </c>
      <c r="D2587" s="21" t="n">
        <f aca="false">COUNTIF(task!$A$2:$A$2000, B2587) &gt; 0</f>
        <v>1</v>
      </c>
    </row>
    <row r="2588" customFormat="false" ht="12.75" hidden="false" customHeight="false" outlineLevel="0" collapsed="false">
      <c r="A2588" s="1" t="s">
        <v>6</v>
      </c>
      <c r="B2588" s="1" t="s">
        <v>604</v>
      </c>
      <c r="C2588" s="21" t="n">
        <f aca="false">COUNTIF(expert!$A$2:$A$949, A2588) &gt; 0</f>
        <v>1</v>
      </c>
      <c r="D2588" s="21" t="n">
        <f aca="false">COUNTIF(task!$A$2:$A$2000, B2588) &gt; 0</f>
        <v>1</v>
      </c>
    </row>
    <row r="2589" customFormat="false" ht="12.75" hidden="false" customHeight="false" outlineLevel="0" collapsed="false">
      <c r="A2589" s="1" t="s">
        <v>6</v>
      </c>
      <c r="B2589" s="1" t="s">
        <v>605</v>
      </c>
      <c r="C2589" s="21" t="n">
        <f aca="false">COUNTIF(expert!$A$2:$A$949, A2589) &gt; 0</f>
        <v>1</v>
      </c>
      <c r="D2589" s="21" t="n">
        <f aca="false">COUNTIF(task!$A$2:$A$2000, B2589) &gt; 0</f>
        <v>1</v>
      </c>
    </row>
    <row r="2590" customFormat="false" ht="12.75" hidden="false" customHeight="false" outlineLevel="0" collapsed="false">
      <c r="A2590" s="1" t="s">
        <v>6</v>
      </c>
      <c r="B2590" s="1" t="s">
        <v>606</v>
      </c>
      <c r="C2590" s="21" t="n">
        <f aca="false">COUNTIF(expert!$A$2:$A$949, A2590) &gt; 0</f>
        <v>1</v>
      </c>
      <c r="D2590" s="21" t="n">
        <f aca="false">COUNTIF(task!$A$2:$A$2000, B2590) &gt; 0</f>
        <v>1</v>
      </c>
    </row>
    <row r="2591" customFormat="false" ht="12.75" hidden="false" customHeight="false" outlineLevel="0" collapsed="false">
      <c r="A2591" s="1" t="s">
        <v>6</v>
      </c>
      <c r="B2591" s="1" t="s">
        <v>607</v>
      </c>
      <c r="C2591" s="21" t="n">
        <f aca="false">COUNTIF(expert!$A$2:$A$949, A2591) &gt; 0</f>
        <v>1</v>
      </c>
      <c r="D2591" s="21" t="n">
        <f aca="false">COUNTIF(task!$A$2:$A$2000, B2591) &gt; 0</f>
        <v>1</v>
      </c>
    </row>
    <row r="2592" customFormat="false" ht="12.75" hidden="false" customHeight="false" outlineLevel="0" collapsed="false">
      <c r="A2592" s="1" t="s">
        <v>6</v>
      </c>
      <c r="B2592" s="1" t="s">
        <v>608</v>
      </c>
      <c r="C2592" s="21" t="n">
        <f aca="false">COUNTIF(expert!$A$2:$A$949, A2592) &gt; 0</f>
        <v>1</v>
      </c>
      <c r="D2592" s="21" t="n">
        <f aca="false">COUNTIF(task!$A$2:$A$2000, B2592) &gt; 0</f>
        <v>1</v>
      </c>
    </row>
    <row r="2593" customFormat="false" ht="12.75" hidden="false" customHeight="false" outlineLevel="0" collapsed="false">
      <c r="A2593" s="1" t="s">
        <v>6</v>
      </c>
      <c r="B2593" s="1" t="s">
        <v>609</v>
      </c>
      <c r="C2593" s="21" t="n">
        <f aca="false">COUNTIF(expert!$A$2:$A$949, A2593) &gt; 0</f>
        <v>1</v>
      </c>
      <c r="D2593" s="21" t="n">
        <f aca="false">COUNTIF(task!$A$2:$A$2000, B2593) &gt; 0</f>
        <v>1</v>
      </c>
    </row>
    <row r="2594" customFormat="false" ht="12.75" hidden="false" customHeight="false" outlineLevel="0" collapsed="false">
      <c r="A2594" s="1" t="s">
        <v>6</v>
      </c>
      <c r="B2594" s="1" t="s">
        <v>610</v>
      </c>
      <c r="C2594" s="21" t="n">
        <f aca="false">COUNTIF(expert!$A$2:$A$949, A2594) &gt; 0</f>
        <v>1</v>
      </c>
      <c r="D2594" s="21" t="n">
        <f aca="false">COUNTIF(task!$A$2:$A$2000, B2594) &gt; 0</f>
        <v>1</v>
      </c>
    </row>
    <row r="2595" customFormat="false" ht="12.75" hidden="false" customHeight="false" outlineLevel="0" collapsed="false">
      <c r="A2595" s="1" t="s">
        <v>6</v>
      </c>
      <c r="B2595" s="1" t="s">
        <v>611</v>
      </c>
      <c r="C2595" s="21" t="n">
        <f aca="false">COUNTIF(expert!$A$2:$A$949, A2595) &gt; 0</f>
        <v>1</v>
      </c>
      <c r="D2595" s="21" t="n">
        <f aca="false">COUNTIF(task!$A$2:$A$2000, B2595) &gt; 0</f>
        <v>1</v>
      </c>
    </row>
    <row r="2596" customFormat="false" ht="12.75" hidden="false" customHeight="false" outlineLevel="0" collapsed="false">
      <c r="A2596" s="1" t="s">
        <v>6</v>
      </c>
      <c r="B2596" s="1" t="s">
        <v>612</v>
      </c>
      <c r="C2596" s="21" t="n">
        <f aca="false">COUNTIF(expert!$A$2:$A$949, A2596) &gt; 0</f>
        <v>1</v>
      </c>
      <c r="D2596" s="21" t="n">
        <f aca="false">COUNTIF(task!$A$2:$A$2000, B2596) &gt; 0</f>
        <v>1</v>
      </c>
    </row>
    <row r="2597" customFormat="false" ht="12.75" hidden="false" customHeight="false" outlineLevel="0" collapsed="false">
      <c r="A2597" s="1" t="s">
        <v>6</v>
      </c>
      <c r="B2597" s="1" t="s">
        <v>613</v>
      </c>
      <c r="C2597" s="21" t="n">
        <f aca="false">COUNTIF(expert!$A$2:$A$949, A2597) &gt; 0</f>
        <v>1</v>
      </c>
      <c r="D2597" s="21" t="n">
        <f aca="false">COUNTIF(task!$A$2:$A$2000, B2597) &gt; 0</f>
        <v>1</v>
      </c>
    </row>
    <row r="2598" customFormat="false" ht="12.75" hidden="false" customHeight="false" outlineLevel="0" collapsed="false">
      <c r="A2598" s="1" t="s">
        <v>6</v>
      </c>
      <c r="B2598" s="1" t="s">
        <v>614</v>
      </c>
      <c r="C2598" s="21" t="n">
        <f aca="false">COUNTIF(expert!$A$2:$A$949, A2598) &gt; 0</f>
        <v>1</v>
      </c>
      <c r="D2598" s="21" t="n">
        <f aca="false">COUNTIF(task!$A$2:$A$2000, B2598) &gt; 0</f>
        <v>1</v>
      </c>
    </row>
    <row r="2599" customFormat="false" ht="12.75" hidden="false" customHeight="false" outlineLevel="0" collapsed="false">
      <c r="A2599" s="1" t="s">
        <v>6</v>
      </c>
      <c r="B2599" s="1" t="s">
        <v>615</v>
      </c>
      <c r="C2599" s="21" t="n">
        <f aca="false">COUNTIF(expert!$A$2:$A$949, A2599) &gt; 0</f>
        <v>1</v>
      </c>
      <c r="D2599" s="21" t="n">
        <f aca="false">COUNTIF(task!$A$2:$A$2000, B2599) &gt; 0</f>
        <v>1</v>
      </c>
    </row>
    <row r="2600" customFormat="false" ht="12.75" hidden="false" customHeight="false" outlineLevel="0" collapsed="false">
      <c r="A2600" s="1" t="s">
        <v>6</v>
      </c>
      <c r="B2600" s="1" t="s">
        <v>616</v>
      </c>
      <c r="C2600" s="21" t="n">
        <f aca="false">COUNTIF(expert!$A$2:$A$949, A2600) &gt; 0</f>
        <v>1</v>
      </c>
      <c r="D2600" s="21" t="n">
        <f aca="false">COUNTIF(task!$A$2:$A$2000, B2600) &gt; 0</f>
        <v>1</v>
      </c>
    </row>
    <row r="2601" customFormat="false" ht="12.75" hidden="false" customHeight="false" outlineLevel="0" collapsed="false">
      <c r="A2601" s="1" t="s">
        <v>6</v>
      </c>
      <c r="B2601" s="1" t="s">
        <v>617</v>
      </c>
      <c r="C2601" s="21" t="n">
        <f aca="false">COUNTIF(expert!$A$2:$A$949, A2601) &gt; 0</f>
        <v>1</v>
      </c>
      <c r="D2601" s="21" t="n">
        <f aca="false">COUNTIF(task!$A$2:$A$2000, B2601) &gt; 0</f>
        <v>1</v>
      </c>
    </row>
    <row r="2602" customFormat="false" ht="12.75" hidden="false" customHeight="false" outlineLevel="0" collapsed="false">
      <c r="A2602" s="1" t="s">
        <v>6</v>
      </c>
      <c r="B2602" s="1" t="s">
        <v>618</v>
      </c>
      <c r="C2602" s="21" t="n">
        <f aca="false">COUNTIF(expert!$A$2:$A$949, A2602) &gt; 0</f>
        <v>1</v>
      </c>
      <c r="D2602" s="21" t="n">
        <f aca="false">COUNTIF(task!$A$2:$A$2000, B2602) &gt; 0</f>
        <v>1</v>
      </c>
    </row>
    <row r="2603" customFormat="false" ht="12.75" hidden="false" customHeight="false" outlineLevel="0" collapsed="false">
      <c r="A2603" s="1" t="s">
        <v>6</v>
      </c>
      <c r="B2603" s="1" t="s">
        <v>619</v>
      </c>
      <c r="C2603" s="21" t="n">
        <f aca="false">COUNTIF(expert!$A$2:$A$949, A2603) &gt; 0</f>
        <v>1</v>
      </c>
      <c r="D2603" s="21" t="n">
        <f aca="false">COUNTIF(task!$A$2:$A$2000, B2603) &gt; 0</f>
        <v>1</v>
      </c>
    </row>
    <row r="2604" customFormat="false" ht="12.75" hidden="false" customHeight="false" outlineLevel="0" collapsed="false">
      <c r="A2604" s="1" t="s">
        <v>6</v>
      </c>
      <c r="B2604" s="1" t="s">
        <v>620</v>
      </c>
      <c r="C2604" s="21" t="n">
        <f aca="false">COUNTIF(expert!$A$2:$A$949, A2604) &gt; 0</f>
        <v>1</v>
      </c>
      <c r="D2604" s="21" t="n">
        <f aca="false">COUNTIF(task!$A$2:$A$2000, B2604) &gt; 0</f>
        <v>1</v>
      </c>
    </row>
    <row r="2605" customFormat="false" ht="12.75" hidden="false" customHeight="false" outlineLevel="0" collapsed="false">
      <c r="A2605" s="1" t="s">
        <v>6</v>
      </c>
      <c r="B2605" s="1" t="s">
        <v>621</v>
      </c>
      <c r="C2605" s="21" t="n">
        <f aca="false">COUNTIF(expert!$A$2:$A$949, A2605) &gt; 0</f>
        <v>1</v>
      </c>
      <c r="D2605" s="21" t="n">
        <f aca="false">COUNTIF(task!$A$2:$A$2000, B2605) &gt; 0</f>
        <v>1</v>
      </c>
    </row>
    <row r="2606" customFormat="false" ht="12.75" hidden="false" customHeight="false" outlineLevel="0" collapsed="false">
      <c r="A2606" s="1" t="s">
        <v>6</v>
      </c>
      <c r="B2606" s="1" t="s">
        <v>622</v>
      </c>
      <c r="C2606" s="21" t="n">
        <f aca="false">COUNTIF(expert!$A$2:$A$949, A2606) &gt; 0</f>
        <v>1</v>
      </c>
      <c r="D2606" s="21" t="n">
        <f aca="false">COUNTIF(task!$A$2:$A$2000, B2606) &gt; 0</f>
        <v>1</v>
      </c>
    </row>
    <row r="2607" customFormat="false" ht="12.75" hidden="false" customHeight="false" outlineLevel="0" collapsed="false">
      <c r="A2607" s="1" t="s">
        <v>6</v>
      </c>
      <c r="B2607" s="1" t="s">
        <v>623</v>
      </c>
      <c r="C2607" s="21" t="n">
        <f aca="false">COUNTIF(expert!$A$2:$A$949, A2607) &gt; 0</f>
        <v>1</v>
      </c>
      <c r="D2607" s="21" t="n">
        <f aca="false">COUNTIF(task!$A$2:$A$2000, B2607) &gt; 0</f>
        <v>1</v>
      </c>
    </row>
    <row r="2608" customFormat="false" ht="12.75" hidden="false" customHeight="false" outlineLevel="0" collapsed="false">
      <c r="A2608" s="1" t="s">
        <v>6</v>
      </c>
      <c r="B2608" s="1" t="s">
        <v>624</v>
      </c>
      <c r="C2608" s="21" t="n">
        <f aca="false">COUNTIF(expert!$A$2:$A$949, A2608) &gt; 0</f>
        <v>1</v>
      </c>
      <c r="D2608" s="21" t="n">
        <f aca="false">COUNTIF(task!$A$2:$A$2000, B2608) &gt; 0</f>
        <v>1</v>
      </c>
    </row>
    <row r="2609" customFormat="false" ht="12.75" hidden="false" customHeight="false" outlineLevel="0" collapsed="false">
      <c r="A2609" s="1" t="s">
        <v>6</v>
      </c>
      <c r="B2609" s="1" t="s">
        <v>625</v>
      </c>
      <c r="C2609" s="21" t="n">
        <f aca="false">COUNTIF(expert!$A$2:$A$949, A2609) &gt; 0</f>
        <v>1</v>
      </c>
      <c r="D2609" s="21" t="n">
        <f aca="false">COUNTIF(task!$A$2:$A$2000, B2609) &gt; 0</f>
        <v>1</v>
      </c>
    </row>
    <row r="2610" customFormat="false" ht="12.75" hidden="false" customHeight="false" outlineLevel="0" collapsed="false">
      <c r="A2610" s="1" t="s">
        <v>6</v>
      </c>
      <c r="B2610" s="1" t="s">
        <v>626</v>
      </c>
      <c r="C2610" s="21" t="n">
        <f aca="false">COUNTIF(expert!$A$2:$A$949, A2610) &gt; 0</f>
        <v>1</v>
      </c>
      <c r="D2610" s="21" t="n">
        <f aca="false">COUNTIF(task!$A$2:$A$2000, B2610) &gt; 0</f>
        <v>1</v>
      </c>
    </row>
    <row r="2611" customFormat="false" ht="12.75" hidden="false" customHeight="false" outlineLevel="0" collapsed="false">
      <c r="A2611" s="1" t="s">
        <v>6</v>
      </c>
      <c r="B2611" s="1" t="s">
        <v>627</v>
      </c>
      <c r="C2611" s="21" t="n">
        <f aca="false">COUNTIF(expert!$A$2:$A$949, A2611) &gt; 0</f>
        <v>1</v>
      </c>
      <c r="D2611" s="21" t="n">
        <f aca="false">COUNTIF(task!$A$2:$A$2000, B2611) &gt; 0</f>
        <v>1</v>
      </c>
    </row>
    <row r="2612" customFormat="false" ht="12.75" hidden="false" customHeight="false" outlineLevel="0" collapsed="false">
      <c r="A2612" s="1" t="s">
        <v>6</v>
      </c>
      <c r="B2612" s="1" t="s">
        <v>628</v>
      </c>
      <c r="C2612" s="21" t="n">
        <f aca="false">COUNTIF(expert!$A$2:$A$949, A2612) &gt; 0</f>
        <v>1</v>
      </c>
      <c r="D2612" s="21" t="n">
        <f aca="false">COUNTIF(task!$A$2:$A$2000, B2612) &gt; 0</f>
        <v>1</v>
      </c>
    </row>
    <row r="2613" customFormat="false" ht="12.75" hidden="false" customHeight="false" outlineLevel="0" collapsed="false">
      <c r="A2613" s="1" t="s">
        <v>6</v>
      </c>
      <c r="B2613" s="1" t="s">
        <v>629</v>
      </c>
      <c r="C2613" s="21" t="n">
        <f aca="false">COUNTIF(expert!$A$2:$A$949, A2613) &gt; 0</f>
        <v>1</v>
      </c>
      <c r="D2613" s="21" t="n">
        <f aca="false">COUNTIF(task!$A$2:$A$2000, B2613) &gt; 0</f>
        <v>1</v>
      </c>
    </row>
    <row r="2614" customFormat="false" ht="12.75" hidden="false" customHeight="false" outlineLevel="0" collapsed="false">
      <c r="A2614" s="1" t="s">
        <v>6</v>
      </c>
      <c r="B2614" s="1" t="s">
        <v>630</v>
      </c>
      <c r="C2614" s="21" t="n">
        <f aca="false">COUNTIF(expert!$A$2:$A$949, A2614) &gt; 0</f>
        <v>1</v>
      </c>
      <c r="D2614" s="21" t="n">
        <f aca="false">COUNTIF(task!$A$2:$A$2000, B2614) &gt; 0</f>
        <v>1</v>
      </c>
    </row>
    <row r="2615" customFormat="false" ht="12.75" hidden="false" customHeight="false" outlineLevel="0" collapsed="false">
      <c r="A2615" s="1" t="s">
        <v>6</v>
      </c>
      <c r="B2615" s="1" t="s">
        <v>631</v>
      </c>
      <c r="C2615" s="21" t="n">
        <f aca="false">COUNTIF(expert!$A$2:$A$949, A2615) &gt; 0</f>
        <v>1</v>
      </c>
      <c r="D2615" s="21" t="n">
        <f aca="false">COUNTIF(task!$A$2:$A$2000, B2615) &gt; 0</f>
        <v>1</v>
      </c>
    </row>
    <row r="2616" customFormat="false" ht="12.75" hidden="false" customHeight="false" outlineLevel="0" collapsed="false">
      <c r="A2616" s="1" t="s">
        <v>6</v>
      </c>
      <c r="B2616" s="1" t="s">
        <v>632</v>
      </c>
      <c r="C2616" s="21" t="n">
        <f aca="false">COUNTIF(expert!$A$2:$A$949, A2616) &gt; 0</f>
        <v>1</v>
      </c>
      <c r="D2616" s="21" t="n">
        <f aca="false">COUNTIF(task!$A$2:$A$2000, B2616) &gt; 0</f>
        <v>1</v>
      </c>
    </row>
    <row r="2617" customFormat="false" ht="12.75" hidden="false" customHeight="false" outlineLevel="0" collapsed="false">
      <c r="A2617" s="1" t="s">
        <v>6</v>
      </c>
      <c r="B2617" s="1" t="s">
        <v>633</v>
      </c>
      <c r="C2617" s="21" t="n">
        <f aca="false">COUNTIF(expert!$A$2:$A$949, A2617) &gt; 0</f>
        <v>1</v>
      </c>
      <c r="D2617" s="21" t="n">
        <f aca="false">COUNTIF(task!$A$2:$A$2000, B2617) &gt; 0</f>
        <v>1</v>
      </c>
    </row>
    <row r="2618" customFormat="false" ht="12.75" hidden="false" customHeight="false" outlineLevel="0" collapsed="false">
      <c r="A2618" s="1" t="s">
        <v>6</v>
      </c>
      <c r="B2618" s="1" t="s">
        <v>634</v>
      </c>
      <c r="C2618" s="21" t="n">
        <f aca="false">COUNTIF(expert!$A$2:$A$949, A2618) &gt; 0</f>
        <v>1</v>
      </c>
      <c r="D2618" s="21" t="n">
        <f aca="false">COUNTIF(task!$A$2:$A$2000, B2618) &gt; 0</f>
        <v>1</v>
      </c>
    </row>
    <row r="2619" customFormat="false" ht="12.75" hidden="false" customHeight="false" outlineLevel="0" collapsed="false">
      <c r="A2619" s="1" t="s">
        <v>6</v>
      </c>
      <c r="B2619" s="1" t="s">
        <v>635</v>
      </c>
      <c r="C2619" s="21" t="n">
        <f aca="false">COUNTIF(expert!$A$2:$A$949, A2619) &gt; 0</f>
        <v>1</v>
      </c>
      <c r="D2619" s="21" t="n">
        <f aca="false">COUNTIF(task!$A$2:$A$2000, B2619) &gt; 0</f>
        <v>1</v>
      </c>
    </row>
    <row r="2620" customFormat="false" ht="12.75" hidden="false" customHeight="false" outlineLevel="0" collapsed="false">
      <c r="A2620" s="1" t="s">
        <v>6</v>
      </c>
      <c r="B2620" s="1" t="s">
        <v>636</v>
      </c>
      <c r="C2620" s="21" t="n">
        <f aca="false">COUNTIF(expert!$A$2:$A$949, A2620) &gt; 0</f>
        <v>1</v>
      </c>
      <c r="D2620" s="21" t="n">
        <f aca="false">COUNTIF(task!$A$2:$A$2000, B2620) &gt; 0</f>
        <v>1</v>
      </c>
    </row>
    <row r="2621" customFormat="false" ht="12.75" hidden="false" customHeight="false" outlineLevel="0" collapsed="false">
      <c r="A2621" s="1" t="s">
        <v>6</v>
      </c>
      <c r="B2621" s="1" t="s">
        <v>637</v>
      </c>
      <c r="C2621" s="21" t="n">
        <f aca="false">COUNTIF(expert!$A$2:$A$949, A2621) &gt; 0</f>
        <v>1</v>
      </c>
      <c r="D2621" s="21" t="n">
        <f aca="false">COUNTIF(task!$A$2:$A$2000, B2621) &gt; 0</f>
        <v>1</v>
      </c>
    </row>
    <row r="2622" customFormat="false" ht="12.75" hidden="false" customHeight="false" outlineLevel="0" collapsed="false">
      <c r="A2622" s="1" t="s">
        <v>6</v>
      </c>
      <c r="B2622" s="1" t="s">
        <v>638</v>
      </c>
      <c r="C2622" s="21" t="n">
        <f aca="false">COUNTIF(expert!$A$2:$A$949, A2622) &gt; 0</f>
        <v>1</v>
      </c>
      <c r="D2622" s="21" t="n">
        <f aca="false">COUNTIF(task!$A$2:$A$2000, B2622) &gt; 0</f>
        <v>1</v>
      </c>
    </row>
    <row r="2623" customFormat="false" ht="12.75" hidden="false" customHeight="false" outlineLevel="0" collapsed="false">
      <c r="A2623" s="1" t="s">
        <v>6</v>
      </c>
      <c r="B2623" s="1" t="s">
        <v>639</v>
      </c>
      <c r="C2623" s="21" t="n">
        <f aca="false">COUNTIF(expert!$A$2:$A$949, A2623) &gt; 0</f>
        <v>1</v>
      </c>
      <c r="D2623" s="21" t="n">
        <f aca="false">COUNTIF(task!$A$2:$A$2000, B2623) &gt; 0</f>
        <v>1</v>
      </c>
    </row>
    <row r="2624" customFormat="false" ht="12.75" hidden="false" customHeight="false" outlineLevel="0" collapsed="false">
      <c r="A2624" s="1" t="s">
        <v>6</v>
      </c>
      <c r="B2624" s="1" t="s">
        <v>640</v>
      </c>
      <c r="C2624" s="21" t="n">
        <f aca="false">COUNTIF(expert!$A$2:$A$949, A2624) &gt; 0</f>
        <v>1</v>
      </c>
      <c r="D2624" s="21" t="n">
        <f aca="false">COUNTIF(task!$A$2:$A$2000, B2624) &gt; 0</f>
        <v>1</v>
      </c>
    </row>
    <row r="2625" customFormat="false" ht="12.75" hidden="false" customHeight="false" outlineLevel="0" collapsed="false">
      <c r="A2625" s="1" t="s">
        <v>6</v>
      </c>
      <c r="B2625" s="1" t="s">
        <v>641</v>
      </c>
      <c r="C2625" s="21" t="n">
        <f aca="false">COUNTIF(expert!$A$2:$A$949, A2625) &gt; 0</f>
        <v>1</v>
      </c>
      <c r="D2625" s="21" t="n">
        <f aca="false">COUNTIF(task!$A$2:$A$2000, B2625) &gt; 0</f>
        <v>1</v>
      </c>
    </row>
    <row r="2626" customFormat="false" ht="12.75" hidden="false" customHeight="false" outlineLevel="0" collapsed="false">
      <c r="A2626" s="1" t="s">
        <v>6</v>
      </c>
      <c r="B2626" s="1" t="s">
        <v>642</v>
      </c>
      <c r="C2626" s="21" t="n">
        <f aca="false">COUNTIF(expert!$A$2:$A$949, A2626) &gt; 0</f>
        <v>1</v>
      </c>
      <c r="D2626" s="21" t="n">
        <f aca="false">COUNTIF(task!$A$2:$A$2000, B2626) &gt; 0</f>
        <v>1</v>
      </c>
    </row>
    <row r="2627" customFormat="false" ht="12.75" hidden="false" customHeight="false" outlineLevel="0" collapsed="false">
      <c r="A2627" s="1" t="s">
        <v>6</v>
      </c>
      <c r="B2627" s="1" t="s">
        <v>643</v>
      </c>
      <c r="C2627" s="21" t="n">
        <f aca="false">COUNTIF(expert!$A$2:$A$949, A2627) &gt; 0</f>
        <v>1</v>
      </c>
      <c r="D2627" s="21" t="n">
        <f aca="false">COUNTIF(task!$A$2:$A$2000, B2627) &gt; 0</f>
        <v>1</v>
      </c>
    </row>
    <row r="2628" customFormat="false" ht="12.75" hidden="false" customHeight="false" outlineLevel="0" collapsed="false">
      <c r="A2628" s="1" t="s">
        <v>6</v>
      </c>
      <c r="B2628" s="1" t="s">
        <v>644</v>
      </c>
      <c r="C2628" s="21" t="n">
        <f aca="false">COUNTIF(expert!$A$2:$A$949, A2628) &gt; 0</f>
        <v>1</v>
      </c>
      <c r="D2628" s="21" t="n">
        <f aca="false">COUNTIF(task!$A$2:$A$2000, B2628) &gt; 0</f>
        <v>1</v>
      </c>
    </row>
    <row r="2629" customFormat="false" ht="12.75" hidden="false" customHeight="false" outlineLevel="0" collapsed="false">
      <c r="A2629" s="1" t="s">
        <v>6</v>
      </c>
      <c r="B2629" s="1" t="s">
        <v>645</v>
      </c>
      <c r="C2629" s="21" t="n">
        <f aca="false">COUNTIF(expert!$A$2:$A$949, A2629) &gt; 0</f>
        <v>1</v>
      </c>
      <c r="D2629" s="21" t="n">
        <f aca="false">COUNTIF(task!$A$2:$A$2000, B2629) &gt; 0</f>
        <v>1</v>
      </c>
    </row>
    <row r="2630" customFormat="false" ht="12.75" hidden="false" customHeight="false" outlineLevel="0" collapsed="false">
      <c r="A2630" s="1" t="s">
        <v>6</v>
      </c>
      <c r="B2630" s="1" t="s">
        <v>646</v>
      </c>
      <c r="C2630" s="21" t="n">
        <f aca="false">COUNTIF(expert!$A$2:$A$949, A2630) &gt; 0</f>
        <v>1</v>
      </c>
      <c r="D2630" s="21" t="n">
        <f aca="false">COUNTIF(task!$A$2:$A$2000, B2630) &gt; 0</f>
        <v>1</v>
      </c>
    </row>
    <row r="2631" customFormat="false" ht="12.75" hidden="false" customHeight="false" outlineLevel="0" collapsed="false">
      <c r="A2631" s="1" t="s">
        <v>6</v>
      </c>
      <c r="B2631" s="1" t="s">
        <v>647</v>
      </c>
      <c r="C2631" s="21" t="n">
        <f aca="false">COUNTIF(expert!$A$2:$A$949, A2631) &gt; 0</f>
        <v>1</v>
      </c>
      <c r="D2631" s="21" t="n">
        <f aca="false">COUNTIF(task!$A$2:$A$2000, B2631) &gt; 0</f>
        <v>1</v>
      </c>
    </row>
    <row r="2632" customFormat="false" ht="12.75" hidden="false" customHeight="false" outlineLevel="0" collapsed="false">
      <c r="A2632" s="1" t="s">
        <v>6</v>
      </c>
      <c r="B2632" s="1" t="s">
        <v>648</v>
      </c>
      <c r="C2632" s="21" t="n">
        <f aca="false">COUNTIF(expert!$A$2:$A$949, A2632) &gt; 0</f>
        <v>1</v>
      </c>
      <c r="D2632" s="21" t="n">
        <f aca="false">COUNTIF(task!$A$2:$A$2000, B2632) &gt; 0</f>
        <v>1</v>
      </c>
    </row>
    <row r="2633" customFormat="false" ht="12.75" hidden="false" customHeight="false" outlineLevel="0" collapsed="false">
      <c r="A2633" s="1" t="s">
        <v>6</v>
      </c>
      <c r="B2633" s="1" t="s">
        <v>649</v>
      </c>
      <c r="C2633" s="21" t="n">
        <f aca="false">COUNTIF(expert!$A$2:$A$949, A2633) &gt; 0</f>
        <v>1</v>
      </c>
      <c r="D2633" s="21" t="n">
        <f aca="false">COUNTIF(task!$A$2:$A$2000, B2633) &gt; 0</f>
        <v>1</v>
      </c>
    </row>
    <row r="2634" customFormat="false" ht="12.75" hidden="false" customHeight="false" outlineLevel="0" collapsed="false">
      <c r="A2634" s="1" t="s">
        <v>6</v>
      </c>
      <c r="B2634" s="1" t="s">
        <v>650</v>
      </c>
      <c r="C2634" s="21" t="n">
        <f aca="false">COUNTIF(expert!$A$2:$A$949, A2634) &gt; 0</f>
        <v>1</v>
      </c>
      <c r="D2634" s="21" t="n">
        <f aca="false">COUNTIF(task!$A$2:$A$2000, B2634) &gt; 0</f>
        <v>1</v>
      </c>
    </row>
    <row r="2635" customFormat="false" ht="12.75" hidden="false" customHeight="false" outlineLevel="0" collapsed="false">
      <c r="A2635" s="1" t="s">
        <v>6</v>
      </c>
      <c r="B2635" s="1" t="s">
        <v>651</v>
      </c>
      <c r="C2635" s="21" t="n">
        <f aca="false">COUNTIF(expert!$A$2:$A$949, A2635) &gt; 0</f>
        <v>1</v>
      </c>
      <c r="D2635" s="21" t="n">
        <f aca="false">COUNTIF(task!$A$2:$A$2000, B2635) &gt; 0</f>
        <v>1</v>
      </c>
    </row>
    <row r="2636" customFormat="false" ht="12.75" hidden="false" customHeight="false" outlineLevel="0" collapsed="false">
      <c r="A2636" s="1" t="s">
        <v>6</v>
      </c>
      <c r="B2636" s="1" t="s">
        <v>652</v>
      </c>
      <c r="C2636" s="21" t="n">
        <f aca="false">COUNTIF(expert!$A$2:$A$949, A2636) &gt; 0</f>
        <v>1</v>
      </c>
      <c r="D2636" s="21" t="n">
        <f aca="false">COUNTIF(task!$A$2:$A$2000, B2636) &gt; 0</f>
        <v>1</v>
      </c>
    </row>
    <row r="2637" customFormat="false" ht="12.75" hidden="false" customHeight="false" outlineLevel="0" collapsed="false">
      <c r="A2637" s="1" t="s">
        <v>6</v>
      </c>
      <c r="B2637" s="1" t="s">
        <v>653</v>
      </c>
      <c r="C2637" s="21" t="n">
        <f aca="false">COUNTIF(expert!$A$2:$A$949, A2637) &gt; 0</f>
        <v>1</v>
      </c>
      <c r="D2637" s="21" t="n">
        <f aca="false">COUNTIF(task!$A$2:$A$2000, B2637) &gt; 0</f>
        <v>1</v>
      </c>
    </row>
    <row r="2638" customFormat="false" ht="12.75" hidden="false" customHeight="false" outlineLevel="0" collapsed="false">
      <c r="A2638" s="1" t="s">
        <v>6</v>
      </c>
      <c r="B2638" s="1" t="s">
        <v>654</v>
      </c>
      <c r="C2638" s="21" t="n">
        <f aca="false">COUNTIF(expert!$A$2:$A$949, A2638) &gt; 0</f>
        <v>1</v>
      </c>
      <c r="D2638" s="21" t="n">
        <f aca="false">COUNTIF(task!$A$2:$A$2000, B2638) &gt; 0</f>
        <v>1</v>
      </c>
    </row>
    <row r="2639" customFormat="false" ht="12.75" hidden="false" customHeight="false" outlineLevel="0" collapsed="false">
      <c r="A2639" s="1" t="s">
        <v>6</v>
      </c>
      <c r="B2639" s="1" t="s">
        <v>655</v>
      </c>
      <c r="C2639" s="21" t="n">
        <f aca="false">COUNTIF(expert!$A$2:$A$949, A2639) &gt; 0</f>
        <v>1</v>
      </c>
      <c r="D2639" s="21" t="n">
        <f aca="false">COUNTIF(task!$A$2:$A$2000, B2639) &gt; 0</f>
        <v>1</v>
      </c>
    </row>
    <row r="2640" customFormat="false" ht="12.75" hidden="false" customHeight="false" outlineLevel="0" collapsed="false">
      <c r="A2640" s="1" t="s">
        <v>6</v>
      </c>
      <c r="B2640" s="1" t="s">
        <v>656</v>
      </c>
      <c r="C2640" s="21" t="n">
        <f aca="false">COUNTIF(expert!$A$2:$A$949, A2640) &gt; 0</f>
        <v>1</v>
      </c>
      <c r="D2640" s="21" t="n">
        <f aca="false">COUNTIF(task!$A$2:$A$2000, B2640) &gt; 0</f>
        <v>1</v>
      </c>
    </row>
    <row r="2641" customFormat="false" ht="12.75" hidden="false" customHeight="false" outlineLevel="0" collapsed="false">
      <c r="A2641" s="1" t="s">
        <v>6</v>
      </c>
      <c r="B2641" s="1" t="s">
        <v>657</v>
      </c>
      <c r="C2641" s="21" t="n">
        <f aca="false">COUNTIF(expert!$A$2:$A$949, A2641) &gt; 0</f>
        <v>1</v>
      </c>
      <c r="D2641" s="21" t="n">
        <f aca="false">COUNTIF(task!$A$2:$A$2000, B2641) &gt; 0</f>
        <v>1</v>
      </c>
    </row>
    <row r="2642" customFormat="false" ht="12.75" hidden="false" customHeight="false" outlineLevel="0" collapsed="false">
      <c r="A2642" s="1" t="s">
        <v>6</v>
      </c>
      <c r="B2642" s="1" t="s">
        <v>658</v>
      </c>
      <c r="C2642" s="21" t="n">
        <f aca="false">COUNTIF(expert!$A$2:$A$949, A2642) &gt; 0</f>
        <v>1</v>
      </c>
      <c r="D2642" s="21" t="n">
        <f aca="false">COUNTIF(task!$A$2:$A$2000, B2642) &gt; 0</f>
        <v>1</v>
      </c>
    </row>
    <row r="2643" customFormat="false" ht="12.75" hidden="false" customHeight="false" outlineLevel="0" collapsed="false">
      <c r="A2643" s="1" t="s">
        <v>6</v>
      </c>
      <c r="B2643" s="1" t="s">
        <v>659</v>
      </c>
      <c r="C2643" s="21" t="n">
        <f aca="false">COUNTIF(expert!$A$2:$A$949, A2643) &gt; 0</f>
        <v>1</v>
      </c>
      <c r="D2643" s="21" t="n">
        <f aca="false">COUNTIF(task!$A$2:$A$2000, B2643) &gt; 0</f>
        <v>1</v>
      </c>
    </row>
    <row r="2644" customFormat="false" ht="12.75" hidden="false" customHeight="false" outlineLevel="0" collapsed="false">
      <c r="A2644" s="1" t="s">
        <v>6</v>
      </c>
      <c r="B2644" s="1" t="s">
        <v>660</v>
      </c>
      <c r="C2644" s="21" t="n">
        <f aca="false">COUNTIF(expert!$A$2:$A$949, A2644) &gt; 0</f>
        <v>1</v>
      </c>
      <c r="D2644" s="21" t="n">
        <f aca="false">COUNTIF(task!$A$2:$A$2000, B2644) &gt; 0</f>
        <v>1</v>
      </c>
    </row>
    <row r="2645" customFormat="false" ht="12.75" hidden="false" customHeight="false" outlineLevel="0" collapsed="false">
      <c r="A2645" s="1" t="s">
        <v>6</v>
      </c>
      <c r="B2645" s="1" t="s">
        <v>661</v>
      </c>
      <c r="C2645" s="21" t="n">
        <f aca="false">COUNTIF(expert!$A$2:$A$949, A2645) &gt; 0</f>
        <v>1</v>
      </c>
      <c r="D2645" s="21" t="n">
        <f aca="false">COUNTIF(task!$A$2:$A$2000, B2645) &gt; 0</f>
        <v>1</v>
      </c>
    </row>
    <row r="2646" customFormat="false" ht="12.75" hidden="false" customHeight="false" outlineLevel="0" collapsed="false">
      <c r="A2646" s="1" t="s">
        <v>6</v>
      </c>
      <c r="B2646" s="1" t="s">
        <v>662</v>
      </c>
      <c r="C2646" s="21" t="n">
        <f aca="false">COUNTIF(expert!$A$2:$A$949, A2646) &gt; 0</f>
        <v>1</v>
      </c>
      <c r="D2646" s="21" t="n">
        <f aca="false">COUNTIF(task!$A$2:$A$2000, B2646) &gt; 0</f>
        <v>1</v>
      </c>
    </row>
    <row r="2647" customFormat="false" ht="12.75" hidden="false" customHeight="false" outlineLevel="0" collapsed="false">
      <c r="A2647" s="1" t="s">
        <v>6</v>
      </c>
      <c r="B2647" s="1" t="s">
        <v>663</v>
      </c>
      <c r="C2647" s="21" t="n">
        <f aca="false">COUNTIF(expert!$A$2:$A$949, A2647) &gt; 0</f>
        <v>1</v>
      </c>
      <c r="D2647" s="21" t="n">
        <f aca="false">COUNTIF(task!$A$2:$A$2000, B2647) &gt; 0</f>
        <v>1</v>
      </c>
    </row>
    <row r="2648" customFormat="false" ht="12.75" hidden="false" customHeight="false" outlineLevel="0" collapsed="false">
      <c r="A2648" s="1" t="s">
        <v>6</v>
      </c>
      <c r="B2648" s="1" t="s">
        <v>664</v>
      </c>
      <c r="C2648" s="21" t="n">
        <f aca="false">COUNTIF(expert!$A$2:$A$949, A2648) &gt; 0</f>
        <v>1</v>
      </c>
      <c r="D2648" s="21" t="n">
        <f aca="false">COUNTIF(task!$A$2:$A$2000, B2648) &gt; 0</f>
        <v>1</v>
      </c>
    </row>
    <row r="2649" customFormat="false" ht="12.75" hidden="false" customHeight="false" outlineLevel="0" collapsed="false">
      <c r="A2649" s="1" t="s">
        <v>6</v>
      </c>
      <c r="B2649" s="1" t="s">
        <v>665</v>
      </c>
      <c r="C2649" s="21" t="n">
        <f aca="false">COUNTIF(expert!$A$2:$A$949, A2649) &gt; 0</f>
        <v>1</v>
      </c>
      <c r="D2649" s="21" t="n">
        <f aca="false">COUNTIF(task!$A$2:$A$2000, B2649) &gt; 0</f>
        <v>1</v>
      </c>
    </row>
    <row r="2650" customFormat="false" ht="12.75" hidden="false" customHeight="false" outlineLevel="0" collapsed="false">
      <c r="A2650" s="1" t="s">
        <v>6</v>
      </c>
      <c r="B2650" s="1" t="s">
        <v>666</v>
      </c>
      <c r="C2650" s="21" t="n">
        <f aca="false">COUNTIF(expert!$A$2:$A$949, A2650) &gt; 0</f>
        <v>1</v>
      </c>
      <c r="D2650" s="21" t="n">
        <f aca="false">COUNTIF(task!$A$2:$A$2000, B2650) &gt; 0</f>
        <v>1</v>
      </c>
    </row>
    <row r="2651" customFormat="false" ht="12.75" hidden="false" customHeight="false" outlineLevel="0" collapsed="false">
      <c r="A2651" s="1" t="s">
        <v>6</v>
      </c>
      <c r="B2651" s="1" t="s">
        <v>667</v>
      </c>
      <c r="C2651" s="21" t="n">
        <f aca="false">COUNTIF(expert!$A$2:$A$949, A2651) &gt; 0</f>
        <v>1</v>
      </c>
      <c r="D2651" s="21" t="n">
        <f aca="false">COUNTIF(task!$A$2:$A$2000, B2651) &gt; 0</f>
        <v>1</v>
      </c>
    </row>
    <row r="2652" customFormat="false" ht="12.75" hidden="false" customHeight="false" outlineLevel="0" collapsed="false">
      <c r="A2652" s="1" t="s">
        <v>6</v>
      </c>
      <c r="B2652" s="1" t="s">
        <v>668</v>
      </c>
      <c r="C2652" s="21" t="n">
        <f aca="false">COUNTIF(expert!$A$2:$A$949, A2652) &gt; 0</f>
        <v>1</v>
      </c>
      <c r="D2652" s="21" t="n">
        <f aca="false">COUNTIF(task!$A$2:$A$2000, B2652) &gt; 0</f>
        <v>1</v>
      </c>
    </row>
    <row r="2653" customFormat="false" ht="12.75" hidden="false" customHeight="false" outlineLevel="0" collapsed="false">
      <c r="A2653" s="1" t="s">
        <v>6</v>
      </c>
      <c r="B2653" s="1" t="s">
        <v>669</v>
      </c>
      <c r="C2653" s="21" t="n">
        <f aca="false">COUNTIF(expert!$A$2:$A$949, A2653) &gt; 0</f>
        <v>1</v>
      </c>
      <c r="D2653" s="21" t="n">
        <f aca="false">COUNTIF(task!$A$2:$A$2000, B2653) &gt; 0</f>
        <v>1</v>
      </c>
    </row>
    <row r="2654" customFormat="false" ht="12.75" hidden="false" customHeight="false" outlineLevel="0" collapsed="false">
      <c r="A2654" s="1" t="s">
        <v>6</v>
      </c>
      <c r="B2654" s="1" t="s">
        <v>670</v>
      </c>
      <c r="C2654" s="21" t="n">
        <f aca="false">COUNTIF(expert!$A$2:$A$949, A2654) &gt; 0</f>
        <v>1</v>
      </c>
      <c r="D2654" s="21" t="n">
        <f aca="false">COUNTIF(task!$A$2:$A$2000, B2654) &gt; 0</f>
        <v>1</v>
      </c>
    </row>
    <row r="2655" customFormat="false" ht="12.75" hidden="false" customHeight="false" outlineLevel="0" collapsed="false">
      <c r="A2655" s="1" t="s">
        <v>6</v>
      </c>
      <c r="B2655" s="1" t="s">
        <v>671</v>
      </c>
      <c r="C2655" s="21" t="n">
        <f aca="false">COUNTIF(expert!$A$2:$A$949, A2655) &gt; 0</f>
        <v>1</v>
      </c>
      <c r="D2655" s="21" t="n">
        <f aca="false">COUNTIF(task!$A$2:$A$2000, B2655) &gt; 0</f>
        <v>1</v>
      </c>
    </row>
    <row r="2656" customFormat="false" ht="12.75" hidden="false" customHeight="false" outlineLevel="0" collapsed="false">
      <c r="A2656" s="1" t="s">
        <v>6</v>
      </c>
      <c r="B2656" s="1" t="s">
        <v>672</v>
      </c>
      <c r="C2656" s="21" t="n">
        <f aca="false">COUNTIF(expert!$A$2:$A$949, A2656) &gt; 0</f>
        <v>1</v>
      </c>
      <c r="D2656" s="21" t="n">
        <f aca="false">COUNTIF(task!$A$2:$A$2000, B2656) &gt; 0</f>
        <v>1</v>
      </c>
    </row>
    <row r="2657" customFormat="false" ht="12.75" hidden="false" customHeight="false" outlineLevel="0" collapsed="false">
      <c r="A2657" s="1" t="s">
        <v>6</v>
      </c>
      <c r="B2657" s="1" t="s">
        <v>673</v>
      </c>
      <c r="C2657" s="21" t="n">
        <f aca="false">COUNTIF(expert!$A$2:$A$949, A2657) &gt; 0</f>
        <v>1</v>
      </c>
      <c r="D2657" s="21" t="n">
        <f aca="false">COUNTIF(task!$A$2:$A$2000, B2657) &gt; 0</f>
        <v>1</v>
      </c>
    </row>
    <row r="2658" customFormat="false" ht="12.75" hidden="false" customHeight="false" outlineLevel="0" collapsed="false">
      <c r="A2658" s="1" t="s">
        <v>6</v>
      </c>
      <c r="B2658" s="1" t="s">
        <v>674</v>
      </c>
      <c r="C2658" s="21" t="n">
        <f aca="false">COUNTIF(expert!$A$2:$A$949, A2658) &gt; 0</f>
        <v>1</v>
      </c>
      <c r="D2658" s="21" t="n">
        <f aca="false">COUNTIF(task!$A$2:$A$2000, B2658) &gt; 0</f>
        <v>1</v>
      </c>
    </row>
    <row r="2659" customFormat="false" ht="12.75" hidden="false" customHeight="false" outlineLevel="0" collapsed="false">
      <c r="A2659" s="1" t="s">
        <v>6</v>
      </c>
      <c r="B2659" s="1" t="s">
        <v>675</v>
      </c>
      <c r="C2659" s="21" t="n">
        <f aca="false">COUNTIF(expert!$A$2:$A$949, A2659) &gt; 0</f>
        <v>1</v>
      </c>
      <c r="D2659" s="21" t="n">
        <f aca="false">COUNTIF(task!$A$2:$A$2000, B2659) &gt; 0</f>
        <v>1</v>
      </c>
    </row>
    <row r="2660" customFormat="false" ht="12.75" hidden="false" customHeight="false" outlineLevel="0" collapsed="false">
      <c r="A2660" s="1" t="s">
        <v>6</v>
      </c>
      <c r="B2660" s="1" t="s">
        <v>676</v>
      </c>
      <c r="C2660" s="21" t="n">
        <f aca="false">COUNTIF(expert!$A$2:$A$949, A2660) &gt; 0</f>
        <v>1</v>
      </c>
      <c r="D2660" s="21" t="n">
        <f aca="false">COUNTIF(task!$A$2:$A$2000, B2660) &gt; 0</f>
        <v>1</v>
      </c>
    </row>
    <row r="2661" customFormat="false" ht="12.75" hidden="false" customHeight="false" outlineLevel="0" collapsed="false">
      <c r="A2661" s="1" t="s">
        <v>6</v>
      </c>
      <c r="B2661" s="1" t="s">
        <v>677</v>
      </c>
      <c r="C2661" s="21" t="n">
        <f aca="false">COUNTIF(expert!$A$2:$A$949, A2661) &gt; 0</f>
        <v>1</v>
      </c>
      <c r="D2661" s="21" t="n">
        <f aca="false">COUNTIF(task!$A$2:$A$2000, B2661) &gt; 0</f>
        <v>1</v>
      </c>
    </row>
    <row r="2662" customFormat="false" ht="12.75" hidden="false" customHeight="false" outlineLevel="0" collapsed="false">
      <c r="A2662" s="1" t="s">
        <v>6</v>
      </c>
      <c r="B2662" s="1" t="s">
        <v>678</v>
      </c>
      <c r="C2662" s="21" t="n">
        <f aca="false">COUNTIF(expert!$A$2:$A$949, A2662) &gt; 0</f>
        <v>1</v>
      </c>
      <c r="D2662" s="21" t="n">
        <f aca="false">COUNTIF(task!$A$2:$A$2000, B2662) &gt; 0</f>
        <v>1</v>
      </c>
    </row>
    <row r="2663" customFormat="false" ht="12.75" hidden="false" customHeight="false" outlineLevel="0" collapsed="false">
      <c r="A2663" s="1" t="s">
        <v>6</v>
      </c>
      <c r="B2663" s="1" t="s">
        <v>679</v>
      </c>
      <c r="C2663" s="21" t="n">
        <f aca="false">COUNTIF(expert!$A$2:$A$949, A2663) &gt; 0</f>
        <v>1</v>
      </c>
      <c r="D2663" s="21" t="n">
        <f aca="false">COUNTIF(task!$A$2:$A$2000, B2663) &gt; 0</f>
        <v>1</v>
      </c>
    </row>
    <row r="2664" customFormat="false" ht="12.75" hidden="false" customHeight="false" outlineLevel="0" collapsed="false">
      <c r="A2664" s="1" t="s">
        <v>6</v>
      </c>
      <c r="B2664" s="1" t="s">
        <v>680</v>
      </c>
      <c r="C2664" s="21" t="n">
        <f aca="false">COUNTIF(expert!$A$2:$A$949, A2664) &gt; 0</f>
        <v>1</v>
      </c>
      <c r="D2664" s="21" t="n">
        <f aca="false">COUNTIF(task!$A$2:$A$2000, B2664) &gt; 0</f>
        <v>1</v>
      </c>
    </row>
    <row r="2665" customFormat="false" ht="12.75" hidden="false" customHeight="false" outlineLevel="0" collapsed="false">
      <c r="A2665" s="1" t="s">
        <v>6</v>
      </c>
      <c r="B2665" s="1" t="s">
        <v>681</v>
      </c>
      <c r="C2665" s="21" t="n">
        <f aca="false">COUNTIF(expert!$A$2:$A$949, A2665) &gt; 0</f>
        <v>1</v>
      </c>
      <c r="D2665" s="21" t="n">
        <f aca="false">COUNTIF(task!$A$2:$A$2000, B2665) &gt; 0</f>
        <v>1</v>
      </c>
    </row>
    <row r="2666" customFormat="false" ht="12.75" hidden="false" customHeight="false" outlineLevel="0" collapsed="false">
      <c r="A2666" s="1" t="s">
        <v>6</v>
      </c>
      <c r="B2666" s="1" t="s">
        <v>682</v>
      </c>
      <c r="C2666" s="21" t="n">
        <f aca="false">COUNTIF(expert!$A$2:$A$949, A2666) &gt; 0</f>
        <v>1</v>
      </c>
      <c r="D2666" s="21" t="n">
        <f aca="false">COUNTIF(task!$A$2:$A$2000, B2666) &gt; 0</f>
        <v>1</v>
      </c>
    </row>
    <row r="2667" customFormat="false" ht="12.75" hidden="false" customHeight="false" outlineLevel="0" collapsed="false">
      <c r="A2667" s="1" t="s">
        <v>6</v>
      </c>
      <c r="B2667" s="1" t="s">
        <v>683</v>
      </c>
      <c r="C2667" s="21" t="n">
        <f aca="false">COUNTIF(expert!$A$2:$A$949, A2667) &gt; 0</f>
        <v>1</v>
      </c>
      <c r="D2667" s="21" t="n">
        <f aca="false">COUNTIF(task!$A$2:$A$2000, B2667) &gt; 0</f>
        <v>1</v>
      </c>
    </row>
    <row r="2668" customFormat="false" ht="12.75" hidden="false" customHeight="false" outlineLevel="0" collapsed="false">
      <c r="A2668" s="1" t="s">
        <v>6</v>
      </c>
      <c r="B2668" s="1" t="s">
        <v>684</v>
      </c>
      <c r="C2668" s="21" t="n">
        <f aca="false">COUNTIF(expert!$A$2:$A$949, A2668) &gt; 0</f>
        <v>1</v>
      </c>
      <c r="D2668" s="21" t="n">
        <f aca="false">COUNTIF(task!$A$2:$A$2000, B2668) &gt; 0</f>
        <v>1</v>
      </c>
    </row>
    <row r="2669" customFormat="false" ht="12.75" hidden="false" customHeight="false" outlineLevel="0" collapsed="false">
      <c r="A2669" s="1" t="s">
        <v>6</v>
      </c>
      <c r="B2669" s="1" t="s">
        <v>685</v>
      </c>
      <c r="C2669" s="21" t="n">
        <f aca="false">COUNTIF(expert!$A$2:$A$949, A2669) &gt; 0</f>
        <v>1</v>
      </c>
      <c r="D2669" s="21" t="n">
        <f aca="false">COUNTIF(task!$A$2:$A$2000, B2669) &gt; 0</f>
        <v>1</v>
      </c>
    </row>
    <row r="2670" customFormat="false" ht="12.75" hidden="false" customHeight="false" outlineLevel="0" collapsed="false">
      <c r="A2670" s="1" t="s">
        <v>6</v>
      </c>
      <c r="B2670" s="1" t="s">
        <v>686</v>
      </c>
      <c r="C2670" s="21" t="n">
        <f aca="false">COUNTIF(expert!$A$2:$A$949, A2670) &gt; 0</f>
        <v>1</v>
      </c>
      <c r="D2670" s="21" t="n">
        <f aca="false">COUNTIF(task!$A$2:$A$2000, B2670) &gt; 0</f>
        <v>1</v>
      </c>
    </row>
    <row r="2671" customFormat="false" ht="12.75" hidden="false" customHeight="false" outlineLevel="0" collapsed="false">
      <c r="A2671" s="1" t="s">
        <v>6</v>
      </c>
      <c r="B2671" s="1" t="s">
        <v>687</v>
      </c>
      <c r="C2671" s="21" t="n">
        <f aca="false">COUNTIF(expert!$A$2:$A$949, A2671) &gt; 0</f>
        <v>1</v>
      </c>
      <c r="D2671" s="21" t="n">
        <f aca="false">COUNTIF(task!$A$2:$A$2000, B2671) &gt; 0</f>
        <v>1</v>
      </c>
    </row>
    <row r="2672" customFormat="false" ht="12.75" hidden="false" customHeight="false" outlineLevel="0" collapsed="false">
      <c r="A2672" s="1" t="s">
        <v>6</v>
      </c>
      <c r="B2672" s="1" t="s">
        <v>688</v>
      </c>
      <c r="C2672" s="21" t="n">
        <f aca="false">COUNTIF(expert!$A$2:$A$949, A2672) &gt; 0</f>
        <v>1</v>
      </c>
      <c r="D2672" s="21" t="n">
        <f aca="false">COUNTIF(task!$A$2:$A$2000, B2672) &gt; 0</f>
        <v>1</v>
      </c>
    </row>
    <row r="2673" customFormat="false" ht="12.75" hidden="false" customHeight="false" outlineLevel="0" collapsed="false">
      <c r="A2673" s="1" t="s">
        <v>6</v>
      </c>
      <c r="B2673" s="1" t="s">
        <v>689</v>
      </c>
      <c r="C2673" s="21" t="n">
        <f aca="false">COUNTIF(expert!$A$2:$A$949, A2673) &gt; 0</f>
        <v>1</v>
      </c>
      <c r="D2673" s="21" t="n">
        <f aca="false">COUNTIF(task!$A$2:$A$2000, B2673) &gt; 0</f>
        <v>1</v>
      </c>
    </row>
    <row r="2674" customFormat="false" ht="12.75" hidden="false" customHeight="false" outlineLevel="0" collapsed="false">
      <c r="A2674" s="1" t="s">
        <v>6</v>
      </c>
      <c r="B2674" s="1" t="s">
        <v>690</v>
      </c>
      <c r="C2674" s="21" t="n">
        <f aca="false">COUNTIF(expert!$A$2:$A$949, A2674) &gt; 0</f>
        <v>1</v>
      </c>
      <c r="D2674" s="21" t="n">
        <f aca="false">COUNTIF(task!$A$2:$A$2000, B2674) &gt; 0</f>
        <v>1</v>
      </c>
    </row>
    <row r="2675" customFormat="false" ht="12.75" hidden="false" customHeight="false" outlineLevel="0" collapsed="false">
      <c r="A2675" s="1" t="s">
        <v>6</v>
      </c>
      <c r="B2675" s="1" t="s">
        <v>691</v>
      </c>
      <c r="C2675" s="21" t="n">
        <f aca="false">COUNTIF(expert!$A$2:$A$949, A2675) &gt; 0</f>
        <v>1</v>
      </c>
      <c r="D2675" s="21" t="n">
        <f aca="false">COUNTIF(task!$A$2:$A$2000, B2675) &gt; 0</f>
        <v>1</v>
      </c>
    </row>
    <row r="2676" customFormat="false" ht="12.75" hidden="false" customHeight="false" outlineLevel="0" collapsed="false">
      <c r="A2676" s="1" t="s">
        <v>6</v>
      </c>
      <c r="B2676" s="1" t="s">
        <v>692</v>
      </c>
      <c r="C2676" s="21" t="n">
        <f aca="false">COUNTIF(expert!$A$2:$A$949, A2676) &gt; 0</f>
        <v>1</v>
      </c>
      <c r="D2676" s="21" t="n">
        <f aca="false">COUNTIF(task!$A$2:$A$2000, B2676) &gt; 0</f>
        <v>1</v>
      </c>
    </row>
    <row r="2677" customFormat="false" ht="12.75" hidden="false" customHeight="false" outlineLevel="0" collapsed="false">
      <c r="A2677" s="1" t="s">
        <v>6</v>
      </c>
      <c r="B2677" s="1" t="s">
        <v>693</v>
      </c>
      <c r="C2677" s="21" t="n">
        <f aca="false">COUNTIF(expert!$A$2:$A$949, A2677) &gt; 0</f>
        <v>1</v>
      </c>
      <c r="D2677" s="21" t="n">
        <f aca="false">COUNTIF(task!$A$2:$A$2000, B2677) &gt; 0</f>
        <v>1</v>
      </c>
    </row>
    <row r="2678" customFormat="false" ht="12.75" hidden="false" customHeight="false" outlineLevel="0" collapsed="false">
      <c r="A2678" s="1" t="s">
        <v>6</v>
      </c>
      <c r="B2678" s="1" t="s">
        <v>694</v>
      </c>
      <c r="C2678" s="21" t="n">
        <f aca="false">COUNTIF(expert!$A$2:$A$949, A2678) &gt; 0</f>
        <v>1</v>
      </c>
      <c r="D2678" s="21" t="n">
        <f aca="false">COUNTIF(task!$A$2:$A$2000, B2678) &gt; 0</f>
        <v>1</v>
      </c>
    </row>
    <row r="2679" customFormat="false" ht="12.75" hidden="false" customHeight="false" outlineLevel="0" collapsed="false">
      <c r="A2679" s="1" t="s">
        <v>6</v>
      </c>
      <c r="B2679" s="1" t="s">
        <v>695</v>
      </c>
      <c r="C2679" s="21" t="n">
        <f aca="false">COUNTIF(expert!$A$2:$A$949, A2679) &gt; 0</f>
        <v>1</v>
      </c>
      <c r="D2679" s="21" t="n">
        <f aca="false">COUNTIF(task!$A$2:$A$2000, B2679) &gt; 0</f>
        <v>1</v>
      </c>
    </row>
    <row r="2680" customFormat="false" ht="12.75" hidden="false" customHeight="false" outlineLevel="0" collapsed="false">
      <c r="A2680" s="1" t="s">
        <v>6</v>
      </c>
      <c r="B2680" s="1" t="s">
        <v>696</v>
      </c>
      <c r="C2680" s="21" t="n">
        <f aca="false">COUNTIF(expert!$A$2:$A$949, A2680) &gt; 0</f>
        <v>1</v>
      </c>
      <c r="D2680" s="21" t="n">
        <f aca="false">COUNTIF(task!$A$2:$A$2000, B2680) &gt; 0</f>
        <v>1</v>
      </c>
    </row>
    <row r="2681" customFormat="false" ht="12.75" hidden="false" customHeight="false" outlineLevel="0" collapsed="false">
      <c r="A2681" s="1" t="s">
        <v>6</v>
      </c>
      <c r="B2681" s="1" t="s">
        <v>697</v>
      </c>
      <c r="C2681" s="21" t="n">
        <f aca="false">COUNTIF(expert!$A$2:$A$949, A2681) &gt; 0</f>
        <v>1</v>
      </c>
      <c r="D2681" s="21" t="n">
        <f aca="false">COUNTIF(task!$A$2:$A$2000, B2681) &gt; 0</f>
        <v>1</v>
      </c>
    </row>
    <row r="2682" customFormat="false" ht="12.75" hidden="false" customHeight="false" outlineLevel="0" collapsed="false">
      <c r="A2682" s="1" t="s">
        <v>6</v>
      </c>
      <c r="B2682" s="1" t="s">
        <v>698</v>
      </c>
      <c r="C2682" s="21" t="n">
        <f aca="false">COUNTIF(expert!$A$2:$A$949, A2682) &gt; 0</f>
        <v>1</v>
      </c>
      <c r="D2682" s="21" t="n">
        <f aca="false">COUNTIF(task!$A$2:$A$2000, B2682) &gt; 0</f>
        <v>1</v>
      </c>
    </row>
    <row r="2683" customFormat="false" ht="12.75" hidden="false" customHeight="false" outlineLevel="0" collapsed="false">
      <c r="A2683" s="1" t="s">
        <v>6</v>
      </c>
      <c r="B2683" s="1" t="s">
        <v>699</v>
      </c>
      <c r="C2683" s="21" t="n">
        <f aca="false">COUNTIF(expert!$A$2:$A$949, A2683) &gt; 0</f>
        <v>1</v>
      </c>
      <c r="D2683" s="21" t="n">
        <f aca="false">COUNTIF(task!$A$2:$A$2000, B2683) &gt; 0</f>
        <v>1</v>
      </c>
    </row>
    <row r="2684" customFormat="false" ht="12.75" hidden="false" customHeight="false" outlineLevel="0" collapsed="false">
      <c r="A2684" s="1" t="s">
        <v>6</v>
      </c>
      <c r="B2684" s="1" t="s">
        <v>700</v>
      </c>
      <c r="C2684" s="21" t="n">
        <f aca="false">COUNTIF(expert!$A$2:$A$949, A2684) &gt; 0</f>
        <v>1</v>
      </c>
      <c r="D2684" s="21" t="n">
        <f aca="false">COUNTIF(task!$A$2:$A$2000, B2684) &gt; 0</f>
        <v>1</v>
      </c>
    </row>
    <row r="2685" customFormat="false" ht="12.75" hidden="false" customHeight="false" outlineLevel="0" collapsed="false">
      <c r="A2685" s="1" t="s">
        <v>6</v>
      </c>
      <c r="B2685" s="1" t="s">
        <v>701</v>
      </c>
      <c r="C2685" s="21" t="n">
        <f aca="false">COUNTIF(expert!$A$2:$A$949, A2685) &gt; 0</f>
        <v>1</v>
      </c>
      <c r="D2685" s="21" t="n">
        <f aca="false">COUNTIF(task!$A$2:$A$2000, B2685) &gt; 0</f>
        <v>1</v>
      </c>
    </row>
    <row r="2686" customFormat="false" ht="12.75" hidden="false" customHeight="false" outlineLevel="0" collapsed="false">
      <c r="A2686" s="1" t="s">
        <v>6</v>
      </c>
      <c r="B2686" s="1" t="s">
        <v>702</v>
      </c>
      <c r="C2686" s="21" t="n">
        <f aca="false">COUNTIF(expert!$A$2:$A$949, A2686) &gt; 0</f>
        <v>1</v>
      </c>
      <c r="D2686" s="21" t="n">
        <f aca="false">COUNTIF(task!$A$2:$A$2000, B2686) &gt; 0</f>
        <v>1</v>
      </c>
    </row>
    <row r="2687" customFormat="false" ht="12.75" hidden="false" customHeight="false" outlineLevel="0" collapsed="false">
      <c r="A2687" s="1" t="s">
        <v>6</v>
      </c>
      <c r="B2687" s="1" t="s">
        <v>703</v>
      </c>
      <c r="C2687" s="21" t="n">
        <f aca="false">COUNTIF(expert!$A$2:$A$949, A2687) &gt; 0</f>
        <v>1</v>
      </c>
      <c r="D2687" s="21" t="n">
        <f aca="false">COUNTIF(task!$A$2:$A$2000, B2687) &gt; 0</f>
        <v>1</v>
      </c>
    </row>
    <row r="2688" customFormat="false" ht="12.75" hidden="false" customHeight="false" outlineLevel="0" collapsed="false">
      <c r="A2688" s="1" t="s">
        <v>6</v>
      </c>
      <c r="B2688" s="1" t="s">
        <v>704</v>
      </c>
      <c r="C2688" s="21" t="n">
        <f aca="false">COUNTIF(expert!$A$2:$A$949, A2688) &gt; 0</f>
        <v>1</v>
      </c>
      <c r="D2688" s="21" t="n">
        <f aca="false">COUNTIF(task!$A$2:$A$2000, B2688) &gt; 0</f>
        <v>1</v>
      </c>
    </row>
    <row r="2689" customFormat="false" ht="12.75" hidden="false" customHeight="false" outlineLevel="0" collapsed="false">
      <c r="A2689" s="1" t="s">
        <v>6</v>
      </c>
      <c r="B2689" s="1" t="s">
        <v>705</v>
      </c>
      <c r="C2689" s="21" t="n">
        <f aca="false">COUNTIF(expert!$A$2:$A$949, A2689) &gt; 0</f>
        <v>1</v>
      </c>
      <c r="D2689" s="21" t="n">
        <f aca="false">COUNTIF(task!$A$2:$A$2000, B2689) &gt; 0</f>
        <v>1</v>
      </c>
    </row>
    <row r="2690" customFormat="false" ht="12.75" hidden="false" customHeight="false" outlineLevel="0" collapsed="false">
      <c r="A2690" s="1" t="s">
        <v>6</v>
      </c>
      <c r="B2690" s="1" t="s">
        <v>706</v>
      </c>
      <c r="C2690" s="21" t="n">
        <f aca="false">COUNTIF(expert!$A$2:$A$949, A2690) &gt; 0</f>
        <v>1</v>
      </c>
      <c r="D2690" s="21" t="n">
        <f aca="false">COUNTIF(task!$A$2:$A$2000, B2690) &gt; 0</f>
        <v>1</v>
      </c>
    </row>
    <row r="2691" customFormat="false" ht="12.75" hidden="false" customHeight="false" outlineLevel="0" collapsed="false">
      <c r="A2691" s="1" t="s">
        <v>6</v>
      </c>
      <c r="B2691" s="1" t="s">
        <v>707</v>
      </c>
      <c r="C2691" s="21" t="n">
        <f aca="false">COUNTIF(expert!$A$2:$A$949, A2691) &gt; 0</f>
        <v>1</v>
      </c>
      <c r="D2691" s="21" t="n">
        <f aca="false">COUNTIF(task!$A$2:$A$2000, B2691) &gt; 0</f>
        <v>1</v>
      </c>
    </row>
    <row r="2692" customFormat="false" ht="12.75" hidden="false" customHeight="false" outlineLevel="0" collapsed="false">
      <c r="A2692" s="1" t="s">
        <v>6</v>
      </c>
      <c r="B2692" s="1" t="s">
        <v>708</v>
      </c>
      <c r="C2692" s="21" t="n">
        <f aca="false">COUNTIF(expert!$A$2:$A$949, A2692) &gt; 0</f>
        <v>1</v>
      </c>
      <c r="D2692" s="21" t="n">
        <f aca="false">COUNTIF(task!$A$2:$A$2000, B2692) &gt; 0</f>
        <v>1</v>
      </c>
    </row>
    <row r="2693" customFormat="false" ht="12.75" hidden="false" customHeight="false" outlineLevel="0" collapsed="false">
      <c r="A2693" s="1" t="s">
        <v>6</v>
      </c>
      <c r="B2693" s="1" t="s">
        <v>709</v>
      </c>
      <c r="C2693" s="21" t="n">
        <f aca="false">COUNTIF(expert!$A$2:$A$949, A2693) &gt; 0</f>
        <v>1</v>
      </c>
      <c r="D2693" s="21" t="n">
        <f aca="false">COUNTIF(task!$A$2:$A$2000, B2693) &gt; 0</f>
        <v>1</v>
      </c>
    </row>
    <row r="2694" customFormat="false" ht="12.75" hidden="false" customHeight="false" outlineLevel="0" collapsed="false">
      <c r="A2694" s="1" t="s">
        <v>6</v>
      </c>
      <c r="B2694" s="1" t="s">
        <v>710</v>
      </c>
      <c r="C2694" s="21" t="n">
        <f aca="false">COUNTIF(expert!$A$2:$A$949, A2694) &gt; 0</f>
        <v>1</v>
      </c>
      <c r="D2694" s="21" t="n">
        <f aca="false">COUNTIF(task!$A$2:$A$2000, B2694) &gt; 0</f>
        <v>1</v>
      </c>
    </row>
    <row r="2695" customFormat="false" ht="12.75" hidden="false" customHeight="false" outlineLevel="0" collapsed="false">
      <c r="A2695" s="1" t="s">
        <v>6</v>
      </c>
      <c r="B2695" s="1" t="s">
        <v>711</v>
      </c>
      <c r="C2695" s="21" t="n">
        <f aca="false">COUNTIF(expert!$A$2:$A$949, A2695) &gt; 0</f>
        <v>1</v>
      </c>
      <c r="D2695" s="21" t="n">
        <f aca="false">COUNTIF(task!$A$2:$A$2000, B2695) &gt; 0</f>
        <v>1</v>
      </c>
    </row>
    <row r="2696" customFormat="false" ht="12.75" hidden="false" customHeight="false" outlineLevel="0" collapsed="false">
      <c r="A2696" s="1" t="s">
        <v>6</v>
      </c>
      <c r="B2696" s="1" t="s">
        <v>712</v>
      </c>
      <c r="C2696" s="21" t="n">
        <f aca="false">COUNTIF(expert!$A$2:$A$949, A2696) &gt; 0</f>
        <v>1</v>
      </c>
      <c r="D2696" s="21" t="n">
        <f aca="false">COUNTIF(task!$A$2:$A$2000, B2696) &gt; 0</f>
        <v>1</v>
      </c>
    </row>
    <row r="2697" customFormat="false" ht="12.75" hidden="false" customHeight="false" outlineLevel="0" collapsed="false">
      <c r="A2697" s="1" t="s">
        <v>6</v>
      </c>
      <c r="B2697" s="1" t="s">
        <v>713</v>
      </c>
      <c r="C2697" s="21" t="n">
        <f aca="false">COUNTIF(expert!$A$2:$A$949, A2697) &gt; 0</f>
        <v>1</v>
      </c>
      <c r="D2697" s="21" t="n">
        <f aca="false">COUNTIF(task!$A$2:$A$2000, B2697) &gt; 0</f>
        <v>1</v>
      </c>
    </row>
    <row r="2698" customFormat="false" ht="12.75" hidden="false" customHeight="false" outlineLevel="0" collapsed="false">
      <c r="A2698" s="1" t="s">
        <v>6</v>
      </c>
      <c r="B2698" s="1" t="s">
        <v>714</v>
      </c>
      <c r="C2698" s="21" t="n">
        <f aca="false">COUNTIF(expert!$A$2:$A$949, A2698) &gt; 0</f>
        <v>1</v>
      </c>
      <c r="D2698" s="21" t="n">
        <f aca="false">COUNTIF(task!$A$2:$A$2000, B2698) &gt; 0</f>
        <v>1</v>
      </c>
    </row>
    <row r="2699" customFormat="false" ht="12.75" hidden="false" customHeight="false" outlineLevel="0" collapsed="false">
      <c r="A2699" s="1" t="s">
        <v>6</v>
      </c>
      <c r="B2699" s="1" t="s">
        <v>715</v>
      </c>
      <c r="C2699" s="21" t="n">
        <f aca="false">COUNTIF(expert!$A$2:$A$949, A2699) &gt; 0</f>
        <v>1</v>
      </c>
      <c r="D2699" s="21" t="n">
        <f aca="false">COUNTIF(task!$A$2:$A$2000, B2699) &gt; 0</f>
        <v>1</v>
      </c>
    </row>
    <row r="2700" customFormat="false" ht="12.75" hidden="false" customHeight="false" outlineLevel="0" collapsed="false">
      <c r="A2700" s="1" t="s">
        <v>6</v>
      </c>
      <c r="B2700" s="1" t="s">
        <v>716</v>
      </c>
      <c r="C2700" s="21" t="n">
        <f aca="false">COUNTIF(expert!$A$2:$A$949, A2700) &gt; 0</f>
        <v>1</v>
      </c>
      <c r="D2700" s="21" t="n">
        <f aca="false">COUNTIF(task!$A$2:$A$2000, B2700) &gt; 0</f>
        <v>1</v>
      </c>
    </row>
    <row r="2701" customFormat="false" ht="12.75" hidden="false" customHeight="false" outlineLevel="0" collapsed="false">
      <c r="A2701" s="1" t="s">
        <v>6</v>
      </c>
      <c r="B2701" s="1" t="s">
        <v>717</v>
      </c>
      <c r="C2701" s="21" t="n">
        <f aca="false">COUNTIF(expert!$A$2:$A$949, A2701) &gt; 0</f>
        <v>1</v>
      </c>
      <c r="D2701" s="21" t="n">
        <f aca="false">COUNTIF(task!$A$2:$A$2000, B2701) &gt; 0</f>
        <v>1</v>
      </c>
    </row>
    <row r="2702" customFormat="false" ht="12.75" hidden="false" customHeight="false" outlineLevel="0" collapsed="false">
      <c r="A2702" s="1" t="s">
        <v>6</v>
      </c>
      <c r="B2702" s="1" t="s">
        <v>718</v>
      </c>
      <c r="C2702" s="21" t="n">
        <f aca="false">COUNTIF(expert!$A$2:$A$949, A2702) &gt; 0</f>
        <v>1</v>
      </c>
      <c r="D2702" s="21" t="n">
        <f aca="false">COUNTIF(task!$A$2:$A$2000, B2702) &gt; 0</f>
        <v>1</v>
      </c>
    </row>
    <row r="2703" customFormat="false" ht="12.75" hidden="false" customHeight="false" outlineLevel="0" collapsed="false">
      <c r="A2703" s="1" t="s">
        <v>6</v>
      </c>
      <c r="B2703" s="1" t="s">
        <v>719</v>
      </c>
      <c r="C2703" s="21" t="n">
        <f aca="false">COUNTIF(expert!$A$2:$A$949, A2703) &gt; 0</f>
        <v>1</v>
      </c>
      <c r="D2703" s="21" t="n">
        <f aca="false">COUNTIF(task!$A$2:$A$2000, B2703) &gt; 0</f>
        <v>1</v>
      </c>
    </row>
    <row r="2704" customFormat="false" ht="12.75" hidden="false" customHeight="false" outlineLevel="0" collapsed="false">
      <c r="A2704" s="1" t="s">
        <v>6</v>
      </c>
      <c r="B2704" s="1" t="s">
        <v>720</v>
      </c>
      <c r="C2704" s="21" t="n">
        <f aca="false">COUNTIF(expert!$A$2:$A$949, A2704) &gt; 0</f>
        <v>1</v>
      </c>
      <c r="D2704" s="21" t="n">
        <f aca="false">COUNTIF(task!$A$2:$A$2000, B2704) &gt; 0</f>
        <v>1</v>
      </c>
    </row>
    <row r="2705" customFormat="false" ht="12.75" hidden="false" customHeight="false" outlineLevel="0" collapsed="false">
      <c r="A2705" s="1" t="s">
        <v>6</v>
      </c>
      <c r="B2705" s="1" t="s">
        <v>721</v>
      </c>
      <c r="C2705" s="21" t="n">
        <f aca="false">COUNTIF(expert!$A$2:$A$949, A2705) &gt; 0</f>
        <v>1</v>
      </c>
      <c r="D2705" s="21" t="n">
        <f aca="false">COUNTIF(task!$A$2:$A$2000, B2705) &gt; 0</f>
        <v>1</v>
      </c>
    </row>
    <row r="2706" customFormat="false" ht="12.75" hidden="false" customHeight="false" outlineLevel="0" collapsed="false">
      <c r="A2706" s="1" t="s">
        <v>6</v>
      </c>
      <c r="B2706" s="1" t="s">
        <v>722</v>
      </c>
      <c r="C2706" s="21" t="n">
        <f aca="false">COUNTIF(expert!$A$2:$A$949, A2706) &gt; 0</f>
        <v>1</v>
      </c>
      <c r="D2706" s="21" t="n">
        <f aca="false">COUNTIF(task!$A$2:$A$2000, B2706) &gt; 0</f>
        <v>1</v>
      </c>
    </row>
    <row r="2707" customFormat="false" ht="12.75" hidden="false" customHeight="false" outlineLevel="0" collapsed="false">
      <c r="A2707" s="1" t="s">
        <v>6</v>
      </c>
      <c r="B2707" s="1" t="s">
        <v>723</v>
      </c>
      <c r="C2707" s="21" t="n">
        <f aca="false">COUNTIF(expert!$A$2:$A$949, A2707) &gt; 0</f>
        <v>1</v>
      </c>
      <c r="D2707" s="21" t="n">
        <f aca="false">COUNTIF(task!$A$2:$A$2000, B2707) &gt; 0</f>
        <v>1</v>
      </c>
    </row>
    <row r="2708" customFormat="false" ht="12.75" hidden="false" customHeight="false" outlineLevel="0" collapsed="false">
      <c r="A2708" s="1" t="s">
        <v>6</v>
      </c>
      <c r="B2708" s="1" t="s">
        <v>724</v>
      </c>
      <c r="C2708" s="21" t="n">
        <f aca="false">COUNTIF(expert!$A$2:$A$949, A2708) &gt; 0</f>
        <v>1</v>
      </c>
      <c r="D2708" s="21" t="n">
        <f aca="false">COUNTIF(task!$A$2:$A$2000, B2708) &gt; 0</f>
        <v>1</v>
      </c>
    </row>
    <row r="2709" customFormat="false" ht="12.75" hidden="false" customHeight="false" outlineLevel="0" collapsed="false">
      <c r="A2709" s="1" t="s">
        <v>6</v>
      </c>
      <c r="B2709" s="1" t="s">
        <v>725</v>
      </c>
      <c r="C2709" s="21" t="n">
        <f aca="false">COUNTIF(expert!$A$2:$A$949, A2709) &gt; 0</f>
        <v>1</v>
      </c>
      <c r="D2709" s="21" t="n">
        <f aca="false">COUNTIF(task!$A$2:$A$2000, B2709) &gt; 0</f>
        <v>1</v>
      </c>
    </row>
    <row r="2710" customFormat="false" ht="12.75" hidden="false" customHeight="false" outlineLevel="0" collapsed="false">
      <c r="A2710" s="1" t="s">
        <v>6</v>
      </c>
      <c r="B2710" s="1" t="s">
        <v>726</v>
      </c>
      <c r="C2710" s="21" t="n">
        <f aca="false">COUNTIF(expert!$A$2:$A$949, A2710) &gt; 0</f>
        <v>1</v>
      </c>
      <c r="D2710" s="21" t="n">
        <f aca="false">COUNTIF(task!$A$2:$A$2000, B2710) &gt; 0</f>
        <v>1</v>
      </c>
    </row>
    <row r="2711" customFormat="false" ht="12.75" hidden="false" customHeight="false" outlineLevel="0" collapsed="false">
      <c r="A2711" s="1" t="s">
        <v>6</v>
      </c>
      <c r="B2711" s="1" t="s">
        <v>727</v>
      </c>
      <c r="C2711" s="21" t="n">
        <f aca="false">COUNTIF(expert!$A$2:$A$949, A2711) &gt; 0</f>
        <v>1</v>
      </c>
      <c r="D2711" s="21" t="n">
        <f aca="false">COUNTIF(task!$A$2:$A$2000, B2711) &gt; 0</f>
        <v>1</v>
      </c>
    </row>
    <row r="2712" customFormat="false" ht="12.75" hidden="false" customHeight="false" outlineLevel="0" collapsed="false">
      <c r="A2712" s="1" t="s">
        <v>6</v>
      </c>
      <c r="B2712" s="1" t="s">
        <v>728</v>
      </c>
      <c r="C2712" s="21" t="n">
        <f aca="false">COUNTIF(expert!$A$2:$A$949, A2712) &gt; 0</f>
        <v>1</v>
      </c>
      <c r="D2712" s="21" t="n">
        <f aca="false">COUNTIF(task!$A$2:$A$2000, B2712) &gt; 0</f>
        <v>1</v>
      </c>
    </row>
    <row r="2713" customFormat="false" ht="12.75" hidden="false" customHeight="false" outlineLevel="0" collapsed="false">
      <c r="A2713" s="1" t="s">
        <v>6</v>
      </c>
      <c r="B2713" s="1" t="s">
        <v>729</v>
      </c>
      <c r="C2713" s="21" t="n">
        <f aca="false">COUNTIF(expert!$A$2:$A$949, A2713) &gt; 0</f>
        <v>1</v>
      </c>
      <c r="D2713" s="21" t="n">
        <f aca="false">COUNTIF(task!$A$2:$A$2000, B2713) &gt; 0</f>
        <v>1</v>
      </c>
    </row>
    <row r="2714" customFormat="false" ht="12.75" hidden="false" customHeight="false" outlineLevel="0" collapsed="false">
      <c r="A2714" s="1" t="s">
        <v>6</v>
      </c>
      <c r="B2714" s="1" t="s">
        <v>730</v>
      </c>
      <c r="C2714" s="21" t="n">
        <f aca="false">COUNTIF(expert!$A$2:$A$949, A2714) &gt; 0</f>
        <v>1</v>
      </c>
      <c r="D2714" s="21" t="n">
        <f aca="false">COUNTIF(task!$A$2:$A$2000, B2714) &gt; 0</f>
        <v>1</v>
      </c>
    </row>
    <row r="2715" customFormat="false" ht="12.75" hidden="false" customHeight="false" outlineLevel="0" collapsed="false">
      <c r="A2715" s="1" t="s">
        <v>6</v>
      </c>
      <c r="B2715" s="1" t="s">
        <v>731</v>
      </c>
      <c r="C2715" s="21" t="n">
        <f aca="false">COUNTIF(expert!$A$2:$A$949, A2715) &gt; 0</f>
        <v>1</v>
      </c>
      <c r="D2715" s="21" t="n">
        <f aca="false">COUNTIF(task!$A$2:$A$2000, B2715) &gt; 0</f>
        <v>1</v>
      </c>
    </row>
    <row r="2716" customFormat="false" ht="12.75" hidden="false" customHeight="false" outlineLevel="0" collapsed="false">
      <c r="A2716" s="1" t="s">
        <v>6</v>
      </c>
      <c r="B2716" s="1" t="s">
        <v>732</v>
      </c>
      <c r="C2716" s="21" t="n">
        <f aca="false">COUNTIF(expert!$A$2:$A$949, A2716) &gt; 0</f>
        <v>1</v>
      </c>
      <c r="D2716" s="21" t="n">
        <f aca="false">COUNTIF(task!$A$2:$A$2000, B2716) &gt; 0</f>
        <v>1</v>
      </c>
    </row>
    <row r="2717" customFormat="false" ht="12.75" hidden="false" customHeight="false" outlineLevel="0" collapsed="false">
      <c r="A2717" s="1" t="s">
        <v>6</v>
      </c>
      <c r="B2717" s="1" t="s">
        <v>733</v>
      </c>
      <c r="C2717" s="21" t="n">
        <f aca="false">COUNTIF(expert!$A$2:$A$949, A2717) &gt; 0</f>
        <v>1</v>
      </c>
      <c r="D2717" s="21" t="n">
        <f aca="false">COUNTIF(task!$A$2:$A$2000, B2717) &gt; 0</f>
        <v>1</v>
      </c>
    </row>
    <row r="2718" customFormat="false" ht="12.75" hidden="false" customHeight="false" outlineLevel="0" collapsed="false">
      <c r="A2718" s="1" t="s">
        <v>6</v>
      </c>
      <c r="B2718" s="1" t="s">
        <v>734</v>
      </c>
      <c r="C2718" s="21" t="n">
        <f aca="false">COUNTIF(expert!$A$2:$A$949, A2718) &gt; 0</f>
        <v>1</v>
      </c>
      <c r="D2718" s="21" t="n">
        <f aca="false">COUNTIF(task!$A$2:$A$2000, B2718) &gt; 0</f>
        <v>1</v>
      </c>
    </row>
    <row r="2719" customFormat="false" ht="12.75" hidden="false" customHeight="false" outlineLevel="0" collapsed="false">
      <c r="A2719" s="1" t="s">
        <v>6</v>
      </c>
      <c r="B2719" s="1" t="s">
        <v>735</v>
      </c>
      <c r="C2719" s="21" t="n">
        <f aca="false">COUNTIF(expert!$A$2:$A$949, A2719) &gt; 0</f>
        <v>1</v>
      </c>
      <c r="D2719" s="21" t="n">
        <f aca="false">COUNTIF(task!$A$2:$A$2000, B2719) &gt; 0</f>
        <v>1</v>
      </c>
    </row>
    <row r="2720" customFormat="false" ht="12.75" hidden="false" customHeight="false" outlineLevel="0" collapsed="false">
      <c r="A2720" s="1" t="s">
        <v>6</v>
      </c>
      <c r="B2720" s="1" t="s">
        <v>736</v>
      </c>
      <c r="C2720" s="21" t="n">
        <f aca="false">COUNTIF(expert!$A$2:$A$949, A2720) &gt; 0</f>
        <v>1</v>
      </c>
      <c r="D2720" s="21" t="n">
        <f aca="false">COUNTIF(task!$A$2:$A$2000, B2720) &gt; 0</f>
        <v>1</v>
      </c>
    </row>
    <row r="2721" customFormat="false" ht="12.75" hidden="false" customHeight="false" outlineLevel="0" collapsed="false">
      <c r="A2721" s="1" t="s">
        <v>6</v>
      </c>
      <c r="B2721" s="1" t="s">
        <v>737</v>
      </c>
      <c r="C2721" s="21" t="n">
        <f aca="false">COUNTIF(expert!$A$2:$A$949, A2721) &gt; 0</f>
        <v>1</v>
      </c>
      <c r="D2721" s="21" t="n">
        <f aca="false">COUNTIF(task!$A$2:$A$2000, B2721) &gt; 0</f>
        <v>1</v>
      </c>
    </row>
    <row r="2722" customFormat="false" ht="12.75" hidden="false" customHeight="false" outlineLevel="0" collapsed="false">
      <c r="A2722" s="1" t="s">
        <v>6</v>
      </c>
      <c r="B2722" s="1" t="s">
        <v>738</v>
      </c>
      <c r="C2722" s="21" t="n">
        <f aca="false">COUNTIF(expert!$A$2:$A$949, A2722) &gt; 0</f>
        <v>1</v>
      </c>
      <c r="D2722" s="21" t="n">
        <f aca="false">COUNTIF(task!$A$2:$A$2000, B2722) &gt; 0</f>
        <v>1</v>
      </c>
    </row>
    <row r="2723" customFormat="false" ht="12.75" hidden="false" customHeight="false" outlineLevel="0" collapsed="false">
      <c r="A2723" s="1" t="s">
        <v>6</v>
      </c>
      <c r="B2723" s="1" t="s">
        <v>739</v>
      </c>
      <c r="C2723" s="21" t="n">
        <f aca="false">COUNTIF(expert!$A$2:$A$949, A2723) &gt; 0</f>
        <v>1</v>
      </c>
      <c r="D2723" s="21" t="n">
        <f aca="false">COUNTIF(task!$A$2:$A$2000, B2723) &gt; 0</f>
        <v>1</v>
      </c>
    </row>
    <row r="2724" customFormat="false" ht="12.75" hidden="false" customHeight="false" outlineLevel="0" collapsed="false">
      <c r="A2724" s="1" t="s">
        <v>6</v>
      </c>
      <c r="B2724" s="1" t="s">
        <v>740</v>
      </c>
      <c r="C2724" s="21" t="n">
        <f aca="false">COUNTIF(expert!$A$2:$A$949, A2724) &gt; 0</f>
        <v>1</v>
      </c>
      <c r="D2724" s="21" t="n">
        <f aca="false">COUNTIF(task!$A$2:$A$2000, B2724) &gt; 0</f>
        <v>1</v>
      </c>
    </row>
    <row r="2725" customFormat="false" ht="12.75" hidden="false" customHeight="false" outlineLevel="0" collapsed="false">
      <c r="A2725" s="1" t="s">
        <v>6</v>
      </c>
      <c r="B2725" s="1" t="s">
        <v>741</v>
      </c>
      <c r="C2725" s="21" t="n">
        <f aca="false">COUNTIF(expert!$A$2:$A$949, A2725) &gt; 0</f>
        <v>1</v>
      </c>
      <c r="D2725" s="21" t="n">
        <f aca="false">COUNTIF(task!$A$2:$A$2000, B2725) &gt; 0</f>
        <v>1</v>
      </c>
    </row>
    <row r="2726" customFormat="false" ht="12.75" hidden="false" customHeight="false" outlineLevel="0" collapsed="false">
      <c r="A2726" s="1" t="s">
        <v>6</v>
      </c>
      <c r="B2726" s="1" t="s">
        <v>742</v>
      </c>
      <c r="C2726" s="21" t="n">
        <f aca="false">COUNTIF(expert!$A$2:$A$949, A2726) &gt; 0</f>
        <v>1</v>
      </c>
      <c r="D2726" s="21" t="n">
        <f aca="false">COUNTIF(task!$A$2:$A$2000, B2726) &gt; 0</f>
        <v>1</v>
      </c>
    </row>
    <row r="2727" customFormat="false" ht="12.75" hidden="false" customHeight="false" outlineLevel="0" collapsed="false">
      <c r="A2727" s="1" t="s">
        <v>6</v>
      </c>
      <c r="B2727" s="1" t="s">
        <v>743</v>
      </c>
      <c r="C2727" s="21" t="n">
        <f aca="false">COUNTIF(expert!$A$2:$A$949, A2727) &gt; 0</f>
        <v>1</v>
      </c>
      <c r="D2727" s="21" t="n">
        <f aca="false">COUNTIF(task!$A$2:$A$2000, B2727) &gt; 0</f>
        <v>1</v>
      </c>
    </row>
    <row r="2728" customFormat="false" ht="12.75" hidden="false" customHeight="false" outlineLevel="0" collapsed="false">
      <c r="A2728" s="1" t="s">
        <v>6</v>
      </c>
      <c r="B2728" s="1" t="s">
        <v>744</v>
      </c>
      <c r="C2728" s="21" t="n">
        <f aca="false">COUNTIF(expert!$A$2:$A$949, A2728) &gt; 0</f>
        <v>1</v>
      </c>
      <c r="D2728" s="21" t="n">
        <f aca="false">COUNTIF(task!$A$2:$A$2000, B2728) &gt; 0</f>
        <v>1</v>
      </c>
    </row>
    <row r="2729" customFormat="false" ht="12.75" hidden="false" customHeight="false" outlineLevel="0" collapsed="false">
      <c r="A2729" s="1" t="s">
        <v>6</v>
      </c>
      <c r="B2729" s="1" t="s">
        <v>745</v>
      </c>
      <c r="C2729" s="21" t="n">
        <f aca="false">COUNTIF(expert!$A$2:$A$949, A2729) &gt; 0</f>
        <v>1</v>
      </c>
      <c r="D2729" s="21" t="n">
        <f aca="false">COUNTIF(task!$A$2:$A$2000, B2729) &gt; 0</f>
        <v>1</v>
      </c>
    </row>
    <row r="2730" customFormat="false" ht="12.75" hidden="false" customHeight="false" outlineLevel="0" collapsed="false">
      <c r="A2730" s="1" t="s">
        <v>6</v>
      </c>
      <c r="B2730" s="1" t="s">
        <v>746</v>
      </c>
      <c r="C2730" s="21" t="n">
        <f aca="false">COUNTIF(expert!$A$2:$A$949, A2730) &gt; 0</f>
        <v>1</v>
      </c>
      <c r="D2730" s="21" t="n">
        <f aca="false">COUNTIF(task!$A$2:$A$2000, B2730) &gt; 0</f>
        <v>1</v>
      </c>
    </row>
    <row r="2731" customFormat="false" ht="12.75" hidden="false" customHeight="false" outlineLevel="0" collapsed="false">
      <c r="A2731" s="1" t="s">
        <v>6</v>
      </c>
      <c r="B2731" s="1" t="s">
        <v>747</v>
      </c>
      <c r="C2731" s="21" t="n">
        <f aca="false">COUNTIF(expert!$A$2:$A$949, A2731) &gt; 0</f>
        <v>1</v>
      </c>
      <c r="D2731" s="21" t="n">
        <f aca="false">COUNTIF(task!$A$2:$A$2000, B2731) &gt; 0</f>
        <v>1</v>
      </c>
    </row>
    <row r="2732" customFormat="false" ht="12.75" hidden="false" customHeight="false" outlineLevel="0" collapsed="false">
      <c r="A2732" s="1" t="s">
        <v>6</v>
      </c>
      <c r="B2732" s="1" t="s">
        <v>748</v>
      </c>
      <c r="C2732" s="21" t="n">
        <f aca="false">COUNTIF(expert!$A$2:$A$949, A2732) &gt; 0</f>
        <v>1</v>
      </c>
      <c r="D2732" s="21" t="n">
        <f aca="false">COUNTIF(task!$A$2:$A$2000, B2732) &gt; 0</f>
        <v>1</v>
      </c>
    </row>
    <row r="2733" customFormat="false" ht="12.75" hidden="false" customHeight="false" outlineLevel="0" collapsed="false">
      <c r="A2733" s="1" t="s">
        <v>6</v>
      </c>
      <c r="B2733" s="1" t="s">
        <v>749</v>
      </c>
      <c r="C2733" s="21" t="n">
        <f aca="false">COUNTIF(expert!$A$2:$A$949, A2733) &gt; 0</f>
        <v>1</v>
      </c>
      <c r="D2733" s="21" t="n">
        <f aca="false">COUNTIF(task!$A$2:$A$2000, B2733) &gt; 0</f>
        <v>1</v>
      </c>
    </row>
    <row r="2734" customFormat="false" ht="12.75" hidden="false" customHeight="false" outlineLevel="0" collapsed="false">
      <c r="A2734" s="1" t="s">
        <v>6</v>
      </c>
      <c r="B2734" s="1" t="s">
        <v>750</v>
      </c>
      <c r="C2734" s="21" t="n">
        <f aca="false">COUNTIF(expert!$A$2:$A$949, A2734) &gt; 0</f>
        <v>1</v>
      </c>
      <c r="D2734" s="21" t="n">
        <f aca="false">COUNTIF(task!$A$2:$A$2000, B2734) &gt; 0</f>
        <v>1</v>
      </c>
    </row>
    <row r="2735" customFormat="false" ht="12.75" hidden="false" customHeight="false" outlineLevel="0" collapsed="false">
      <c r="A2735" s="1" t="s">
        <v>6</v>
      </c>
      <c r="B2735" s="1" t="s">
        <v>751</v>
      </c>
      <c r="C2735" s="21" t="n">
        <f aca="false">COUNTIF(expert!$A$2:$A$949, A2735) &gt; 0</f>
        <v>1</v>
      </c>
      <c r="D2735" s="21" t="n">
        <f aca="false">COUNTIF(task!$A$2:$A$2000, B2735) &gt; 0</f>
        <v>1</v>
      </c>
    </row>
    <row r="2736" customFormat="false" ht="12.75" hidden="false" customHeight="false" outlineLevel="0" collapsed="false">
      <c r="A2736" s="1" t="s">
        <v>6</v>
      </c>
      <c r="B2736" s="1" t="s">
        <v>752</v>
      </c>
      <c r="C2736" s="21" t="n">
        <f aca="false">COUNTIF(expert!$A$2:$A$949, A2736) &gt; 0</f>
        <v>1</v>
      </c>
      <c r="D2736" s="21" t="n">
        <f aca="false">COUNTIF(task!$A$2:$A$2000, B2736) &gt; 0</f>
        <v>1</v>
      </c>
    </row>
    <row r="2737" customFormat="false" ht="12.75" hidden="false" customHeight="false" outlineLevel="0" collapsed="false">
      <c r="A2737" s="1" t="s">
        <v>6</v>
      </c>
      <c r="B2737" s="1" t="s">
        <v>753</v>
      </c>
      <c r="C2737" s="21" t="n">
        <f aca="false">COUNTIF(expert!$A$2:$A$949, A2737) &gt; 0</f>
        <v>1</v>
      </c>
      <c r="D2737" s="21" t="n">
        <f aca="false">COUNTIF(task!$A$2:$A$2000, B2737) &gt; 0</f>
        <v>1</v>
      </c>
    </row>
    <row r="2738" customFormat="false" ht="12.75" hidden="false" customHeight="false" outlineLevel="0" collapsed="false">
      <c r="A2738" s="1" t="s">
        <v>6</v>
      </c>
      <c r="B2738" s="1" t="s">
        <v>754</v>
      </c>
      <c r="C2738" s="21" t="n">
        <f aca="false">COUNTIF(expert!$A$2:$A$949, A2738) &gt; 0</f>
        <v>1</v>
      </c>
      <c r="D2738" s="21" t="n">
        <f aca="false">COUNTIF(task!$A$2:$A$2000, B2738) &gt; 0</f>
        <v>1</v>
      </c>
    </row>
    <row r="2739" customFormat="false" ht="12.75" hidden="false" customHeight="false" outlineLevel="0" collapsed="false">
      <c r="A2739" s="1" t="s">
        <v>6</v>
      </c>
      <c r="B2739" s="1" t="s">
        <v>755</v>
      </c>
      <c r="C2739" s="21" t="n">
        <f aca="false">COUNTIF(expert!$A$2:$A$949, A2739) &gt; 0</f>
        <v>1</v>
      </c>
      <c r="D2739" s="21" t="n">
        <f aca="false">COUNTIF(task!$A$2:$A$2000, B2739) &gt; 0</f>
        <v>1</v>
      </c>
    </row>
    <row r="2740" customFormat="false" ht="12.75" hidden="false" customHeight="false" outlineLevel="0" collapsed="false">
      <c r="A2740" s="1" t="s">
        <v>6</v>
      </c>
      <c r="B2740" s="1" t="s">
        <v>756</v>
      </c>
      <c r="C2740" s="21" t="n">
        <f aca="false">COUNTIF(expert!$A$2:$A$949, A2740) &gt; 0</f>
        <v>1</v>
      </c>
      <c r="D2740" s="21" t="n">
        <f aca="false">COUNTIF(task!$A$2:$A$2000, B2740) &gt; 0</f>
        <v>1</v>
      </c>
    </row>
    <row r="2741" customFormat="false" ht="12.75" hidden="false" customHeight="false" outlineLevel="0" collapsed="false">
      <c r="A2741" s="1" t="s">
        <v>6</v>
      </c>
      <c r="B2741" s="1" t="s">
        <v>757</v>
      </c>
      <c r="C2741" s="21" t="n">
        <f aca="false">COUNTIF(expert!$A$2:$A$949, A2741) &gt; 0</f>
        <v>1</v>
      </c>
      <c r="D2741" s="21" t="n">
        <f aca="false">COUNTIF(task!$A$2:$A$2000, B2741) &gt; 0</f>
        <v>1</v>
      </c>
    </row>
    <row r="2742" customFormat="false" ht="12.75" hidden="false" customHeight="false" outlineLevel="0" collapsed="false">
      <c r="A2742" s="1" t="s">
        <v>6</v>
      </c>
      <c r="B2742" s="1" t="s">
        <v>758</v>
      </c>
      <c r="C2742" s="21" t="n">
        <f aca="false">COUNTIF(expert!$A$2:$A$949, A2742) &gt; 0</f>
        <v>1</v>
      </c>
      <c r="D2742" s="21" t="n">
        <f aca="false">COUNTIF(task!$A$2:$A$2000, B2742) &gt; 0</f>
        <v>1</v>
      </c>
    </row>
    <row r="2743" customFormat="false" ht="12.75" hidden="false" customHeight="false" outlineLevel="0" collapsed="false">
      <c r="A2743" s="1" t="s">
        <v>6</v>
      </c>
      <c r="B2743" s="1" t="s">
        <v>759</v>
      </c>
      <c r="C2743" s="21" t="n">
        <f aca="false">COUNTIF(expert!$A$2:$A$949, A2743) &gt; 0</f>
        <v>1</v>
      </c>
      <c r="D2743" s="21" t="n">
        <f aca="false">COUNTIF(task!$A$2:$A$2000, B2743) &gt; 0</f>
        <v>1</v>
      </c>
    </row>
    <row r="2744" customFormat="false" ht="12.75" hidden="false" customHeight="false" outlineLevel="0" collapsed="false">
      <c r="A2744" s="1" t="s">
        <v>6</v>
      </c>
      <c r="B2744" s="1" t="s">
        <v>760</v>
      </c>
      <c r="C2744" s="21" t="n">
        <f aca="false">COUNTIF(expert!$A$2:$A$949, A2744) &gt; 0</f>
        <v>1</v>
      </c>
      <c r="D2744" s="21" t="n">
        <f aca="false">COUNTIF(task!$A$2:$A$2000, B2744) &gt; 0</f>
        <v>1</v>
      </c>
    </row>
    <row r="2745" customFormat="false" ht="12.75" hidden="false" customHeight="false" outlineLevel="0" collapsed="false">
      <c r="A2745" s="1" t="s">
        <v>6</v>
      </c>
      <c r="B2745" s="1" t="s">
        <v>761</v>
      </c>
      <c r="C2745" s="21" t="n">
        <f aca="false">COUNTIF(expert!$A$2:$A$949, A2745) &gt; 0</f>
        <v>1</v>
      </c>
      <c r="D2745" s="21" t="n">
        <f aca="false">COUNTIF(task!$A$2:$A$2000, B2745) &gt; 0</f>
        <v>1</v>
      </c>
    </row>
    <row r="2746" customFormat="false" ht="12.75" hidden="false" customHeight="false" outlineLevel="0" collapsed="false">
      <c r="A2746" s="1" t="s">
        <v>6</v>
      </c>
      <c r="B2746" s="1" t="s">
        <v>762</v>
      </c>
      <c r="C2746" s="21" t="n">
        <f aca="false">COUNTIF(expert!$A$2:$A$949, A2746) &gt; 0</f>
        <v>1</v>
      </c>
      <c r="D2746" s="21" t="n">
        <f aca="false">COUNTIF(task!$A$2:$A$2000, B2746) &gt; 0</f>
        <v>1</v>
      </c>
    </row>
    <row r="2747" customFormat="false" ht="12.75" hidden="false" customHeight="false" outlineLevel="0" collapsed="false">
      <c r="A2747" s="1" t="s">
        <v>6</v>
      </c>
      <c r="B2747" s="1" t="s">
        <v>763</v>
      </c>
      <c r="C2747" s="21" t="n">
        <f aca="false">COUNTIF(expert!$A$2:$A$949, A2747) &gt; 0</f>
        <v>1</v>
      </c>
      <c r="D2747" s="21" t="n">
        <f aca="false">COUNTIF(task!$A$2:$A$2000, B2747) &gt; 0</f>
        <v>1</v>
      </c>
    </row>
    <row r="2748" customFormat="false" ht="12.75" hidden="false" customHeight="false" outlineLevel="0" collapsed="false">
      <c r="A2748" s="1" t="s">
        <v>6</v>
      </c>
      <c r="B2748" s="1" t="s">
        <v>764</v>
      </c>
      <c r="C2748" s="21" t="n">
        <f aca="false">COUNTIF(expert!$A$2:$A$949, A2748) &gt; 0</f>
        <v>1</v>
      </c>
      <c r="D2748" s="21" t="n">
        <f aca="false">COUNTIF(task!$A$2:$A$2000, B2748) &gt; 0</f>
        <v>1</v>
      </c>
    </row>
    <row r="2749" customFormat="false" ht="12.75" hidden="false" customHeight="false" outlineLevel="0" collapsed="false">
      <c r="A2749" s="1" t="s">
        <v>6</v>
      </c>
      <c r="B2749" s="1" t="s">
        <v>765</v>
      </c>
      <c r="C2749" s="21" t="n">
        <f aca="false">COUNTIF(expert!$A$2:$A$949, A2749) &gt; 0</f>
        <v>1</v>
      </c>
      <c r="D2749" s="21" t="n">
        <f aca="false">COUNTIF(task!$A$2:$A$2000, B2749) &gt; 0</f>
        <v>1</v>
      </c>
    </row>
    <row r="2750" customFormat="false" ht="12.75" hidden="false" customHeight="false" outlineLevel="0" collapsed="false">
      <c r="A2750" s="1" t="s">
        <v>6</v>
      </c>
      <c r="B2750" s="1" t="s">
        <v>766</v>
      </c>
      <c r="C2750" s="21" t="n">
        <f aca="false">COUNTIF(expert!$A$2:$A$949, A2750) &gt; 0</f>
        <v>1</v>
      </c>
      <c r="D2750" s="21" t="n">
        <f aca="false">COUNTIF(task!$A$2:$A$2000, B2750) &gt; 0</f>
        <v>1</v>
      </c>
    </row>
    <row r="2751" customFormat="false" ht="12.75" hidden="false" customHeight="false" outlineLevel="0" collapsed="false">
      <c r="A2751" s="1" t="s">
        <v>6</v>
      </c>
      <c r="B2751" s="1" t="s">
        <v>767</v>
      </c>
      <c r="C2751" s="21" t="n">
        <f aca="false">COUNTIF(expert!$A$2:$A$949, A2751) &gt; 0</f>
        <v>1</v>
      </c>
      <c r="D2751" s="21" t="n">
        <f aca="false">COUNTIF(task!$A$2:$A$2000, B2751) &gt; 0</f>
        <v>1</v>
      </c>
    </row>
    <row r="2752" customFormat="false" ht="12.75" hidden="false" customHeight="false" outlineLevel="0" collapsed="false">
      <c r="A2752" s="1" t="s">
        <v>6</v>
      </c>
      <c r="B2752" s="1" t="s">
        <v>768</v>
      </c>
      <c r="C2752" s="21" t="n">
        <f aca="false">COUNTIF(expert!$A$2:$A$949, A2752) &gt; 0</f>
        <v>1</v>
      </c>
      <c r="D2752" s="21" t="n">
        <f aca="false">COUNTIF(task!$A$2:$A$2000, B2752) &gt; 0</f>
        <v>1</v>
      </c>
    </row>
    <row r="2753" customFormat="false" ht="12.75" hidden="false" customHeight="false" outlineLevel="0" collapsed="false">
      <c r="A2753" s="1" t="s">
        <v>6</v>
      </c>
      <c r="B2753" s="1" t="s">
        <v>769</v>
      </c>
      <c r="C2753" s="21" t="n">
        <f aca="false">COUNTIF(expert!$A$2:$A$949, A2753) &gt; 0</f>
        <v>1</v>
      </c>
      <c r="D2753" s="21" t="n">
        <f aca="false">COUNTIF(task!$A$2:$A$2000, B2753) &gt; 0</f>
        <v>1</v>
      </c>
    </row>
    <row r="2754" customFormat="false" ht="12.75" hidden="false" customHeight="false" outlineLevel="0" collapsed="false">
      <c r="A2754" s="1" t="s">
        <v>6</v>
      </c>
      <c r="B2754" s="1" t="s">
        <v>770</v>
      </c>
      <c r="C2754" s="21" t="n">
        <f aca="false">COUNTIF(expert!$A$2:$A$949, A2754) &gt; 0</f>
        <v>1</v>
      </c>
      <c r="D2754" s="21" t="n">
        <f aca="false">COUNTIF(task!$A$2:$A$2000, B2754) &gt; 0</f>
        <v>1</v>
      </c>
    </row>
    <row r="2755" customFormat="false" ht="12.75" hidden="false" customHeight="false" outlineLevel="0" collapsed="false">
      <c r="A2755" s="1" t="s">
        <v>6</v>
      </c>
      <c r="B2755" s="1" t="s">
        <v>771</v>
      </c>
      <c r="C2755" s="21" t="n">
        <f aca="false">COUNTIF(expert!$A$2:$A$949, A2755) &gt; 0</f>
        <v>1</v>
      </c>
      <c r="D2755" s="21" t="n">
        <f aca="false">COUNTIF(task!$A$2:$A$2000, B2755) &gt; 0</f>
        <v>1</v>
      </c>
    </row>
    <row r="2756" customFormat="false" ht="12.75" hidden="false" customHeight="false" outlineLevel="0" collapsed="false">
      <c r="A2756" s="1" t="s">
        <v>6</v>
      </c>
      <c r="B2756" s="1" t="s">
        <v>772</v>
      </c>
      <c r="C2756" s="21" t="n">
        <f aca="false">COUNTIF(expert!$A$2:$A$949, A2756) &gt; 0</f>
        <v>1</v>
      </c>
      <c r="D2756" s="21" t="n">
        <f aca="false">COUNTIF(task!$A$2:$A$2000, B2756) &gt; 0</f>
        <v>1</v>
      </c>
    </row>
    <row r="2757" customFormat="false" ht="12.75" hidden="false" customHeight="false" outlineLevel="0" collapsed="false">
      <c r="A2757" s="1" t="s">
        <v>6</v>
      </c>
      <c r="B2757" s="1" t="s">
        <v>773</v>
      </c>
      <c r="C2757" s="21" t="n">
        <f aca="false">COUNTIF(expert!$A$2:$A$949, A2757) &gt; 0</f>
        <v>1</v>
      </c>
      <c r="D2757" s="21" t="n">
        <f aca="false">COUNTIF(task!$A$2:$A$2000, B2757) &gt; 0</f>
        <v>1</v>
      </c>
    </row>
    <row r="2758" customFormat="false" ht="12.75" hidden="false" customHeight="false" outlineLevel="0" collapsed="false">
      <c r="A2758" s="1" t="s">
        <v>6</v>
      </c>
      <c r="B2758" s="1" t="s">
        <v>774</v>
      </c>
      <c r="C2758" s="21" t="n">
        <f aca="false">COUNTIF(expert!$A$2:$A$949, A2758) &gt; 0</f>
        <v>1</v>
      </c>
      <c r="D2758" s="21" t="n">
        <f aca="false">COUNTIF(task!$A$2:$A$2000, B2758) &gt; 0</f>
        <v>1</v>
      </c>
    </row>
    <row r="2759" customFormat="false" ht="12.75" hidden="false" customHeight="false" outlineLevel="0" collapsed="false">
      <c r="A2759" s="1" t="s">
        <v>6</v>
      </c>
      <c r="B2759" s="1" t="s">
        <v>775</v>
      </c>
      <c r="C2759" s="21" t="n">
        <f aca="false">COUNTIF(expert!$A$2:$A$949, A2759) &gt; 0</f>
        <v>1</v>
      </c>
      <c r="D2759" s="21" t="n">
        <f aca="false">COUNTIF(task!$A$2:$A$2000, B2759) &gt; 0</f>
        <v>1</v>
      </c>
    </row>
    <row r="2760" customFormat="false" ht="12.75" hidden="false" customHeight="false" outlineLevel="0" collapsed="false">
      <c r="A2760" s="1" t="s">
        <v>6</v>
      </c>
      <c r="B2760" s="1" t="s">
        <v>776</v>
      </c>
      <c r="C2760" s="21" t="n">
        <f aca="false">COUNTIF(expert!$A$2:$A$949, A2760) &gt; 0</f>
        <v>1</v>
      </c>
      <c r="D2760" s="21" t="n">
        <f aca="false">COUNTIF(task!$A$2:$A$2000, B2760) &gt; 0</f>
        <v>1</v>
      </c>
    </row>
    <row r="2761" customFormat="false" ht="12.75" hidden="false" customHeight="false" outlineLevel="0" collapsed="false">
      <c r="A2761" s="1" t="s">
        <v>6</v>
      </c>
      <c r="B2761" s="1" t="s">
        <v>777</v>
      </c>
      <c r="C2761" s="21" t="n">
        <f aca="false">COUNTIF(expert!$A$2:$A$949, A2761) &gt; 0</f>
        <v>1</v>
      </c>
      <c r="D2761" s="21" t="n">
        <f aca="false">COUNTIF(task!$A$2:$A$2000, B2761) &gt; 0</f>
        <v>1</v>
      </c>
    </row>
    <row r="2762" customFormat="false" ht="12.75" hidden="false" customHeight="false" outlineLevel="0" collapsed="false">
      <c r="A2762" s="1" t="s">
        <v>6</v>
      </c>
      <c r="B2762" s="1" t="s">
        <v>778</v>
      </c>
      <c r="C2762" s="21" t="n">
        <f aca="false">COUNTIF(expert!$A$2:$A$949, A2762) &gt; 0</f>
        <v>1</v>
      </c>
      <c r="D2762" s="21" t="n">
        <f aca="false">COUNTIF(task!$A$2:$A$2000, B2762) &gt; 0</f>
        <v>1</v>
      </c>
    </row>
    <row r="2763" customFormat="false" ht="12.75" hidden="false" customHeight="false" outlineLevel="0" collapsed="false">
      <c r="A2763" s="1" t="s">
        <v>6</v>
      </c>
      <c r="B2763" s="1" t="s">
        <v>779</v>
      </c>
      <c r="C2763" s="21" t="n">
        <f aca="false">COUNTIF(expert!$A$2:$A$949, A2763) &gt; 0</f>
        <v>1</v>
      </c>
      <c r="D2763" s="21" t="n">
        <f aca="false">COUNTIF(task!$A$2:$A$2000, B2763) &gt; 0</f>
        <v>1</v>
      </c>
    </row>
    <row r="2764" customFormat="false" ht="12.75" hidden="false" customHeight="false" outlineLevel="0" collapsed="false">
      <c r="A2764" s="1" t="s">
        <v>6</v>
      </c>
      <c r="B2764" s="1" t="s">
        <v>780</v>
      </c>
      <c r="C2764" s="21" t="n">
        <f aca="false">COUNTIF(expert!$A$2:$A$949, A2764) &gt; 0</f>
        <v>1</v>
      </c>
      <c r="D2764" s="21" t="n">
        <f aca="false">COUNTIF(task!$A$2:$A$2000, B2764) &gt; 0</f>
        <v>1</v>
      </c>
    </row>
    <row r="2765" customFormat="false" ht="12.75" hidden="false" customHeight="false" outlineLevel="0" collapsed="false">
      <c r="A2765" s="1" t="s">
        <v>6</v>
      </c>
      <c r="B2765" s="1" t="s">
        <v>781</v>
      </c>
      <c r="C2765" s="21" t="n">
        <f aca="false">COUNTIF(expert!$A$2:$A$949, A2765) &gt; 0</f>
        <v>1</v>
      </c>
      <c r="D2765" s="21" t="n">
        <f aca="false">COUNTIF(task!$A$2:$A$2000, B2765) &gt; 0</f>
        <v>1</v>
      </c>
    </row>
    <row r="2766" customFormat="false" ht="12.75" hidden="false" customHeight="false" outlineLevel="0" collapsed="false">
      <c r="A2766" s="1" t="s">
        <v>6</v>
      </c>
      <c r="B2766" s="1" t="s">
        <v>782</v>
      </c>
      <c r="C2766" s="21" t="n">
        <f aca="false">COUNTIF(expert!$A$2:$A$949, A2766) &gt; 0</f>
        <v>1</v>
      </c>
      <c r="D2766" s="21" t="n">
        <f aca="false">COUNTIF(task!$A$2:$A$2000, B2766) &gt; 0</f>
        <v>1</v>
      </c>
    </row>
    <row r="2767" customFormat="false" ht="12.75" hidden="false" customHeight="false" outlineLevel="0" collapsed="false">
      <c r="A2767" s="1" t="s">
        <v>6</v>
      </c>
      <c r="B2767" s="1" t="s">
        <v>783</v>
      </c>
      <c r="C2767" s="21" t="n">
        <f aca="false">COUNTIF(expert!$A$2:$A$949, A2767) &gt; 0</f>
        <v>1</v>
      </c>
      <c r="D2767" s="21" t="n">
        <f aca="false">COUNTIF(task!$A$2:$A$2000, B2767) &gt; 0</f>
        <v>1</v>
      </c>
    </row>
    <row r="2768" customFormat="false" ht="12.75" hidden="false" customHeight="false" outlineLevel="0" collapsed="false">
      <c r="A2768" s="1" t="s">
        <v>6</v>
      </c>
      <c r="B2768" s="1" t="s">
        <v>784</v>
      </c>
      <c r="C2768" s="21" t="n">
        <f aca="false">COUNTIF(expert!$A$2:$A$949, A2768) &gt; 0</f>
        <v>1</v>
      </c>
      <c r="D2768" s="21" t="n">
        <f aca="false">COUNTIF(task!$A$2:$A$2000, B2768) &gt; 0</f>
        <v>1</v>
      </c>
    </row>
    <row r="2769" customFormat="false" ht="12.75" hidden="false" customHeight="false" outlineLevel="0" collapsed="false">
      <c r="A2769" s="1" t="s">
        <v>6</v>
      </c>
      <c r="B2769" s="1" t="s">
        <v>785</v>
      </c>
      <c r="C2769" s="21" t="n">
        <f aca="false">COUNTIF(expert!$A$2:$A$949, A2769) &gt; 0</f>
        <v>1</v>
      </c>
      <c r="D2769" s="21" t="n">
        <f aca="false">COUNTIF(task!$A$2:$A$2000, B2769) &gt; 0</f>
        <v>1</v>
      </c>
    </row>
    <row r="2770" customFormat="false" ht="12.75" hidden="false" customHeight="false" outlineLevel="0" collapsed="false">
      <c r="A2770" s="1" t="s">
        <v>6</v>
      </c>
      <c r="B2770" s="1" t="s">
        <v>786</v>
      </c>
      <c r="C2770" s="21" t="n">
        <f aca="false">COUNTIF(expert!$A$2:$A$949, A2770) &gt; 0</f>
        <v>1</v>
      </c>
      <c r="D2770" s="21" t="n">
        <f aca="false">COUNTIF(task!$A$2:$A$2000, B2770) &gt; 0</f>
        <v>1</v>
      </c>
    </row>
    <row r="2771" customFormat="false" ht="12.75" hidden="false" customHeight="false" outlineLevel="0" collapsed="false">
      <c r="A2771" s="1" t="s">
        <v>6</v>
      </c>
      <c r="B2771" s="1" t="s">
        <v>787</v>
      </c>
      <c r="C2771" s="21" t="n">
        <f aca="false">COUNTIF(expert!$A$2:$A$949, A2771) &gt; 0</f>
        <v>1</v>
      </c>
      <c r="D2771" s="21" t="n">
        <f aca="false">COUNTIF(task!$A$2:$A$2000, B2771) &gt; 0</f>
        <v>1</v>
      </c>
    </row>
    <row r="2772" customFormat="false" ht="12.75" hidden="false" customHeight="false" outlineLevel="0" collapsed="false">
      <c r="A2772" s="1" t="s">
        <v>6</v>
      </c>
      <c r="B2772" s="1" t="s">
        <v>788</v>
      </c>
      <c r="C2772" s="21" t="n">
        <f aca="false">COUNTIF(expert!$A$2:$A$949, A2772) &gt; 0</f>
        <v>1</v>
      </c>
      <c r="D2772" s="21" t="n">
        <f aca="false">COUNTIF(task!$A$2:$A$2000, B2772) &gt; 0</f>
        <v>1</v>
      </c>
    </row>
    <row r="2773" customFormat="false" ht="12.75" hidden="false" customHeight="false" outlineLevel="0" collapsed="false">
      <c r="A2773" s="1" t="s">
        <v>6</v>
      </c>
      <c r="B2773" s="1" t="s">
        <v>789</v>
      </c>
      <c r="C2773" s="21" t="n">
        <f aca="false">COUNTIF(expert!$A$2:$A$949, A2773) &gt; 0</f>
        <v>1</v>
      </c>
      <c r="D2773" s="21" t="n">
        <f aca="false">COUNTIF(task!$A$2:$A$2000, B2773) &gt; 0</f>
        <v>1</v>
      </c>
    </row>
    <row r="2774" customFormat="false" ht="12.75" hidden="false" customHeight="false" outlineLevel="0" collapsed="false">
      <c r="A2774" s="1" t="s">
        <v>6</v>
      </c>
      <c r="B2774" s="1" t="s">
        <v>790</v>
      </c>
      <c r="C2774" s="21" t="n">
        <f aca="false">COUNTIF(expert!$A$2:$A$949, A2774) &gt; 0</f>
        <v>1</v>
      </c>
      <c r="D2774" s="21" t="n">
        <f aca="false">COUNTIF(task!$A$2:$A$2000, B2774) &gt; 0</f>
        <v>1</v>
      </c>
    </row>
    <row r="2775" customFormat="false" ht="12.75" hidden="false" customHeight="false" outlineLevel="0" collapsed="false">
      <c r="A2775" s="1" t="s">
        <v>6</v>
      </c>
      <c r="B2775" s="1" t="s">
        <v>791</v>
      </c>
      <c r="C2775" s="21" t="n">
        <f aca="false">COUNTIF(expert!$A$2:$A$949, A2775) &gt; 0</f>
        <v>1</v>
      </c>
      <c r="D2775" s="21" t="n">
        <f aca="false">COUNTIF(task!$A$2:$A$2000, B2775) &gt; 0</f>
        <v>1</v>
      </c>
    </row>
    <row r="2776" customFormat="false" ht="12.75" hidden="false" customHeight="false" outlineLevel="0" collapsed="false">
      <c r="A2776" s="1" t="s">
        <v>6</v>
      </c>
      <c r="B2776" s="1" t="s">
        <v>792</v>
      </c>
      <c r="C2776" s="21" t="n">
        <f aca="false">COUNTIF(expert!$A$2:$A$949, A2776) &gt; 0</f>
        <v>1</v>
      </c>
      <c r="D2776" s="21" t="n">
        <f aca="false">COUNTIF(task!$A$2:$A$2000, B2776) &gt; 0</f>
        <v>1</v>
      </c>
    </row>
    <row r="2777" customFormat="false" ht="12.75" hidden="false" customHeight="false" outlineLevel="0" collapsed="false">
      <c r="A2777" s="1" t="s">
        <v>6</v>
      </c>
      <c r="B2777" s="1" t="s">
        <v>793</v>
      </c>
      <c r="C2777" s="21" t="n">
        <f aca="false">COUNTIF(expert!$A$2:$A$949, A2777) &gt; 0</f>
        <v>1</v>
      </c>
      <c r="D2777" s="21" t="n">
        <f aca="false">COUNTIF(task!$A$2:$A$2000, B2777) &gt; 0</f>
        <v>1</v>
      </c>
    </row>
    <row r="2778" customFormat="false" ht="12.75" hidden="false" customHeight="false" outlineLevel="0" collapsed="false">
      <c r="A2778" s="1" t="s">
        <v>6</v>
      </c>
      <c r="B2778" s="1" t="s">
        <v>794</v>
      </c>
      <c r="C2778" s="21" t="n">
        <f aca="false">COUNTIF(expert!$A$2:$A$949, A2778) &gt; 0</f>
        <v>1</v>
      </c>
      <c r="D2778" s="21" t="n">
        <f aca="false">COUNTIF(task!$A$2:$A$2000, B2778) &gt; 0</f>
        <v>1</v>
      </c>
    </row>
    <row r="2779" customFormat="false" ht="12.75" hidden="false" customHeight="false" outlineLevel="0" collapsed="false">
      <c r="A2779" s="1" t="s">
        <v>6</v>
      </c>
      <c r="B2779" s="1" t="s">
        <v>795</v>
      </c>
      <c r="C2779" s="21" t="n">
        <f aca="false">COUNTIF(expert!$A$2:$A$949, A2779) &gt; 0</f>
        <v>1</v>
      </c>
      <c r="D2779" s="21" t="n">
        <f aca="false">COUNTIF(task!$A$2:$A$2000, B2779) &gt; 0</f>
        <v>1</v>
      </c>
    </row>
    <row r="2780" customFormat="false" ht="12.75" hidden="false" customHeight="false" outlineLevel="0" collapsed="false">
      <c r="A2780" s="1" t="s">
        <v>6</v>
      </c>
      <c r="B2780" s="1" t="s">
        <v>796</v>
      </c>
      <c r="C2780" s="21" t="n">
        <f aca="false">COUNTIF(expert!$A$2:$A$949, A2780) &gt; 0</f>
        <v>1</v>
      </c>
      <c r="D2780" s="21" t="n">
        <f aca="false">COUNTIF(task!$A$2:$A$2000, B2780) &gt; 0</f>
        <v>1</v>
      </c>
    </row>
    <row r="2781" customFormat="false" ht="12.75" hidden="false" customHeight="false" outlineLevel="0" collapsed="false">
      <c r="A2781" s="1" t="s">
        <v>6</v>
      </c>
      <c r="B2781" s="1" t="s">
        <v>797</v>
      </c>
      <c r="C2781" s="21" t="n">
        <f aca="false">COUNTIF(expert!$A$2:$A$949, A2781) &gt; 0</f>
        <v>1</v>
      </c>
      <c r="D2781" s="21" t="n">
        <f aca="false">COUNTIF(task!$A$2:$A$2000, B2781) &gt; 0</f>
        <v>1</v>
      </c>
    </row>
    <row r="2782" customFormat="false" ht="12.75" hidden="false" customHeight="false" outlineLevel="0" collapsed="false">
      <c r="A2782" s="1" t="s">
        <v>6</v>
      </c>
      <c r="B2782" s="1" t="s">
        <v>798</v>
      </c>
      <c r="C2782" s="21" t="n">
        <f aca="false">COUNTIF(expert!$A$2:$A$949, A2782) &gt; 0</f>
        <v>1</v>
      </c>
      <c r="D2782" s="21" t="n">
        <f aca="false">COUNTIF(task!$A$2:$A$2000, B2782) &gt; 0</f>
        <v>1</v>
      </c>
    </row>
    <row r="2783" customFormat="false" ht="12.75" hidden="false" customHeight="false" outlineLevel="0" collapsed="false">
      <c r="A2783" s="1" t="s">
        <v>6</v>
      </c>
      <c r="B2783" s="1" t="s">
        <v>799</v>
      </c>
      <c r="C2783" s="21" t="n">
        <f aca="false">COUNTIF(expert!$A$2:$A$949, A2783) &gt; 0</f>
        <v>1</v>
      </c>
      <c r="D2783" s="21" t="n">
        <f aca="false">COUNTIF(task!$A$2:$A$2000, B2783) &gt; 0</f>
        <v>1</v>
      </c>
    </row>
    <row r="2784" customFormat="false" ht="12.75" hidden="false" customHeight="false" outlineLevel="0" collapsed="false">
      <c r="A2784" s="1" t="s">
        <v>6</v>
      </c>
      <c r="B2784" s="1" t="s">
        <v>800</v>
      </c>
      <c r="C2784" s="21" t="n">
        <f aca="false">COUNTIF(expert!$A$2:$A$949, A2784) &gt; 0</f>
        <v>1</v>
      </c>
      <c r="D2784" s="21" t="n">
        <f aca="false">COUNTIF(task!$A$2:$A$2000, B2784) &gt; 0</f>
        <v>1</v>
      </c>
    </row>
    <row r="2785" customFormat="false" ht="12.75" hidden="false" customHeight="false" outlineLevel="0" collapsed="false">
      <c r="A2785" s="1" t="s">
        <v>6</v>
      </c>
      <c r="B2785" s="1" t="s">
        <v>801</v>
      </c>
      <c r="C2785" s="21" t="n">
        <f aca="false">COUNTIF(expert!$A$2:$A$949, A2785) &gt; 0</f>
        <v>1</v>
      </c>
      <c r="D2785" s="21" t="n">
        <f aca="false">COUNTIF(task!$A$2:$A$2000, B2785) &gt; 0</f>
        <v>1</v>
      </c>
    </row>
    <row r="2786" customFormat="false" ht="12.75" hidden="false" customHeight="false" outlineLevel="0" collapsed="false">
      <c r="A2786" s="1" t="s">
        <v>6</v>
      </c>
      <c r="B2786" s="1" t="s">
        <v>802</v>
      </c>
      <c r="C2786" s="21" t="n">
        <f aca="false">COUNTIF(expert!$A$2:$A$949, A2786) &gt; 0</f>
        <v>1</v>
      </c>
      <c r="D2786" s="21" t="n">
        <f aca="false">COUNTIF(task!$A$2:$A$2000, B2786) &gt; 0</f>
        <v>1</v>
      </c>
    </row>
    <row r="2787" customFormat="false" ht="12.75" hidden="false" customHeight="false" outlineLevel="0" collapsed="false">
      <c r="A2787" s="1" t="s">
        <v>6</v>
      </c>
      <c r="B2787" s="1" t="s">
        <v>803</v>
      </c>
      <c r="C2787" s="21" t="n">
        <f aca="false">COUNTIF(expert!$A$2:$A$949, A2787) &gt; 0</f>
        <v>1</v>
      </c>
      <c r="D2787" s="21" t="n">
        <f aca="false">COUNTIF(task!$A$2:$A$2000, B2787) &gt; 0</f>
        <v>1</v>
      </c>
    </row>
    <row r="2788" customFormat="false" ht="12.75" hidden="false" customHeight="false" outlineLevel="0" collapsed="false">
      <c r="A2788" s="1" t="s">
        <v>6</v>
      </c>
      <c r="B2788" s="1" t="s">
        <v>804</v>
      </c>
      <c r="C2788" s="21" t="n">
        <f aca="false">COUNTIF(expert!$A$2:$A$949, A2788) &gt; 0</f>
        <v>1</v>
      </c>
      <c r="D2788" s="21" t="n">
        <f aca="false">COUNTIF(task!$A$2:$A$2000, B2788) &gt; 0</f>
        <v>1</v>
      </c>
    </row>
    <row r="2789" customFormat="false" ht="12.75" hidden="false" customHeight="false" outlineLevel="0" collapsed="false">
      <c r="A2789" s="1" t="s">
        <v>6</v>
      </c>
      <c r="B2789" s="1" t="s">
        <v>805</v>
      </c>
      <c r="C2789" s="21" t="n">
        <f aca="false">COUNTIF(expert!$A$2:$A$949, A2789) &gt; 0</f>
        <v>1</v>
      </c>
      <c r="D2789" s="21" t="n">
        <f aca="false">COUNTIF(task!$A$2:$A$2000, B2789) &gt; 0</f>
        <v>1</v>
      </c>
    </row>
    <row r="2790" customFormat="false" ht="12.75" hidden="false" customHeight="false" outlineLevel="0" collapsed="false">
      <c r="A2790" s="1" t="s">
        <v>6</v>
      </c>
      <c r="B2790" s="1" t="s">
        <v>806</v>
      </c>
      <c r="C2790" s="21" t="n">
        <f aca="false">COUNTIF(expert!$A$2:$A$949, A2790) &gt; 0</f>
        <v>1</v>
      </c>
      <c r="D2790" s="21" t="n">
        <f aca="false">COUNTIF(task!$A$2:$A$2000, B2790) &gt; 0</f>
        <v>1</v>
      </c>
    </row>
    <row r="2791" customFormat="false" ht="12.75" hidden="false" customHeight="false" outlineLevel="0" collapsed="false">
      <c r="A2791" s="1" t="s">
        <v>6</v>
      </c>
      <c r="B2791" s="1" t="s">
        <v>807</v>
      </c>
      <c r="C2791" s="21" t="n">
        <f aca="false">COUNTIF(expert!$A$2:$A$949, A2791) &gt; 0</f>
        <v>1</v>
      </c>
      <c r="D2791" s="21" t="n">
        <f aca="false">COUNTIF(task!$A$2:$A$2000, B2791) &gt; 0</f>
        <v>1</v>
      </c>
    </row>
    <row r="2792" customFormat="false" ht="12.75" hidden="false" customHeight="false" outlineLevel="0" collapsed="false">
      <c r="A2792" s="1" t="s">
        <v>6</v>
      </c>
      <c r="B2792" s="1" t="s">
        <v>808</v>
      </c>
      <c r="C2792" s="21" t="n">
        <f aca="false">COUNTIF(expert!$A$2:$A$949, A2792) &gt; 0</f>
        <v>1</v>
      </c>
      <c r="D2792" s="21" t="n">
        <f aca="false">COUNTIF(task!$A$2:$A$2000, B2792) &gt; 0</f>
        <v>1</v>
      </c>
    </row>
    <row r="2793" customFormat="false" ht="12.75" hidden="false" customHeight="false" outlineLevel="0" collapsed="false">
      <c r="A2793" s="1" t="s">
        <v>6</v>
      </c>
      <c r="B2793" s="1" t="s">
        <v>809</v>
      </c>
      <c r="C2793" s="21" t="n">
        <f aca="false">COUNTIF(expert!$A$2:$A$949, A2793) &gt; 0</f>
        <v>1</v>
      </c>
      <c r="D2793" s="21" t="n">
        <f aca="false">COUNTIF(task!$A$2:$A$2000, B2793) &gt; 0</f>
        <v>1</v>
      </c>
    </row>
    <row r="2794" customFormat="false" ht="12.75" hidden="false" customHeight="false" outlineLevel="0" collapsed="false">
      <c r="A2794" s="1" t="s">
        <v>6</v>
      </c>
      <c r="B2794" s="1" t="s">
        <v>810</v>
      </c>
      <c r="C2794" s="21" t="n">
        <f aca="false">COUNTIF(expert!$A$2:$A$949, A2794) &gt; 0</f>
        <v>1</v>
      </c>
      <c r="D2794" s="21" t="n">
        <f aca="false">COUNTIF(task!$A$2:$A$2000, B2794) &gt; 0</f>
        <v>1</v>
      </c>
    </row>
    <row r="2795" customFormat="false" ht="12.75" hidden="false" customHeight="false" outlineLevel="0" collapsed="false">
      <c r="A2795" s="1" t="s">
        <v>6</v>
      </c>
      <c r="B2795" s="1" t="s">
        <v>811</v>
      </c>
      <c r="C2795" s="21" t="n">
        <f aca="false">COUNTIF(expert!$A$2:$A$949, A2795) &gt; 0</f>
        <v>1</v>
      </c>
      <c r="D2795" s="21" t="n">
        <f aca="false">COUNTIF(task!$A$2:$A$2000, B2795) &gt; 0</f>
        <v>1</v>
      </c>
    </row>
    <row r="2796" customFormat="false" ht="12.75" hidden="false" customHeight="false" outlineLevel="0" collapsed="false">
      <c r="A2796" s="1" t="s">
        <v>6</v>
      </c>
      <c r="B2796" s="1" t="s">
        <v>812</v>
      </c>
      <c r="C2796" s="21" t="n">
        <f aca="false">COUNTIF(expert!$A$2:$A$949, A2796) &gt; 0</f>
        <v>1</v>
      </c>
      <c r="D2796" s="21" t="n">
        <f aca="false">COUNTIF(task!$A$2:$A$2000, B2796) &gt; 0</f>
        <v>1</v>
      </c>
    </row>
    <row r="2797" customFormat="false" ht="12.75" hidden="false" customHeight="false" outlineLevel="0" collapsed="false">
      <c r="A2797" s="1" t="s">
        <v>6</v>
      </c>
      <c r="B2797" s="1" t="s">
        <v>813</v>
      </c>
      <c r="C2797" s="21" t="n">
        <f aca="false">COUNTIF(expert!$A$2:$A$949, A2797) &gt; 0</f>
        <v>1</v>
      </c>
      <c r="D2797" s="21" t="n">
        <f aca="false">COUNTIF(task!$A$2:$A$2000, B2797) &gt; 0</f>
        <v>1</v>
      </c>
    </row>
    <row r="2798" customFormat="false" ht="12.75" hidden="false" customHeight="false" outlineLevel="0" collapsed="false">
      <c r="A2798" s="1" t="s">
        <v>6</v>
      </c>
      <c r="B2798" s="1" t="s">
        <v>814</v>
      </c>
      <c r="C2798" s="21" t="n">
        <f aca="false">COUNTIF(expert!$A$2:$A$949, A2798) &gt; 0</f>
        <v>1</v>
      </c>
      <c r="D2798" s="21" t="n">
        <f aca="false">COUNTIF(task!$A$2:$A$2000, B2798) &gt; 0</f>
        <v>1</v>
      </c>
    </row>
    <row r="2799" customFormat="false" ht="12.75" hidden="false" customHeight="false" outlineLevel="0" collapsed="false">
      <c r="A2799" s="1" t="s">
        <v>6</v>
      </c>
      <c r="B2799" s="1" t="s">
        <v>815</v>
      </c>
      <c r="C2799" s="21" t="n">
        <f aca="false">COUNTIF(expert!$A$2:$A$949, A2799) &gt; 0</f>
        <v>1</v>
      </c>
      <c r="D2799" s="21" t="n">
        <f aca="false">COUNTIF(task!$A$2:$A$2000, B2799) &gt; 0</f>
        <v>1</v>
      </c>
    </row>
    <row r="2800" customFormat="false" ht="12.75" hidden="false" customHeight="false" outlineLevel="0" collapsed="false">
      <c r="A2800" s="1" t="s">
        <v>6</v>
      </c>
      <c r="B2800" s="1" t="s">
        <v>816</v>
      </c>
      <c r="C2800" s="21" t="n">
        <f aca="false">COUNTIF(expert!$A$2:$A$949, A2800) &gt; 0</f>
        <v>1</v>
      </c>
      <c r="D2800" s="21" t="n">
        <f aca="false">COUNTIF(task!$A$2:$A$2000, B2800) &gt; 0</f>
        <v>1</v>
      </c>
    </row>
    <row r="2801" customFormat="false" ht="12.75" hidden="false" customHeight="false" outlineLevel="0" collapsed="false">
      <c r="A2801" s="1" t="s">
        <v>6</v>
      </c>
      <c r="B2801" s="1" t="s">
        <v>817</v>
      </c>
      <c r="C2801" s="21" t="n">
        <f aca="false">COUNTIF(expert!$A$2:$A$949, A2801) &gt; 0</f>
        <v>1</v>
      </c>
      <c r="D2801" s="21" t="n">
        <f aca="false">COUNTIF(task!$A$2:$A$2000, B2801) &gt; 0</f>
        <v>1</v>
      </c>
    </row>
    <row r="2802" customFormat="false" ht="12.75" hidden="false" customHeight="false" outlineLevel="0" collapsed="false">
      <c r="A2802" s="1" t="s">
        <v>6</v>
      </c>
      <c r="B2802" s="1" t="s">
        <v>818</v>
      </c>
      <c r="C2802" s="21" t="n">
        <f aca="false">COUNTIF(expert!$A$2:$A$949, A2802) &gt; 0</f>
        <v>1</v>
      </c>
      <c r="D2802" s="21" t="n">
        <f aca="false">COUNTIF(task!$A$2:$A$2000, B2802) &gt; 0</f>
        <v>1</v>
      </c>
    </row>
    <row r="2803" customFormat="false" ht="12.75" hidden="false" customHeight="false" outlineLevel="0" collapsed="false">
      <c r="A2803" s="1" t="s">
        <v>6</v>
      </c>
      <c r="B2803" s="1" t="s">
        <v>819</v>
      </c>
      <c r="C2803" s="21" t="n">
        <f aca="false">COUNTIF(expert!$A$2:$A$949, A2803) &gt; 0</f>
        <v>1</v>
      </c>
      <c r="D2803" s="21" t="n">
        <f aca="false">COUNTIF(task!$A$2:$A$2000, B2803) &gt; 0</f>
        <v>1</v>
      </c>
    </row>
    <row r="2804" customFormat="false" ht="12.75" hidden="false" customHeight="false" outlineLevel="0" collapsed="false">
      <c r="A2804" s="1" t="s">
        <v>6</v>
      </c>
      <c r="B2804" s="1" t="s">
        <v>820</v>
      </c>
      <c r="C2804" s="21" t="n">
        <f aca="false">COUNTIF(expert!$A$2:$A$949, A2804) &gt; 0</f>
        <v>1</v>
      </c>
      <c r="D2804" s="21" t="n">
        <f aca="false">COUNTIF(task!$A$2:$A$2000, B2804) &gt; 0</f>
        <v>1</v>
      </c>
    </row>
    <row r="2805" customFormat="false" ht="12.75" hidden="false" customHeight="false" outlineLevel="0" collapsed="false">
      <c r="A2805" s="1" t="s">
        <v>6</v>
      </c>
      <c r="B2805" s="1" t="s">
        <v>821</v>
      </c>
      <c r="C2805" s="21" t="n">
        <f aca="false">COUNTIF(expert!$A$2:$A$949, A2805) &gt; 0</f>
        <v>1</v>
      </c>
      <c r="D2805" s="21" t="n">
        <f aca="false">COUNTIF(task!$A$2:$A$2000, B2805) &gt; 0</f>
        <v>1</v>
      </c>
    </row>
    <row r="2806" customFormat="false" ht="12.75" hidden="false" customHeight="false" outlineLevel="0" collapsed="false">
      <c r="A2806" s="1" t="s">
        <v>6</v>
      </c>
      <c r="B2806" s="1" t="s">
        <v>822</v>
      </c>
      <c r="C2806" s="21" t="n">
        <f aca="false">COUNTIF(expert!$A$2:$A$949, A2806) &gt; 0</f>
        <v>1</v>
      </c>
      <c r="D2806" s="21" t="n">
        <f aca="false">COUNTIF(task!$A$2:$A$2000, B2806) &gt; 0</f>
        <v>1</v>
      </c>
    </row>
    <row r="2807" customFormat="false" ht="12.75" hidden="false" customHeight="false" outlineLevel="0" collapsed="false">
      <c r="A2807" s="1" t="s">
        <v>6</v>
      </c>
      <c r="B2807" s="1" t="s">
        <v>823</v>
      </c>
      <c r="C2807" s="21" t="n">
        <f aca="false">COUNTIF(expert!$A$2:$A$949, A2807) &gt; 0</f>
        <v>1</v>
      </c>
      <c r="D2807" s="21" t="n">
        <f aca="false">COUNTIF(task!$A$2:$A$2000, B2807) &gt; 0</f>
        <v>1</v>
      </c>
    </row>
    <row r="2808" customFormat="false" ht="12.75" hidden="false" customHeight="false" outlineLevel="0" collapsed="false">
      <c r="A2808" s="1" t="s">
        <v>6</v>
      </c>
      <c r="B2808" s="1" t="s">
        <v>824</v>
      </c>
      <c r="C2808" s="21" t="n">
        <f aca="false">COUNTIF(expert!$A$2:$A$949, A2808) &gt; 0</f>
        <v>1</v>
      </c>
      <c r="D2808" s="21" t="n">
        <f aca="false">COUNTIF(task!$A$2:$A$2000, B2808) &gt; 0</f>
        <v>1</v>
      </c>
    </row>
    <row r="2809" customFormat="false" ht="12.75" hidden="false" customHeight="false" outlineLevel="0" collapsed="false">
      <c r="A2809" s="1" t="s">
        <v>6</v>
      </c>
      <c r="B2809" s="1" t="s">
        <v>825</v>
      </c>
      <c r="C2809" s="21" t="n">
        <f aca="false">COUNTIF(expert!$A$2:$A$949, A2809) &gt; 0</f>
        <v>1</v>
      </c>
      <c r="D2809" s="21" t="n">
        <f aca="false">COUNTIF(task!$A$2:$A$2000, B2809) &gt; 0</f>
        <v>1</v>
      </c>
    </row>
    <row r="2810" customFormat="false" ht="12.75" hidden="false" customHeight="false" outlineLevel="0" collapsed="false">
      <c r="A2810" s="1" t="s">
        <v>6</v>
      </c>
      <c r="B2810" s="1" t="s">
        <v>826</v>
      </c>
      <c r="C2810" s="21" t="n">
        <f aca="false">COUNTIF(expert!$A$2:$A$949, A2810) &gt; 0</f>
        <v>1</v>
      </c>
      <c r="D2810" s="21" t="n">
        <f aca="false">COUNTIF(task!$A$2:$A$2000, B2810) &gt; 0</f>
        <v>1</v>
      </c>
    </row>
    <row r="2811" customFormat="false" ht="12.75" hidden="false" customHeight="false" outlineLevel="0" collapsed="false">
      <c r="A2811" s="1" t="s">
        <v>6</v>
      </c>
      <c r="B2811" s="1" t="s">
        <v>827</v>
      </c>
      <c r="C2811" s="21" t="n">
        <f aca="false">COUNTIF(expert!$A$2:$A$949, A2811) &gt; 0</f>
        <v>1</v>
      </c>
      <c r="D2811" s="21" t="n">
        <f aca="false">COUNTIF(task!$A$2:$A$2000, B2811) &gt; 0</f>
        <v>1</v>
      </c>
    </row>
    <row r="2812" customFormat="false" ht="12.75" hidden="false" customHeight="false" outlineLevel="0" collapsed="false">
      <c r="A2812" s="1" t="s">
        <v>6</v>
      </c>
      <c r="B2812" s="1" t="s">
        <v>828</v>
      </c>
      <c r="C2812" s="21" t="n">
        <f aca="false">COUNTIF(expert!$A$2:$A$949, A2812) &gt; 0</f>
        <v>1</v>
      </c>
      <c r="D2812" s="21" t="n">
        <f aca="false">COUNTIF(task!$A$2:$A$2000, B2812) &gt; 0</f>
        <v>1</v>
      </c>
    </row>
    <row r="2813" customFormat="false" ht="12.75" hidden="false" customHeight="false" outlineLevel="0" collapsed="false">
      <c r="A2813" s="1" t="s">
        <v>6</v>
      </c>
      <c r="B2813" s="1" t="s">
        <v>829</v>
      </c>
      <c r="C2813" s="21" t="n">
        <f aca="false">COUNTIF(expert!$A$2:$A$949, A2813) &gt; 0</f>
        <v>1</v>
      </c>
      <c r="D2813" s="21" t="n">
        <f aca="false">COUNTIF(task!$A$2:$A$2000, B2813) &gt; 0</f>
        <v>1</v>
      </c>
    </row>
    <row r="2814" customFormat="false" ht="12.75" hidden="false" customHeight="false" outlineLevel="0" collapsed="false">
      <c r="A2814" s="1" t="s">
        <v>6</v>
      </c>
      <c r="B2814" s="1" t="s">
        <v>830</v>
      </c>
      <c r="C2814" s="21" t="n">
        <f aca="false">COUNTIF(expert!$A$2:$A$949, A2814) &gt; 0</f>
        <v>1</v>
      </c>
      <c r="D2814" s="21" t="n">
        <f aca="false">COUNTIF(task!$A$2:$A$2000, B2814) &gt; 0</f>
        <v>1</v>
      </c>
    </row>
    <row r="2815" customFormat="false" ht="12.75" hidden="false" customHeight="false" outlineLevel="0" collapsed="false">
      <c r="A2815" s="1" t="s">
        <v>6</v>
      </c>
      <c r="B2815" s="1" t="s">
        <v>831</v>
      </c>
      <c r="C2815" s="21" t="n">
        <f aca="false">COUNTIF(expert!$A$2:$A$949, A2815) &gt; 0</f>
        <v>1</v>
      </c>
      <c r="D2815" s="21" t="n">
        <f aca="false">COUNTIF(task!$A$2:$A$2000, B2815) &gt; 0</f>
        <v>1</v>
      </c>
    </row>
    <row r="2816" customFormat="false" ht="12.75" hidden="false" customHeight="false" outlineLevel="0" collapsed="false">
      <c r="A2816" s="1" t="s">
        <v>6</v>
      </c>
      <c r="B2816" s="1" t="s">
        <v>832</v>
      </c>
      <c r="C2816" s="21" t="n">
        <f aca="false">COUNTIF(expert!$A$2:$A$949, A2816) &gt; 0</f>
        <v>1</v>
      </c>
      <c r="D2816" s="21" t="n">
        <f aca="false">COUNTIF(task!$A$2:$A$2000, B2816) &gt; 0</f>
        <v>1</v>
      </c>
    </row>
    <row r="2817" customFormat="false" ht="12.75" hidden="false" customHeight="false" outlineLevel="0" collapsed="false">
      <c r="A2817" s="1" t="s">
        <v>6</v>
      </c>
      <c r="B2817" s="1" t="s">
        <v>833</v>
      </c>
      <c r="C2817" s="21" t="n">
        <f aca="false">COUNTIF(expert!$A$2:$A$949, A2817) &gt; 0</f>
        <v>1</v>
      </c>
      <c r="D2817" s="21" t="n">
        <f aca="false">COUNTIF(task!$A$2:$A$2000, B2817) &gt; 0</f>
        <v>1</v>
      </c>
    </row>
    <row r="2818" customFormat="false" ht="12.75" hidden="false" customHeight="false" outlineLevel="0" collapsed="false">
      <c r="A2818" s="1" t="s">
        <v>6</v>
      </c>
      <c r="B2818" s="1" t="s">
        <v>834</v>
      </c>
      <c r="C2818" s="21" t="n">
        <f aca="false">COUNTIF(expert!$A$2:$A$949, A2818) &gt; 0</f>
        <v>1</v>
      </c>
      <c r="D2818" s="21" t="n">
        <f aca="false">COUNTIF(task!$A$2:$A$2000, B2818) &gt; 0</f>
        <v>1</v>
      </c>
    </row>
    <row r="2819" customFormat="false" ht="12.75" hidden="false" customHeight="false" outlineLevel="0" collapsed="false">
      <c r="A2819" s="1" t="s">
        <v>6</v>
      </c>
      <c r="B2819" s="1" t="s">
        <v>835</v>
      </c>
      <c r="C2819" s="21" t="n">
        <f aca="false">COUNTIF(expert!$A$2:$A$949, A2819) &gt; 0</f>
        <v>1</v>
      </c>
      <c r="D2819" s="21" t="n">
        <f aca="false">COUNTIF(task!$A$2:$A$2000, B2819) &gt; 0</f>
        <v>1</v>
      </c>
    </row>
    <row r="2820" customFormat="false" ht="12.75" hidden="false" customHeight="false" outlineLevel="0" collapsed="false">
      <c r="A2820" s="1" t="s">
        <v>6</v>
      </c>
      <c r="B2820" s="1" t="s">
        <v>836</v>
      </c>
      <c r="C2820" s="21" t="n">
        <f aca="false">COUNTIF(expert!$A$2:$A$949, A2820) &gt; 0</f>
        <v>1</v>
      </c>
      <c r="D2820" s="21" t="n">
        <f aca="false">COUNTIF(task!$A$2:$A$2000, B2820) &gt; 0</f>
        <v>1</v>
      </c>
    </row>
    <row r="2821" customFormat="false" ht="12.75" hidden="false" customHeight="false" outlineLevel="0" collapsed="false">
      <c r="A2821" s="1" t="s">
        <v>6</v>
      </c>
      <c r="B2821" s="1" t="s">
        <v>837</v>
      </c>
      <c r="C2821" s="21" t="n">
        <f aca="false">COUNTIF(expert!$A$2:$A$949, A2821) &gt; 0</f>
        <v>1</v>
      </c>
      <c r="D2821" s="21" t="n">
        <f aca="false">COUNTIF(task!$A$2:$A$2000, B2821) &gt; 0</f>
        <v>1</v>
      </c>
    </row>
    <row r="2822" customFormat="false" ht="12.75" hidden="false" customHeight="false" outlineLevel="0" collapsed="false">
      <c r="A2822" s="1" t="s">
        <v>6</v>
      </c>
      <c r="B2822" s="1" t="s">
        <v>838</v>
      </c>
      <c r="C2822" s="21" t="n">
        <f aca="false">COUNTIF(expert!$A$2:$A$949, A2822) &gt; 0</f>
        <v>1</v>
      </c>
      <c r="D2822" s="21" t="n">
        <f aca="false">COUNTIF(task!$A$2:$A$2000, B2822) &gt; 0</f>
        <v>1</v>
      </c>
    </row>
    <row r="2823" customFormat="false" ht="12.75" hidden="false" customHeight="false" outlineLevel="0" collapsed="false">
      <c r="A2823" s="1" t="s">
        <v>6</v>
      </c>
      <c r="B2823" s="1" t="s">
        <v>839</v>
      </c>
      <c r="C2823" s="21" t="n">
        <f aca="false">COUNTIF(expert!$A$2:$A$949, A2823) &gt; 0</f>
        <v>1</v>
      </c>
      <c r="D2823" s="21" t="n">
        <f aca="false">COUNTIF(task!$A$2:$A$2000, B2823) &gt; 0</f>
        <v>1</v>
      </c>
    </row>
    <row r="2824" customFormat="false" ht="12.75" hidden="false" customHeight="false" outlineLevel="0" collapsed="false">
      <c r="A2824" s="1" t="s">
        <v>6</v>
      </c>
      <c r="B2824" s="1" t="s">
        <v>840</v>
      </c>
      <c r="C2824" s="21" t="n">
        <f aca="false">COUNTIF(expert!$A$2:$A$949, A2824) &gt; 0</f>
        <v>1</v>
      </c>
      <c r="D2824" s="21" t="n">
        <f aca="false">COUNTIF(task!$A$2:$A$2000, B2824) &gt; 0</f>
        <v>1</v>
      </c>
    </row>
    <row r="2825" customFormat="false" ht="12.75" hidden="false" customHeight="false" outlineLevel="0" collapsed="false">
      <c r="A2825" s="1" t="s">
        <v>6</v>
      </c>
      <c r="B2825" s="1" t="s">
        <v>841</v>
      </c>
      <c r="C2825" s="21" t="n">
        <f aca="false">COUNTIF(expert!$A$2:$A$949, A2825) &gt; 0</f>
        <v>1</v>
      </c>
      <c r="D2825" s="21" t="n">
        <f aca="false">COUNTIF(task!$A$2:$A$2000, B2825) &gt; 0</f>
        <v>1</v>
      </c>
    </row>
    <row r="2826" customFormat="false" ht="12.75" hidden="false" customHeight="false" outlineLevel="0" collapsed="false">
      <c r="A2826" s="1" t="s">
        <v>6</v>
      </c>
      <c r="B2826" s="1" t="s">
        <v>842</v>
      </c>
      <c r="C2826" s="21" t="n">
        <f aca="false">COUNTIF(expert!$A$2:$A$949, A2826) &gt; 0</f>
        <v>1</v>
      </c>
      <c r="D2826" s="21" t="n">
        <f aca="false">COUNTIF(task!$A$2:$A$2000, B2826) &gt; 0</f>
        <v>1</v>
      </c>
    </row>
    <row r="2827" customFormat="false" ht="12.75" hidden="false" customHeight="false" outlineLevel="0" collapsed="false">
      <c r="A2827" s="1" t="s">
        <v>6</v>
      </c>
      <c r="B2827" s="1" t="s">
        <v>843</v>
      </c>
      <c r="C2827" s="21" t="n">
        <f aca="false">COUNTIF(expert!$A$2:$A$949, A2827) &gt; 0</f>
        <v>1</v>
      </c>
      <c r="D2827" s="21" t="n">
        <f aca="false">COUNTIF(task!$A$2:$A$2000, B2827) &gt; 0</f>
        <v>1</v>
      </c>
    </row>
    <row r="2828" customFormat="false" ht="12.75" hidden="false" customHeight="false" outlineLevel="0" collapsed="false">
      <c r="A2828" s="1" t="s">
        <v>6</v>
      </c>
      <c r="B2828" s="1" t="s">
        <v>844</v>
      </c>
      <c r="C2828" s="21" t="n">
        <f aca="false">COUNTIF(expert!$A$2:$A$949, A2828) &gt; 0</f>
        <v>1</v>
      </c>
      <c r="D2828" s="21" t="n">
        <f aca="false">COUNTIF(task!$A$2:$A$2000, B2828) &gt; 0</f>
        <v>1</v>
      </c>
    </row>
    <row r="2829" customFormat="false" ht="12.75" hidden="false" customHeight="false" outlineLevel="0" collapsed="false">
      <c r="A2829" s="1" t="s">
        <v>6</v>
      </c>
      <c r="B2829" s="1" t="s">
        <v>845</v>
      </c>
      <c r="C2829" s="21" t="n">
        <f aca="false">COUNTIF(expert!$A$2:$A$949, A2829) &gt; 0</f>
        <v>1</v>
      </c>
      <c r="D2829" s="21" t="n">
        <f aca="false">COUNTIF(task!$A$2:$A$2000, B2829) &gt; 0</f>
        <v>1</v>
      </c>
    </row>
    <row r="2830" customFormat="false" ht="12.75" hidden="false" customHeight="false" outlineLevel="0" collapsed="false">
      <c r="A2830" s="1" t="s">
        <v>6</v>
      </c>
      <c r="B2830" s="1" t="s">
        <v>846</v>
      </c>
      <c r="C2830" s="21" t="n">
        <f aca="false">COUNTIF(expert!$A$2:$A$949, A2830) &gt; 0</f>
        <v>1</v>
      </c>
      <c r="D2830" s="21" t="n">
        <f aca="false">COUNTIF(task!$A$2:$A$2000, B2830) &gt; 0</f>
        <v>1</v>
      </c>
    </row>
    <row r="2831" customFormat="false" ht="12.75" hidden="false" customHeight="false" outlineLevel="0" collapsed="false">
      <c r="A2831" s="1" t="s">
        <v>6</v>
      </c>
      <c r="B2831" s="1" t="s">
        <v>847</v>
      </c>
      <c r="C2831" s="21" t="n">
        <f aca="false">COUNTIF(expert!$A$2:$A$949, A2831) &gt; 0</f>
        <v>1</v>
      </c>
      <c r="D2831" s="21" t="n">
        <f aca="false">COUNTIF(task!$A$2:$A$2000, B2831) &gt; 0</f>
        <v>1</v>
      </c>
    </row>
    <row r="2832" customFormat="false" ht="12.75" hidden="false" customHeight="false" outlineLevel="0" collapsed="false">
      <c r="A2832" s="1" t="s">
        <v>6</v>
      </c>
      <c r="B2832" s="1" t="s">
        <v>848</v>
      </c>
      <c r="C2832" s="21" t="n">
        <f aca="false">COUNTIF(expert!$A$2:$A$949, A2832) &gt; 0</f>
        <v>1</v>
      </c>
      <c r="D2832" s="21" t="n">
        <f aca="false">COUNTIF(task!$A$2:$A$2000, B2832) &gt; 0</f>
        <v>1</v>
      </c>
    </row>
    <row r="2833" customFormat="false" ht="12.75" hidden="false" customHeight="false" outlineLevel="0" collapsed="false">
      <c r="A2833" s="1" t="s">
        <v>6</v>
      </c>
      <c r="B2833" s="1" t="s">
        <v>849</v>
      </c>
      <c r="C2833" s="21" t="n">
        <f aca="false">COUNTIF(expert!$A$2:$A$949, A2833) &gt; 0</f>
        <v>1</v>
      </c>
      <c r="D2833" s="21" t="n">
        <f aca="false">COUNTIF(task!$A$2:$A$2000, B2833) &gt; 0</f>
        <v>1</v>
      </c>
    </row>
    <row r="2834" customFormat="false" ht="12.75" hidden="false" customHeight="false" outlineLevel="0" collapsed="false">
      <c r="A2834" s="1" t="s">
        <v>6</v>
      </c>
      <c r="B2834" s="1" t="s">
        <v>850</v>
      </c>
      <c r="C2834" s="21" t="n">
        <f aca="false">COUNTIF(expert!$A$2:$A$949, A2834) &gt; 0</f>
        <v>1</v>
      </c>
      <c r="D2834" s="21" t="n">
        <f aca="false">COUNTIF(task!$A$2:$A$2000, B2834) &gt; 0</f>
        <v>1</v>
      </c>
    </row>
    <row r="2835" customFormat="false" ht="12.75" hidden="false" customHeight="false" outlineLevel="0" collapsed="false">
      <c r="A2835" s="1" t="s">
        <v>6</v>
      </c>
      <c r="B2835" s="1" t="s">
        <v>851</v>
      </c>
      <c r="C2835" s="21" t="n">
        <f aca="false">COUNTIF(expert!$A$2:$A$949, A2835) &gt; 0</f>
        <v>1</v>
      </c>
      <c r="D2835" s="21" t="n">
        <f aca="false">COUNTIF(task!$A$2:$A$2000, B2835) &gt; 0</f>
        <v>1</v>
      </c>
    </row>
    <row r="2836" customFormat="false" ht="12.75" hidden="false" customHeight="false" outlineLevel="0" collapsed="false">
      <c r="A2836" s="1" t="s">
        <v>6</v>
      </c>
      <c r="B2836" s="1" t="s">
        <v>852</v>
      </c>
      <c r="C2836" s="21" t="n">
        <f aca="false">COUNTIF(expert!$A$2:$A$949, A2836) &gt; 0</f>
        <v>1</v>
      </c>
      <c r="D2836" s="21" t="n">
        <f aca="false">COUNTIF(task!$A$2:$A$2000, B2836) &gt; 0</f>
        <v>1</v>
      </c>
    </row>
    <row r="2837" customFormat="false" ht="12.75" hidden="false" customHeight="false" outlineLevel="0" collapsed="false">
      <c r="A2837" s="1" t="s">
        <v>6</v>
      </c>
      <c r="B2837" s="1" t="s">
        <v>853</v>
      </c>
      <c r="C2837" s="21" t="n">
        <f aca="false">COUNTIF(expert!$A$2:$A$949, A2837) &gt; 0</f>
        <v>1</v>
      </c>
      <c r="D2837" s="21" t="n">
        <f aca="false">COUNTIF(task!$A$2:$A$2000, B2837) &gt; 0</f>
        <v>1</v>
      </c>
    </row>
    <row r="2838" customFormat="false" ht="12.75" hidden="false" customHeight="false" outlineLevel="0" collapsed="false">
      <c r="A2838" s="1" t="s">
        <v>6</v>
      </c>
      <c r="B2838" s="1" t="s">
        <v>854</v>
      </c>
      <c r="C2838" s="21" t="n">
        <f aca="false">COUNTIF(expert!$A$2:$A$949, A2838) &gt; 0</f>
        <v>1</v>
      </c>
      <c r="D2838" s="21" t="n">
        <f aca="false">COUNTIF(task!$A$2:$A$2000, B2838) &gt; 0</f>
        <v>1</v>
      </c>
    </row>
    <row r="2839" customFormat="false" ht="12.75" hidden="false" customHeight="false" outlineLevel="0" collapsed="false">
      <c r="A2839" s="1" t="s">
        <v>6</v>
      </c>
      <c r="B2839" s="1" t="s">
        <v>855</v>
      </c>
      <c r="C2839" s="21" t="n">
        <f aca="false">COUNTIF(expert!$A$2:$A$949, A2839) &gt; 0</f>
        <v>1</v>
      </c>
      <c r="D2839" s="21" t="n">
        <f aca="false">COUNTIF(task!$A$2:$A$2000, B2839) &gt; 0</f>
        <v>1</v>
      </c>
    </row>
    <row r="2840" customFormat="false" ht="12.75" hidden="false" customHeight="false" outlineLevel="0" collapsed="false">
      <c r="A2840" s="1" t="s">
        <v>6</v>
      </c>
      <c r="B2840" s="1" t="s">
        <v>856</v>
      </c>
      <c r="C2840" s="21" t="n">
        <f aca="false">COUNTIF(expert!$A$2:$A$949, A2840) &gt; 0</f>
        <v>1</v>
      </c>
      <c r="D2840" s="21" t="n">
        <f aca="false">COUNTIF(task!$A$2:$A$2000, B2840) &gt; 0</f>
        <v>1</v>
      </c>
    </row>
    <row r="2841" customFormat="false" ht="12.75" hidden="false" customHeight="false" outlineLevel="0" collapsed="false">
      <c r="A2841" s="1" t="s">
        <v>6</v>
      </c>
      <c r="B2841" s="1" t="s">
        <v>857</v>
      </c>
      <c r="C2841" s="21" t="n">
        <f aca="false">COUNTIF(expert!$A$2:$A$949, A2841) &gt; 0</f>
        <v>1</v>
      </c>
      <c r="D2841" s="21" t="n">
        <f aca="false">COUNTIF(task!$A$2:$A$2000, B2841) &gt; 0</f>
        <v>1</v>
      </c>
    </row>
    <row r="2842" customFormat="false" ht="12.75" hidden="false" customHeight="false" outlineLevel="0" collapsed="false">
      <c r="A2842" s="1" t="s">
        <v>6</v>
      </c>
      <c r="B2842" s="1" t="s">
        <v>858</v>
      </c>
      <c r="C2842" s="21" t="n">
        <f aca="false">COUNTIF(expert!$A$2:$A$949, A2842) &gt; 0</f>
        <v>1</v>
      </c>
      <c r="D2842" s="21" t="n">
        <f aca="false">COUNTIF(task!$A$2:$A$2000, B2842) &gt; 0</f>
        <v>1</v>
      </c>
    </row>
    <row r="2843" customFormat="false" ht="12.75" hidden="false" customHeight="false" outlineLevel="0" collapsed="false">
      <c r="A2843" s="1" t="s">
        <v>6</v>
      </c>
      <c r="B2843" s="1" t="s">
        <v>859</v>
      </c>
      <c r="C2843" s="21" t="n">
        <f aca="false">COUNTIF(expert!$A$2:$A$949, A2843) &gt; 0</f>
        <v>1</v>
      </c>
      <c r="D2843" s="21" t="n">
        <f aca="false">COUNTIF(task!$A$2:$A$2000, B2843) &gt; 0</f>
        <v>1</v>
      </c>
    </row>
    <row r="2844" customFormat="false" ht="12.75" hidden="false" customHeight="false" outlineLevel="0" collapsed="false">
      <c r="A2844" s="1" t="s">
        <v>6</v>
      </c>
      <c r="B2844" s="1" t="s">
        <v>860</v>
      </c>
      <c r="C2844" s="21" t="n">
        <f aca="false">COUNTIF(expert!$A$2:$A$949, A2844) &gt; 0</f>
        <v>1</v>
      </c>
      <c r="D2844" s="21" t="n">
        <f aca="false">COUNTIF(task!$A$2:$A$2000, B2844) &gt; 0</f>
        <v>1</v>
      </c>
    </row>
    <row r="2845" customFormat="false" ht="12.75" hidden="false" customHeight="false" outlineLevel="0" collapsed="false">
      <c r="A2845" s="1" t="s">
        <v>6</v>
      </c>
      <c r="B2845" s="1" t="s">
        <v>861</v>
      </c>
      <c r="C2845" s="21" t="n">
        <f aca="false">COUNTIF(expert!$A$2:$A$949, A2845) &gt; 0</f>
        <v>1</v>
      </c>
      <c r="D2845" s="21" t="n">
        <f aca="false">COUNTIF(task!$A$2:$A$2000, B2845) &gt; 0</f>
        <v>1</v>
      </c>
    </row>
    <row r="2846" customFormat="false" ht="12.75" hidden="false" customHeight="false" outlineLevel="0" collapsed="false">
      <c r="A2846" s="1" t="s">
        <v>6</v>
      </c>
      <c r="B2846" s="1" t="s">
        <v>862</v>
      </c>
      <c r="C2846" s="21" t="n">
        <f aca="false">COUNTIF(expert!$A$2:$A$949, A2846) &gt; 0</f>
        <v>1</v>
      </c>
      <c r="D2846" s="21" t="n">
        <f aca="false">COUNTIF(task!$A$2:$A$2000, B2846) &gt; 0</f>
        <v>1</v>
      </c>
    </row>
    <row r="2847" customFormat="false" ht="12.75" hidden="false" customHeight="false" outlineLevel="0" collapsed="false">
      <c r="A2847" s="1" t="s">
        <v>6</v>
      </c>
      <c r="B2847" s="1" t="s">
        <v>863</v>
      </c>
      <c r="C2847" s="21" t="n">
        <f aca="false">COUNTIF(expert!$A$2:$A$949, A2847) &gt; 0</f>
        <v>1</v>
      </c>
      <c r="D2847" s="21" t="n">
        <f aca="false">COUNTIF(task!$A$2:$A$2000, B2847) &gt; 0</f>
        <v>1</v>
      </c>
    </row>
    <row r="2848" customFormat="false" ht="12.75" hidden="false" customHeight="false" outlineLevel="0" collapsed="false">
      <c r="A2848" s="1" t="s">
        <v>6</v>
      </c>
      <c r="B2848" s="1" t="s">
        <v>864</v>
      </c>
      <c r="C2848" s="21" t="n">
        <f aca="false">COUNTIF(expert!$A$2:$A$949, A2848) &gt; 0</f>
        <v>1</v>
      </c>
      <c r="D2848" s="21" t="n">
        <f aca="false">COUNTIF(task!$A$2:$A$2000, B2848) &gt; 0</f>
        <v>1</v>
      </c>
    </row>
    <row r="2849" customFormat="false" ht="12.75" hidden="false" customHeight="false" outlineLevel="0" collapsed="false">
      <c r="A2849" s="1" t="s">
        <v>6</v>
      </c>
      <c r="B2849" s="1" t="s">
        <v>865</v>
      </c>
      <c r="C2849" s="21" t="n">
        <f aca="false">COUNTIF(expert!$A$2:$A$949, A2849) &gt; 0</f>
        <v>1</v>
      </c>
      <c r="D2849" s="21" t="n">
        <f aca="false">COUNTIF(task!$A$2:$A$2000, B2849) &gt; 0</f>
        <v>1</v>
      </c>
    </row>
    <row r="2850" customFormat="false" ht="12.75" hidden="false" customHeight="false" outlineLevel="0" collapsed="false">
      <c r="A2850" s="1" t="s">
        <v>6</v>
      </c>
      <c r="B2850" s="1" t="s">
        <v>866</v>
      </c>
      <c r="C2850" s="21" t="n">
        <f aca="false">COUNTIF(expert!$A$2:$A$949, A2850) &gt; 0</f>
        <v>1</v>
      </c>
      <c r="D2850" s="21" t="n">
        <f aca="false">COUNTIF(task!$A$2:$A$2000, B2850) &gt; 0</f>
        <v>1</v>
      </c>
    </row>
    <row r="2851" customFormat="false" ht="12.75" hidden="false" customHeight="false" outlineLevel="0" collapsed="false">
      <c r="A2851" s="1" t="s">
        <v>6</v>
      </c>
      <c r="B2851" s="1" t="s">
        <v>867</v>
      </c>
      <c r="C2851" s="21" t="n">
        <f aca="false">COUNTIF(expert!$A$2:$A$949, A2851) &gt; 0</f>
        <v>1</v>
      </c>
      <c r="D2851" s="21" t="n">
        <f aca="false">COUNTIF(task!$A$2:$A$2000, B2851) &gt; 0</f>
        <v>1</v>
      </c>
    </row>
    <row r="2852" customFormat="false" ht="12.75" hidden="false" customHeight="false" outlineLevel="0" collapsed="false">
      <c r="A2852" s="1" t="s">
        <v>6</v>
      </c>
      <c r="B2852" s="1" t="s">
        <v>868</v>
      </c>
      <c r="C2852" s="21" t="n">
        <f aca="false">COUNTIF(expert!$A$2:$A$949, A2852) &gt; 0</f>
        <v>1</v>
      </c>
      <c r="D2852" s="21" t="n">
        <f aca="false">COUNTIF(task!$A$2:$A$2000, B2852) &gt; 0</f>
        <v>1</v>
      </c>
    </row>
    <row r="2853" customFormat="false" ht="12.75" hidden="false" customHeight="false" outlineLevel="0" collapsed="false">
      <c r="A2853" s="1" t="s">
        <v>6</v>
      </c>
      <c r="B2853" s="1" t="s">
        <v>869</v>
      </c>
      <c r="C2853" s="21" t="n">
        <f aca="false">COUNTIF(expert!$A$2:$A$949, A2853) &gt; 0</f>
        <v>1</v>
      </c>
      <c r="D2853" s="21" t="n">
        <f aca="false">COUNTIF(task!$A$2:$A$2000, B2853) &gt; 0</f>
        <v>1</v>
      </c>
    </row>
    <row r="2854" customFormat="false" ht="12.75" hidden="false" customHeight="false" outlineLevel="0" collapsed="false">
      <c r="A2854" s="1" t="s">
        <v>6</v>
      </c>
      <c r="B2854" s="1" t="s">
        <v>870</v>
      </c>
      <c r="C2854" s="21" t="n">
        <f aca="false">COUNTIF(expert!$A$2:$A$949, A2854) &gt; 0</f>
        <v>1</v>
      </c>
      <c r="D2854" s="21" t="n">
        <f aca="false">COUNTIF(task!$A$2:$A$2000, B2854) &gt; 0</f>
        <v>1</v>
      </c>
    </row>
    <row r="2855" customFormat="false" ht="12.75" hidden="false" customHeight="false" outlineLevel="0" collapsed="false">
      <c r="A2855" s="1" t="s">
        <v>6</v>
      </c>
      <c r="B2855" s="1" t="s">
        <v>871</v>
      </c>
      <c r="C2855" s="21" t="n">
        <f aca="false">COUNTIF(expert!$A$2:$A$949, A2855) &gt; 0</f>
        <v>1</v>
      </c>
      <c r="D2855" s="21" t="n">
        <f aca="false">COUNTIF(task!$A$2:$A$2000, B2855) &gt; 0</f>
        <v>1</v>
      </c>
    </row>
    <row r="2856" customFormat="false" ht="12.75" hidden="false" customHeight="false" outlineLevel="0" collapsed="false">
      <c r="A2856" s="1" t="s">
        <v>6</v>
      </c>
      <c r="B2856" s="1" t="s">
        <v>872</v>
      </c>
      <c r="C2856" s="21" t="n">
        <f aca="false">COUNTIF(expert!$A$2:$A$949, A2856) &gt; 0</f>
        <v>1</v>
      </c>
      <c r="D2856" s="21" t="n">
        <f aca="false">COUNTIF(task!$A$2:$A$2000, B2856) &gt; 0</f>
        <v>1</v>
      </c>
    </row>
    <row r="2857" customFormat="false" ht="12.75" hidden="false" customHeight="false" outlineLevel="0" collapsed="false">
      <c r="A2857" s="1" t="s">
        <v>6</v>
      </c>
      <c r="B2857" s="1" t="s">
        <v>873</v>
      </c>
      <c r="C2857" s="21" t="n">
        <f aca="false">COUNTIF(expert!$A$2:$A$949, A2857) &gt; 0</f>
        <v>1</v>
      </c>
      <c r="D2857" s="21" t="n">
        <f aca="false">COUNTIF(task!$A$2:$A$2000, B2857) &gt; 0</f>
        <v>1</v>
      </c>
    </row>
    <row r="2858" customFormat="false" ht="12.75" hidden="false" customHeight="false" outlineLevel="0" collapsed="false">
      <c r="A2858" s="1" t="s">
        <v>6</v>
      </c>
      <c r="B2858" s="1" t="s">
        <v>874</v>
      </c>
      <c r="C2858" s="21" t="n">
        <f aca="false">COUNTIF(expert!$A$2:$A$949, A2858) &gt; 0</f>
        <v>1</v>
      </c>
      <c r="D2858" s="21" t="n">
        <f aca="false">COUNTIF(task!$A$2:$A$2000, B2858) &gt; 0</f>
        <v>1</v>
      </c>
    </row>
    <row r="2859" customFormat="false" ht="12.75" hidden="false" customHeight="false" outlineLevel="0" collapsed="false">
      <c r="A2859" s="1" t="s">
        <v>6</v>
      </c>
      <c r="B2859" s="1" t="s">
        <v>875</v>
      </c>
      <c r="C2859" s="21" t="n">
        <f aca="false">COUNTIF(expert!$A$2:$A$949, A2859) &gt; 0</f>
        <v>1</v>
      </c>
      <c r="D2859" s="21" t="n">
        <f aca="false">COUNTIF(task!$A$2:$A$2000, B2859) &gt; 0</f>
        <v>1</v>
      </c>
    </row>
    <row r="2860" customFormat="false" ht="12.75" hidden="false" customHeight="false" outlineLevel="0" collapsed="false">
      <c r="A2860" s="1" t="s">
        <v>6</v>
      </c>
      <c r="B2860" s="1" t="s">
        <v>876</v>
      </c>
      <c r="C2860" s="21" t="n">
        <f aca="false">COUNTIF(expert!$A$2:$A$949, A2860) &gt; 0</f>
        <v>1</v>
      </c>
      <c r="D2860" s="21" t="n">
        <f aca="false">COUNTIF(task!$A$2:$A$2000, B2860) &gt; 0</f>
        <v>1</v>
      </c>
    </row>
    <row r="2861" customFormat="false" ht="12.75" hidden="false" customHeight="false" outlineLevel="0" collapsed="false">
      <c r="A2861" s="1" t="s">
        <v>6</v>
      </c>
      <c r="B2861" s="1" t="s">
        <v>877</v>
      </c>
      <c r="C2861" s="21" t="n">
        <f aca="false">COUNTIF(expert!$A$2:$A$949, A2861) &gt; 0</f>
        <v>1</v>
      </c>
      <c r="D2861" s="21" t="n">
        <f aca="false">COUNTIF(task!$A$2:$A$2000, B2861) &gt; 0</f>
        <v>1</v>
      </c>
    </row>
    <row r="2862" customFormat="false" ht="12.75" hidden="false" customHeight="false" outlineLevel="0" collapsed="false">
      <c r="A2862" s="1" t="s">
        <v>6</v>
      </c>
      <c r="B2862" s="1" t="s">
        <v>878</v>
      </c>
      <c r="C2862" s="21" t="n">
        <f aca="false">COUNTIF(expert!$A$2:$A$949, A2862) &gt; 0</f>
        <v>1</v>
      </c>
      <c r="D2862" s="21" t="n">
        <f aca="false">COUNTIF(task!$A$2:$A$2000, B2862) &gt; 0</f>
        <v>1</v>
      </c>
    </row>
    <row r="2863" customFormat="false" ht="12.75" hidden="false" customHeight="false" outlineLevel="0" collapsed="false">
      <c r="A2863" s="1" t="s">
        <v>6</v>
      </c>
      <c r="B2863" s="1" t="s">
        <v>879</v>
      </c>
      <c r="C2863" s="21" t="n">
        <f aca="false">COUNTIF(expert!$A$2:$A$949, A2863) &gt; 0</f>
        <v>1</v>
      </c>
      <c r="D2863" s="21" t="n">
        <f aca="false">COUNTIF(task!$A$2:$A$2000, B2863) &gt; 0</f>
        <v>1</v>
      </c>
    </row>
    <row r="2864" customFormat="false" ht="12.75" hidden="false" customHeight="false" outlineLevel="0" collapsed="false">
      <c r="A2864" s="1" t="s">
        <v>6</v>
      </c>
      <c r="B2864" s="1" t="s">
        <v>880</v>
      </c>
      <c r="C2864" s="21" t="n">
        <f aca="false">COUNTIF(expert!$A$2:$A$949, A2864) &gt; 0</f>
        <v>1</v>
      </c>
      <c r="D2864" s="21" t="n">
        <f aca="false">COUNTIF(task!$A$2:$A$2000, B2864) &gt; 0</f>
        <v>1</v>
      </c>
    </row>
    <row r="2865" customFormat="false" ht="12.75" hidden="false" customHeight="false" outlineLevel="0" collapsed="false">
      <c r="A2865" s="1" t="s">
        <v>6</v>
      </c>
      <c r="B2865" s="1" t="s">
        <v>881</v>
      </c>
      <c r="C2865" s="21" t="n">
        <f aca="false">COUNTIF(expert!$A$2:$A$949, A2865) &gt; 0</f>
        <v>1</v>
      </c>
      <c r="D2865" s="21" t="n">
        <f aca="false">COUNTIF(task!$A$2:$A$2000, B2865) &gt; 0</f>
        <v>1</v>
      </c>
    </row>
    <row r="2866" customFormat="false" ht="12.75" hidden="false" customHeight="false" outlineLevel="0" collapsed="false">
      <c r="A2866" s="1" t="s">
        <v>6</v>
      </c>
      <c r="B2866" s="1" t="s">
        <v>882</v>
      </c>
      <c r="C2866" s="21" t="n">
        <f aca="false">COUNTIF(expert!$A$2:$A$949, A2866) &gt; 0</f>
        <v>1</v>
      </c>
      <c r="D2866" s="21" t="n">
        <f aca="false">COUNTIF(task!$A$2:$A$2000, B2866) &gt; 0</f>
        <v>1</v>
      </c>
    </row>
    <row r="2867" customFormat="false" ht="12.75" hidden="false" customHeight="false" outlineLevel="0" collapsed="false">
      <c r="A2867" s="1" t="s">
        <v>6</v>
      </c>
      <c r="B2867" s="1" t="s">
        <v>883</v>
      </c>
      <c r="C2867" s="21" t="n">
        <f aca="false">COUNTIF(expert!$A$2:$A$949, A2867) &gt; 0</f>
        <v>1</v>
      </c>
      <c r="D2867" s="21" t="n">
        <f aca="false">COUNTIF(task!$A$2:$A$2000, B2867) &gt; 0</f>
        <v>1</v>
      </c>
    </row>
    <row r="2868" customFormat="false" ht="12.75" hidden="false" customHeight="false" outlineLevel="0" collapsed="false">
      <c r="A2868" s="1" t="s">
        <v>6</v>
      </c>
      <c r="B2868" s="1" t="s">
        <v>884</v>
      </c>
      <c r="C2868" s="21" t="n">
        <f aca="false">COUNTIF(expert!$A$2:$A$949, A2868) &gt; 0</f>
        <v>1</v>
      </c>
      <c r="D2868" s="21" t="n">
        <f aca="false">COUNTIF(task!$A$2:$A$2000, B2868) &gt; 0</f>
        <v>1</v>
      </c>
    </row>
    <row r="2869" customFormat="false" ht="12.75" hidden="false" customHeight="false" outlineLevel="0" collapsed="false">
      <c r="A2869" s="1" t="s">
        <v>6</v>
      </c>
      <c r="B2869" s="1" t="s">
        <v>885</v>
      </c>
      <c r="C2869" s="21" t="n">
        <f aca="false">COUNTIF(expert!$A$2:$A$949, A2869) &gt; 0</f>
        <v>1</v>
      </c>
      <c r="D2869" s="21" t="n">
        <f aca="false">COUNTIF(task!$A$2:$A$2000, B2869) &gt; 0</f>
        <v>1</v>
      </c>
    </row>
    <row r="2870" customFormat="false" ht="12.75" hidden="false" customHeight="false" outlineLevel="0" collapsed="false">
      <c r="A2870" s="1" t="s">
        <v>6</v>
      </c>
      <c r="B2870" s="1" t="s">
        <v>886</v>
      </c>
      <c r="C2870" s="21" t="n">
        <f aca="false">COUNTIF(expert!$A$2:$A$949, A2870) &gt; 0</f>
        <v>1</v>
      </c>
      <c r="D2870" s="21" t="n">
        <f aca="false">COUNTIF(task!$A$2:$A$2000, B2870) &gt; 0</f>
        <v>1</v>
      </c>
    </row>
    <row r="2871" customFormat="false" ht="12.75" hidden="false" customHeight="false" outlineLevel="0" collapsed="false">
      <c r="A2871" s="1" t="s">
        <v>6</v>
      </c>
      <c r="B2871" s="1" t="s">
        <v>887</v>
      </c>
      <c r="C2871" s="21" t="n">
        <f aca="false">COUNTIF(expert!$A$2:$A$949, A2871) &gt; 0</f>
        <v>1</v>
      </c>
      <c r="D2871" s="21" t="n">
        <f aca="false">COUNTIF(task!$A$2:$A$2000, B2871) &gt; 0</f>
        <v>1</v>
      </c>
    </row>
    <row r="2872" customFormat="false" ht="12.75" hidden="false" customHeight="false" outlineLevel="0" collapsed="false">
      <c r="A2872" s="1" t="s">
        <v>6</v>
      </c>
      <c r="B2872" s="1" t="s">
        <v>888</v>
      </c>
      <c r="C2872" s="21" t="n">
        <f aca="false">COUNTIF(expert!$A$2:$A$949, A2872) &gt; 0</f>
        <v>1</v>
      </c>
      <c r="D2872" s="21" t="n">
        <f aca="false">COUNTIF(task!$A$2:$A$2000, B2872) &gt; 0</f>
        <v>1</v>
      </c>
    </row>
    <row r="2873" customFormat="false" ht="12.75" hidden="false" customHeight="false" outlineLevel="0" collapsed="false">
      <c r="A2873" s="1" t="s">
        <v>6</v>
      </c>
      <c r="B2873" s="1" t="s">
        <v>889</v>
      </c>
      <c r="C2873" s="21" t="n">
        <f aca="false">COUNTIF(expert!$A$2:$A$949, A2873) &gt; 0</f>
        <v>1</v>
      </c>
      <c r="D2873" s="21" t="n">
        <f aca="false">COUNTIF(task!$A$2:$A$2000, B2873) &gt; 0</f>
        <v>1</v>
      </c>
    </row>
    <row r="2874" customFormat="false" ht="12.75" hidden="false" customHeight="false" outlineLevel="0" collapsed="false">
      <c r="A2874" s="1" t="s">
        <v>6</v>
      </c>
      <c r="B2874" s="1" t="s">
        <v>890</v>
      </c>
      <c r="C2874" s="21" t="n">
        <f aca="false">COUNTIF(expert!$A$2:$A$949, A2874) &gt; 0</f>
        <v>1</v>
      </c>
      <c r="D2874" s="21" t="n">
        <f aca="false">COUNTIF(task!$A$2:$A$2000, B2874) &gt; 0</f>
        <v>1</v>
      </c>
    </row>
    <row r="2875" customFormat="false" ht="12.75" hidden="false" customHeight="false" outlineLevel="0" collapsed="false">
      <c r="A2875" s="1" t="s">
        <v>6</v>
      </c>
      <c r="B2875" s="1" t="s">
        <v>891</v>
      </c>
      <c r="C2875" s="21" t="n">
        <f aca="false">COUNTIF(expert!$A$2:$A$949, A2875) &gt; 0</f>
        <v>1</v>
      </c>
      <c r="D2875" s="21" t="n">
        <f aca="false">COUNTIF(task!$A$2:$A$2000, B2875) &gt; 0</f>
        <v>1</v>
      </c>
    </row>
    <row r="2876" customFormat="false" ht="12.75" hidden="false" customHeight="false" outlineLevel="0" collapsed="false">
      <c r="A2876" s="1" t="s">
        <v>6</v>
      </c>
      <c r="B2876" s="1" t="s">
        <v>892</v>
      </c>
      <c r="C2876" s="21" t="n">
        <f aca="false">COUNTIF(expert!$A$2:$A$949, A2876) &gt; 0</f>
        <v>1</v>
      </c>
      <c r="D2876" s="21" t="n">
        <f aca="false">COUNTIF(task!$A$2:$A$2000, B2876) &gt; 0</f>
        <v>1</v>
      </c>
    </row>
    <row r="2877" customFormat="false" ht="12.75" hidden="false" customHeight="false" outlineLevel="0" collapsed="false">
      <c r="A2877" s="1" t="s">
        <v>6</v>
      </c>
      <c r="B2877" s="1" t="s">
        <v>893</v>
      </c>
      <c r="C2877" s="21" t="n">
        <f aca="false">COUNTIF(expert!$A$2:$A$949, A2877) &gt; 0</f>
        <v>1</v>
      </c>
      <c r="D2877" s="21" t="n">
        <f aca="false">COUNTIF(task!$A$2:$A$2000, B2877) &gt; 0</f>
        <v>1</v>
      </c>
    </row>
    <row r="2878" customFormat="false" ht="12.75" hidden="false" customHeight="false" outlineLevel="0" collapsed="false">
      <c r="A2878" s="1" t="s">
        <v>6</v>
      </c>
      <c r="B2878" s="1" t="s">
        <v>894</v>
      </c>
      <c r="C2878" s="21" t="n">
        <f aca="false">COUNTIF(expert!$A$2:$A$949, A2878) &gt; 0</f>
        <v>1</v>
      </c>
      <c r="D2878" s="21" t="n">
        <f aca="false">COUNTIF(task!$A$2:$A$2000, B2878) &gt; 0</f>
        <v>1</v>
      </c>
    </row>
    <row r="2879" customFormat="false" ht="12.75" hidden="false" customHeight="false" outlineLevel="0" collapsed="false">
      <c r="A2879" s="1" t="s">
        <v>6</v>
      </c>
      <c r="B2879" s="1" t="s">
        <v>895</v>
      </c>
      <c r="C2879" s="21" t="n">
        <f aca="false">COUNTIF(expert!$A$2:$A$949, A2879) &gt; 0</f>
        <v>1</v>
      </c>
      <c r="D2879" s="21" t="n">
        <f aca="false">COUNTIF(task!$A$2:$A$2000, B2879) &gt; 0</f>
        <v>1</v>
      </c>
    </row>
    <row r="2880" customFormat="false" ht="12.75" hidden="false" customHeight="false" outlineLevel="0" collapsed="false">
      <c r="A2880" s="1" t="s">
        <v>6</v>
      </c>
      <c r="B2880" s="1" t="s">
        <v>896</v>
      </c>
      <c r="C2880" s="21" t="n">
        <f aca="false">COUNTIF(expert!$A$2:$A$949, A2880) &gt; 0</f>
        <v>1</v>
      </c>
      <c r="D2880" s="21" t="n">
        <f aca="false">COUNTIF(task!$A$2:$A$2000, B2880) &gt; 0</f>
        <v>1</v>
      </c>
    </row>
    <row r="2881" customFormat="false" ht="12.75" hidden="false" customHeight="false" outlineLevel="0" collapsed="false">
      <c r="A2881" s="1" t="s">
        <v>6</v>
      </c>
      <c r="B2881" s="1" t="s">
        <v>897</v>
      </c>
      <c r="C2881" s="21" t="n">
        <f aca="false">COUNTIF(expert!$A$2:$A$949, A2881) &gt; 0</f>
        <v>1</v>
      </c>
      <c r="D2881" s="21" t="n">
        <f aca="false">COUNTIF(task!$A$2:$A$2000, B2881) &gt; 0</f>
        <v>1</v>
      </c>
    </row>
    <row r="2882" customFormat="false" ht="12.75" hidden="false" customHeight="false" outlineLevel="0" collapsed="false">
      <c r="A2882" s="1" t="s">
        <v>6</v>
      </c>
      <c r="B2882" s="1" t="s">
        <v>898</v>
      </c>
      <c r="C2882" s="21" t="n">
        <f aca="false">COUNTIF(expert!$A$2:$A$949, A2882) &gt; 0</f>
        <v>1</v>
      </c>
      <c r="D2882" s="21" t="n">
        <f aca="false">COUNTIF(task!$A$2:$A$2000, B2882) &gt; 0</f>
        <v>1</v>
      </c>
    </row>
    <row r="2883" customFormat="false" ht="12.75" hidden="false" customHeight="false" outlineLevel="0" collapsed="false">
      <c r="A2883" s="1" t="s">
        <v>6</v>
      </c>
      <c r="B2883" s="1" t="s">
        <v>899</v>
      </c>
      <c r="C2883" s="21" t="n">
        <f aca="false">COUNTIF(expert!$A$2:$A$949, A2883) &gt; 0</f>
        <v>1</v>
      </c>
      <c r="D2883" s="21" t="n">
        <f aca="false">COUNTIF(task!$A$2:$A$2000, B2883) &gt; 0</f>
        <v>1</v>
      </c>
    </row>
    <row r="2884" customFormat="false" ht="12.75" hidden="false" customHeight="false" outlineLevel="0" collapsed="false">
      <c r="A2884" s="1" t="s">
        <v>6</v>
      </c>
      <c r="B2884" s="1" t="s">
        <v>900</v>
      </c>
      <c r="C2884" s="21" t="n">
        <f aca="false">COUNTIF(expert!$A$2:$A$949, A2884) &gt; 0</f>
        <v>1</v>
      </c>
      <c r="D2884" s="21" t="n">
        <f aca="false">COUNTIF(task!$A$2:$A$2000, B2884) &gt; 0</f>
        <v>1</v>
      </c>
    </row>
    <row r="2885" customFormat="false" ht="12.75" hidden="false" customHeight="false" outlineLevel="0" collapsed="false">
      <c r="A2885" s="1" t="s">
        <v>6</v>
      </c>
      <c r="B2885" s="1" t="s">
        <v>901</v>
      </c>
      <c r="C2885" s="21" t="n">
        <f aca="false">COUNTIF(expert!$A$2:$A$949, A2885) &gt; 0</f>
        <v>1</v>
      </c>
      <c r="D2885" s="21" t="n">
        <f aca="false">COUNTIF(task!$A$2:$A$2000, B2885) &gt; 0</f>
        <v>1</v>
      </c>
    </row>
    <row r="2886" customFormat="false" ht="12.75" hidden="false" customHeight="false" outlineLevel="0" collapsed="false">
      <c r="A2886" s="1" t="s">
        <v>6</v>
      </c>
      <c r="B2886" s="1" t="s">
        <v>902</v>
      </c>
      <c r="C2886" s="21" t="n">
        <f aca="false">COUNTIF(expert!$A$2:$A$949, A2886) &gt; 0</f>
        <v>1</v>
      </c>
      <c r="D2886" s="21" t="n">
        <f aca="false">COUNTIF(task!$A$2:$A$2000, B2886) &gt; 0</f>
        <v>1</v>
      </c>
    </row>
    <row r="2887" customFormat="false" ht="12.75" hidden="false" customHeight="false" outlineLevel="0" collapsed="false">
      <c r="A2887" s="1" t="s">
        <v>6</v>
      </c>
      <c r="B2887" s="1" t="s">
        <v>903</v>
      </c>
      <c r="C2887" s="21" t="n">
        <f aca="false">COUNTIF(expert!$A$2:$A$949, A2887) &gt; 0</f>
        <v>1</v>
      </c>
      <c r="D2887" s="21" t="n">
        <f aca="false">COUNTIF(task!$A$2:$A$2000, B2887) &gt; 0</f>
        <v>1</v>
      </c>
    </row>
    <row r="2888" customFormat="false" ht="12.75" hidden="false" customHeight="false" outlineLevel="0" collapsed="false">
      <c r="A2888" s="1" t="s">
        <v>6</v>
      </c>
      <c r="B2888" s="1" t="s">
        <v>904</v>
      </c>
      <c r="C2888" s="21" t="n">
        <f aca="false">COUNTIF(expert!$A$2:$A$949, A2888) &gt; 0</f>
        <v>1</v>
      </c>
      <c r="D2888" s="21" t="n">
        <f aca="false">COUNTIF(task!$A$2:$A$2000, B2888) &gt; 0</f>
        <v>1</v>
      </c>
    </row>
    <row r="2889" customFormat="false" ht="12.75" hidden="false" customHeight="false" outlineLevel="0" collapsed="false">
      <c r="A2889" s="1" t="s">
        <v>6</v>
      </c>
      <c r="B2889" s="1" t="s">
        <v>905</v>
      </c>
      <c r="C2889" s="21" t="n">
        <f aca="false">COUNTIF(expert!$A$2:$A$949, A2889) &gt; 0</f>
        <v>1</v>
      </c>
      <c r="D2889" s="21" t="n">
        <f aca="false">COUNTIF(task!$A$2:$A$2000, B2889) &gt; 0</f>
        <v>1</v>
      </c>
    </row>
    <row r="2890" customFormat="false" ht="12.75" hidden="false" customHeight="false" outlineLevel="0" collapsed="false">
      <c r="A2890" s="1" t="s">
        <v>6</v>
      </c>
      <c r="B2890" s="1" t="s">
        <v>906</v>
      </c>
      <c r="C2890" s="21" t="n">
        <f aca="false">COUNTIF(expert!$A$2:$A$949, A2890) &gt; 0</f>
        <v>1</v>
      </c>
      <c r="D2890" s="21" t="n">
        <f aca="false">COUNTIF(task!$A$2:$A$2000, B2890) &gt; 0</f>
        <v>1</v>
      </c>
    </row>
    <row r="2891" customFormat="false" ht="12.75" hidden="false" customHeight="false" outlineLevel="0" collapsed="false">
      <c r="A2891" s="1" t="s">
        <v>6</v>
      </c>
      <c r="B2891" s="1" t="s">
        <v>907</v>
      </c>
      <c r="C2891" s="21" t="n">
        <f aca="false">COUNTIF(expert!$A$2:$A$949, A2891) &gt; 0</f>
        <v>1</v>
      </c>
      <c r="D2891" s="21" t="n">
        <f aca="false">COUNTIF(task!$A$2:$A$2000, B2891) &gt; 0</f>
        <v>1</v>
      </c>
    </row>
    <row r="2892" customFormat="false" ht="12.75" hidden="false" customHeight="false" outlineLevel="0" collapsed="false">
      <c r="A2892" s="1" t="s">
        <v>6</v>
      </c>
      <c r="B2892" s="1" t="s">
        <v>908</v>
      </c>
      <c r="C2892" s="21" t="n">
        <f aca="false">COUNTIF(expert!$A$2:$A$949, A2892) &gt; 0</f>
        <v>1</v>
      </c>
      <c r="D2892" s="21" t="n">
        <f aca="false">COUNTIF(task!$A$2:$A$2000, B2892) &gt; 0</f>
        <v>1</v>
      </c>
    </row>
    <row r="2893" customFormat="false" ht="12.75" hidden="false" customHeight="false" outlineLevel="0" collapsed="false">
      <c r="A2893" s="1" t="s">
        <v>6</v>
      </c>
      <c r="B2893" s="1" t="s">
        <v>909</v>
      </c>
      <c r="C2893" s="21" t="n">
        <f aca="false">COUNTIF(expert!$A$2:$A$949, A2893) &gt; 0</f>
        <v>1</v>
      </c>
      <c r="D2893" s="21" t="n">
        <f aca="false">COUNTIF(task!$A$2:$A$2000, B2893) &gt; 0</f>
        <v>1</v>
      </c>
    </row>
    <row r="2894" customFormat="false" ht="12.75" hidden="false" customHeight="false" outlineLevel="0" collapsed="false">
      <c r="A2894" s="1" t="s">
        <v>6</v>
      </c>
      <c r="B2894" s="1" t="s">
        <v>910</v>
      </c>
      <c r="C2894" s="21" t="n">
        <f aca="false">COUNTIF(expert!$A$2:$A$949, A2894) &gt; 0</f>
        <v>1</v>
      </c>
      <c r="D2894" s="21" t="n">
        <f aca="false">COUNTIF(task!$A$2:$A$2000, B2894) &gt; 0</f>
        <v>1</v>
      </c>
    </row>
    <row r="2895" customFormat="false" ht="12.75" hidden="false" customHeight="false" outlineLevel="0" collapsed="false">
      <c r="A2895" s="1" t="s">
        <v>6</v>
      </c>
      <c r="B2895" s="1" t="s">
        <v>911</v>
      </c>
      <c r="C2895" s="21" t="n">
        <f aca="false">COUNTIF(expert!$A$2:$A$949, A2895) &gt; 0</f>
        <v>1</v>
      </c>
      <c r="D2895" s="21" t="n">
        <f aca="false">COUNTIF(task!$A$2:$A$2000, B2895) &gt; 0</f>
        <v>1</v>
      </c>
    </row>
    <row r="2896" customFormat="false" ht="12.75" hidden="false" customHeight="false" outlineLevel="0" collapsed="false">
      <c r="A2896" s="1" t="s">
        <v>6</v>
      </c>
      <c r="B2896" s="1" t="s">
        <v>912</v>
      </c>
      <c r="C2896" s="21" t="n">
        <f aca="false">COUNTIF(expert!$A$2:$A$949, A2896) &gt; 0</f>
        <v>1</v>
      </c>
      <c r="D2896" s="21" t="n">
        <f aca="false">COUNTIF(task!$A$2:$A$2000, B2896) &gt; 0</f>
        <v>1</v>
      </c>
    </row>
    <row r="2897" customFormat="false" ht="12.75" hidden="false" customHeight="false" outlineLevel="0" collapsed="false">
      <c r="A2897" s="1" t="s">
        <v>6</v>
      </c>
      <c r="B2897" s="1" t="s">
        <v>913</v>
      </c>
      <c r="C2897" s="21" t="n">
        <f aca="false">COUNTIF(expert!$A$2:$A$949, A2897) &gt; 0</f>
        <v>1</v>
      </c>
      <c r="D2897" s="21" t="n">
        <f aca="false">COUNTIF(task!$A$2:$A$2000, B2897) &gt; 0</f>
        <v>1</v>
      </c>
    </row>
    <row r="2898" customFormat="false" ht="12.75" hidden="false" customHeight="false" outlineLevel="0" collapsed="false">
      <c r="A2898" s="1" t="s">
        <v>6</v>
      </c>
      <c r="B2898" s="1" t="s">
        <v>914</v>
      </c>
      <c r="C2898" s="21" t="n">
        <f aca="false">COUNTIF(expert!$A$2:$A$949, A2898) &gt; 0</f>
        <v>1</v>
      </c>
      <c r="D2898" s="21" t="n">
        <f aca="false">COUNTIF(task!$A$2:$A$2000, B2898) &gt; 0</f>
        <v>1</v>
      </c>
    </row>
    <row r="2899" customFormat="false" ht="12.75" hidden="false" customHeight="false" outlineLevel="0" collapsed="false">
      <c r="A2899" s="1" t="s">
        <v>6</v>
      </c>
      <c r="B2899" s="1" t="s">
        <v>915</v>
      </c>
      <c r="C2899" s="21" t="n">
        <f aca="false">COUNTIF(expert!$A$2:$A$949, A2899) &gt; 0</f>
        <v>1</v>
      </c>
      <c r="D2899" s="21" t="n">
        <f aca="false">COUNTIF(task!$A$2:$A$2000, B2899) &gt; 0</f>
        <v>1</v>
      </c>
    </row>
    <row r="2900" customFormat="false" ht="12.75" hidden="false" customHeight="false" outlineLevel="0" collapsed="false">
      <c r="A2900" s="1" t="s">
        <v>6</v>
      </c>
      <c r="B2900" s="1" t="s">
        <v>916</v>
      </c>
      <c r="C2900" s="21" t="n">
        <f aca="false">COUNTIF(expert!$A$2:$A$949, A2900) &gt; 0</f>
        <v>1</v>
      </c>
      <c r="D2900" s="21" t="n">
        <f aca="false">COUNTIF(task!$A$2:$A$2000, B2900) &gt; 0</f>
        <v>1</v>
      </c>
    </row>
    <row r="2901" customFormat="false" ht="12.75" hidden="false" customHeight="false" outlineLevel="0" collapsed="false">
      <c r="A2901" s="1" t="s">
        <v>6</v>
      </c>
      <c r="B2901" s="1" t="s">
        <v>917</v>
      </c>
      <c r="C2901" s="21" t="n">
        <f aca="false">COUNTIF(expert!$A$2:$A$949, A2901) &gt; 0</f>
        <v>1</v>
      </c>
      <c r="D2901" s="21" t="n">
        <f aca="false">COUNTIF(task!$A$2:$A$2000, B2901) &gt; 0</f>
        <v>1</v>
      </c>
    </row>
    <row r="2902" customFormat="false" ht="12.75" hidden="false" customHeight="false" outlineLevel="0" collapsed="false">
      <c r="A2902" s="1" t="s">
        <v>6</v>
      </c>
      <c r="B2902" s="1" t="s">
        <v>918</v>
      </c>
      <c r="C2902" s="21" t="n">
        <f aca="false">COUNTIF(expert!$A$2:$A$949, A2902) &gt; 0</f>
        <v>1</v>
      </c>
      <c r="D2902" s="21" t="n">
        <f aca="false">COUNTIF(task!$A$2:$A$2000, B2902) &gt; 0</f>
        <v>1</v>
      </c>
    </row>
    <row r="2903" customFormat="false" ht="12.75" hidden="false" customHeight="false" outlineLevel="0" collapsed="false">
      <c r="A2903" s="1" t="s">
        <v>6</v>
      </c>
      <c r="B2903" s="1" t="s">
        <v>919</v>
      </c>
      <c r="C2903" s="21" t="n">
        <f aca="false">COUNTIF(expert!$A$2:$A$949, A2903) &gt; 0</f>
        <v>1</v>
      </c>
      <c r="D2903" s="21" t="n">
        <f aca="false">COUNTIF(task!$A$2:$A$2000, B2903) &gt; 0</f>
        <v>1</v>
      </c>
    </row>
    <row r="2904" customFormat="false" ht="12.75" hidden="false" customHeight="false" outlineLevel="0" collapsed="false">
      <c r="A2904" s="1" t="s">
        <v>6</v>
      </c>
      <c r="B2904" s="1" t="s">
        <v>920</v>
      </c>
      <c r="C2904" s="21" t="n">
        <f aca="false">COUNTIF(expert!$A$2:$A$949, A2904) &gt; 0</f>
        <v>1</v>
      </c>
      <c r="D2904" s="21" t="n">
        <f aca="false">COUNTIF(task!$A$2:$A$2000, B2904) &gt; 0</f>
        <v>1</v>
      </c>
    </row>
    <row r="2905" customFormat="false" ht="12.75" hidden="false" customHeight="false" outlineLevel="0" collapsed="false">
      <c r="A2905" s="1" t="s">
        <v>6</v>
      </c>
      <c r="B2905" s="1" t="s">
        <v>921</v>
      </c>
      <c r="C2905" s="21" t="n">
        <f aca="false">COUNTIF(expert!$A$2:$A$949, A2905) &gt; 0</f>
        <v>1</v>
      </c>
      <c r="D2905" s="21" t="n">
        <f aca="false">COUNTIF(task!$A$2:$A$2000, B2905) &gt; 0</f>
        <v>1</v>
      </c>
    </row>
    <row r="2906" customFormat="false" ht="12.75" hidden="false" customHeight="false" outlineLevel="0" collapsed="false">
      <c r="A2906" s="1" t="s">
        <v>6</v>
      </c>
      <c r="B2906" s="1" t="s">
        <v>922</v>
      </c>
      <c r="C2906" s="21" t="n">
        <f aca="false">COUNTIF(expert!$A$2:$A$949, A2906) &gt; 0</f>
        <v>1</v>
      </c>
      <c r="D2906" s="21" t="n">
        <f aca="false">COUNTIF(task!$A$2:$A$2000, B2906) &gt; 0</f>
        <v>1</v>
      </c>
    </row>
    <row r="2907" customFormat="false" ht="12.75" hidden="false" customHeight="false" outlineLevel="0" collapsed="false">
      <c r="A2907" s="1" t="s">
        <v>6</v>
      </c>
      <c r="B2907" s="1" t="s">
        <v>923</v>
      </c>
      <c r="C2907" s="21" t="n">
        <f aca="false">COUNTIF(expert!$A$2:$A$949, A2907) &gt; 0</f>
        <v>1</v>
      </c>
      <c r="D2907" s="21" t="n">
        <f aca="false">COUNTIF(task!$A$2:$A$2000, B2907) &gt; 0</f>
        <v>1</v>
      </c>
    </row>
    <row r="2908" customFormat="false" ht="12.75" hidden="false" customHeight="false" outlineLevel="0" collapsed="false">
      <c r="A2908" s="1" t="s">
        <v>6</v>
      </c>
      <c r="B2908" s="1" t="s">
        <v>924</v>
      </c>
      <c r="C2908" s="21" t="n">
        <f aca="false">COUNTIF(expert!$A$2:$A$949, A2908) &gt; 0</f>
        <v>1</v>
      </c>
      <c r="D2908" s="21" t="n">
        <f aca="false">COUNTIF(task!$A$2:$A$2000, B2908) &gt; 0</f>
        <v>1</v>
      </c>
    </row>
    <row r="2909" customFormat="false" ht="12.75" hidden="false" customHeight="false" outlineLevel="0" collapsed="false">
      <c r="A2909" s="1" t="s">
        <v>6</v>
      </c>
      <c r="B2909" s="1" t="s">
        <v>925</v>
      </c>
      <c r="C2909" s="21" t="n">
        <f aca="false">COUNTIF(expert!$A$2:$A$949, A2909) &gt; 0</f>
        <v>1</v>
      </c>
      <c r="D2909" s="21" t="n">
        <f aca="false">COUNTIF(task!$A$2:$A$2000, B2909) &gt; 0</f>
        <v>1</v>
      </c>
    </row>
    <row r="2910" customFormat="false" ht="12.75" hidden="false" customHeight="false" outlineLevel="0" collapsed="false">
      <c r="A2910" s="1" t="s">
        <v>6</v>
      </c>
      <c r="B2910" s="1" t="s">
        <v>926</v>
      </c>
      <c r="C2910" s="21" t="n">
        <f aca="false">COUNTIF(expert!$A$2:$A$949, A2910) &gt; 0</f>
        <v>1</v>
      </c>
      <c r="D2910" s="21" t="n">
        <f aca="false">COUNTIF(task!$A$2:$A$2000, B2910) &gt; 0</f>
        <v>1</v>
      </c>
    </row>
    <row r="2911" customFormat="false" ht="12.75" hidden="false" customHeight="false" outlineLevel="0" collapsed="false">
      <c r="A2911" s="1" t="s">
        <v>6</v>
      </c>
      <c r="B2911" s="1" t="s">
        <v>927</v>
      </c>
      <c r="C2911" s="21" t="n">
        <f aca="false">COUNTIF(expert!$A$2:$A$949, A2911) &gt; 0</f>
        <v>1</v>
      </c>
      <c r="D2911" s="21" t="n">
        <f aca="false">COUNTIF(task!$A$2:$A$2000, B2911) &gt; 0</f>
        <v>1</v>
      </c>
    </row>
    <row r="2912" customFormat="false" ht="12.75" hidden="false" customHeight="false" outlineLevel="0" collapsed="false">
      <c r="A2912" s="1" t="s">
        <v>6</v>
      </c>
      <c r="B2912" s="1" t="s">
        <v>928</v>
      </c>
      <c r="C2912" s="21" t="n">
        <f aca="false">COUNTIF(expert!$A$2:$A$949, A2912) &gt; 0</f>
        <v>1</v>
      </c>
      <c r="D2912" s="21" t="n">
        <f aca="false">COUNTIF(task!$A$2:$A$2000, B2912) &gt; 0</f>
        <v>1</v>
      </c>
    </row>
    <row r="2913" customFormat="false" ht="12.75" hidden="false" customHeight="false" outlineLevel="0" collapsed="false">
      <c r="A2913" s="1" t="s">
        <v>6</v>
      </c>
      <c r="B2913" s="1" t="s">
        <v>929</v>
      </c>
      <c r="C2913" s="21" t="n">
        <f aca="false">COUNTIF(expert!$A$2:$A$949, A2913) &gt; 0</f>
        <v>1</v>
      </c>
      <c r="D2913" s="21" t="n">
        <f aca="false">COUNTIF(task!$A$2:$A$2000, B2913) &gt; 0</f>
        <v>1</v>
      </c>
    </row>
    <row r="2914" customFormat="false" ht="12.75" hidden="false" customHeight="false" outlineLevel="0" collapsed="false">
      <c r="A2914" s="1" t="s">
        <v>6</v>
      </c>
      <c r="B2914" s="1" t="s">
        <v>930</v>
      </c>
      <c r="C2914" s="21" t="n">
        <f aca="false">COUNTIF(expert!$A$2:$A$949, A2914) &gt; 0</f>
        <v>1</v>
      </c>
      <c r="D2914" s="21" t="n">
        <f aca="false">COUNTIF(task!$A$2:$A$2000, B2914) &gt; 0</f>
        <v>1</v>
      </c>
    </row>
    <row r="2915" customFormat="false" ht="12.75" hidden="false" customHeight="false" outlineLevel="0" collapsed="false">
      <c r="A2915" s="1" t="s">
        <v>6</v>
      </c>
      <c r="B2915" s="1" t="s">
        <v>931</v>
      </c>
      <c r="C2915" s="21" t="n">
        <f aca="false">COUNTIF(expert!$A$2:$A$949, A2915) &gt; 0</f>
        <v>1</v>
      </c>
      <c r="D2915" s="21" t="n">
        <f aca="false">COUNTIF(task!$A$2:$A$2000, B2915) &gt; 0</f>
        <v>1</v>
      </c>
    </row>
    <row r="2916" customFormat="false" ht="12.75" hidden="false" customHeight="false" outlineLevel="0" collapsed="false">
      <c r="A2916" s="1" t="s">
        <v>6</v>
      </c>
      <c r="B2916" s="1" t="s">
        <v>932</v>
      </c>
      <c r="C2916" s="21" t="n">
        <f aca="false">COUNTIF(expert!$A$2:$A$949, A2916) &gt; 0</f>
        <v>1</v>
      </c>
      <c r="D2916" s="21" t="n">
        <f aca="false">COUNTIF(task!$A$2:$A$2000, B2916) &gt; 0</f>
        <v>1</v>
      </c>
    </row>
    <row r="2917" customFormat="false" ht="12.75" hidden="false" customHeight="false" outlineLevel="0" collapsed="false">
      <c r="A2917" s="1" t="s">
        <v>6</v>
      </c>
      <c r="B2917" s="1" t="s">
        <v>933</v>
      </c>
      <c r="C2917" s="21" t="n">
        <f aca="false">COUNTIF(expert!$A$2:$A$949, A2917) &gt; 0</f>
        <v>1</v>
      </c>
      <c r="D2917" s="21" t="n">
        <f aca="false">COUNTIF(task!$A$2:$A$2000, B2917) &gt; 0</f>
        <v>1</v>
      </c>
    </row>
    <row r="2918" customFormat="false" ht="12.75" hidden="false" customHeight="false" outlineLevel="0" collapsed="false">
      <c r="A2918" s="1" t="s">
        <v>6</v>
      </c>
      <c r="B2918" s="1" t="s">
        <v>934</v>
      </c>
      <c r="C2918" s="21" t="n">
        <f aca="false">COUNTIF(expert!$A$2:$A$949, A2918) &gt; 0</f>
        <v>1</v>
      </c>
      <c r="D2918" s="21" t="n">
        <f aca="false">COUNTIF(task!$A$2:$A$2000, B2918) &gt; 0</f>
        <v>1</v>
      </c>
    </row>
    <row r="2919" customFormat="false" ht="12.75" hidden="false" customHeight="false" outlineLevel="0" collapsed="false">
      <c r="A2919" s="1" t="s">
        <v>6</v>
      </c>
      <c r="B2919" s="1" t="s">
        <v>935</v>
      </c>
      <c r="C2919" s="21" t="n">
        <f aca="false">COUNTIF(expert!$A$2:$A$949, A2919) &gt; 0</f>
        <v>1</v>
      </c>
      <c r="D2919" s="21" t="n">
        <f aca="false">COUNTIF(task!$A$2:$A$2000, B2919) &gt; 0</f>
        <v>1</v>
      </c>
    </row>
    <row r="2920" customFormat="false" ht="12.75" hidden="false" customHeight="false" outlineLevel="0" collapsed="false">
      <c r="A2920" s="1" t="s">
        <v>6</v>
      </c>
      <c r="B2920" s="1" t="s">
        <v>936</v>
      </c>
      <c r="C2920" s="21" t="n">
        <f aca="false">COUNTIF(expert!$A$2:$A$949, A2920) &gt; 0</f>
        <v>1</v>
      </c>
      <c r="D2920" s="21" t="n">
        <f aca="false">COUNTIF(task!$A$2:$A$2000, B2920) &gt; 0</f>
        <v>1</v>
      </c>
    </row>
    <row r="2921" customFormat="false" ht="12.75" hidden="false" customHeight="false" outlineLevel="0" collapsed="false">
      <c r="A2921" s="1" t="s">
        <v>6</v>
      </c>
      <c r="B2921" s="1" t="s">
        <v>937</v>
      </c>
      <c r="C2921" s="21" t="n">
        <f aca="false">COUNTIF(expert!$A$2:$A$949, A2921) &gt; 0</f>
        <v>1</v>
      </c>
      <c r="D2921" s="21" t="n">
        <f aca="false">COUNTIF(task!$A$2:$A$2000, B2921) &gt; 0</f>
        <v>1</v>
      </c>
    </row>
    <row r="2922" customFormat="false" ht="12.75" hidden="false" customHeight="false" outlineLevel="0" collapsed="false">
      <c r="A2922" s="1" t="s">
        <v>6</v>
      </c>
      <c r="B2922" s="1" t="s">
        <v>938</v>
      </c>
      <c r="C2922" s="21" t="n">
        <f aca="false">COUNTIF(expert!$A$2:$A$949, A2922) &gt; 0</f>
        <v>1</v>
      </c>
      <c r="D2922" s="21" t="n">
        <f aca="false">COUNTIF(task!$A$2:$A$2000, B2922) &gt; 0</f>
        <v>1</v>
      </c>
    </row>
    <row r="2923" customFormat="false" ht="12.75" hidden="false" customHeight="false" outlineLevel="0" collapsed="false">
      <c r="A2923" s="1" t="s">
        <v>6</v>
      </c>
      <c r="B2923" s="1" t="s">
        <v>939</v>
      </c>
      <c r="C2923" s="21" t="n">
        <f aca="false">COUNTIF(expert!$A$2:$A$949, A2923) &gt; 0</f>
        <v>1</v>
      </c>
      <c r="D2923" s="21" t="n">
        <f aca="false">COUNTIF(task!$A$2:$A$2000, B2923) &gt; 0</f>
        <v>1</v>
      </c>
    </row>
    <row r="2924" customFormat="false" ht="12.75" hidden="false" customHeight="false" outlineLevel="0" collapsed="false">
      <c r="A2924" s="1" t="s">
        <v>6</v>
      </c>
      <c r="B2924" s="1" t="s">
        <v>940</v>
      </c>
      <c r="C2924" s="21" t="n">
        <f aca="false">COUNTIF(expert!$A$2:$A$949, A2924) &gt; 0</f>
        <v>1</v>
      </c>
      <c r="D2924" s="21" t="n">
        <f aca="false">COUNTIF(task!$A$2:$A$2000, B2924) &gt; 0</f>
        <v>1</v>
      </c>
    </row>
    <row r="2925" customFormat="false" ht="12.75" hidden="false" customHeight="false" outlineLevel="0" collapsed="false">
      <c r="A2925" s="1" t="s">
        <v>6</v>
      </c>
      <c r="B2925" s="1" t="s">
        <v>941</v>
      </c>
      <c r="C2925" s="21" t="n">
        <f aca="false">COUNTIF(expert!$A$2:$A$949, A2925) &gt; 0</f>
        <v>1</v>
      </c>
      <c r="D2925" s="21" t="n">
        <f aca="false">COUNTIF(task!$A$2:$A$2000, B2925) &gt; 0</f>
        <v>1</v>
      </c>
    </row>
    <row r="2926" customFormat="false" ht="12.75" hidden="false" customHeight="false" outlineLevel="0" collapsed="false">
      <c r="A2926" s="1" t="s">
        <v>6</v>
      </c>
      <c r="B2926" s="1" t="s">
        <v>942</v>
      </c>
      <c r="C2926" s="21" t="n">
        <f aca="false">COUNTIF(expert!$A$2:$A$949, A2926) &gt; 0</f>
        <v>1</v>
      </c>
      <c r="D2926" s="21" t="n">
        <f aca="false">COUNTIF(task!$A$2:$A$2000, B2926) &gt; 0</f>
        <v>1</v>
      </c>
    </row>
    <row r="2927" customFormat="false" ht="12.75" hidden="false" customHeight="false" outlineLevel="0" collapsed="false">
      <c r="A2927" s="1" t="s">
        <v>6</v>
      </c>
      <c r="B2927" s="1" t="s">
        <v>943</v>
      </c>
      <c r="C2927" s="21" t="n">
        <f aca="false">COUNTIF(expert!$A$2:$A$949, A2927) &gt; 0</f>
        <v>1</v>
      </c>
      <c r="D2927" s="21" t="n">
        <f aca="false">COUNTIF(task!$A$2:$A$2000, B2927) &gt; 0</f>
        <v>1</v>
      </c>
    </row>
    <row r="2928" customFormat="false" ht="12.75" hidden="false" customHeight="false" outlineLevel="0" collapsed="false">
      <c r="A2928" s="1" t="s">
        <v>6</v>
      </c>
      <c r="B2928" s="1" t="s">
        <v>944</v>
      </c>
      <c r="C2928" s="21" t="n">
        <f aca="false">COUNTIF(expert!$A$2:$A$949, A2928) &gt; 0</f>
        <v>1</v>
      </c>
      <c r="D2928" s="21" t="n">
        <f aca="false">COUNTIF(task!$A$2:$A$2000, B2928) &gt; 0</f>
        <v>1</v>
      </c>
    </row>
    <row r="2929" customFormat="false" ht="12.75" hidden="false" customHeight="false" outlineLevel="0" collapsed="false">
      <c r="A2929" s="1" t="s">
        <v>6</v>
      </c>
      <c r="B2929" s="1" t="s">
        <v>945</v>
      </c>
      <c r="C2929" s="21" t="n">
        <f aca="false">COUNTIF(expert!$A$2:$A$949, A2929) &gt; 0</f>
        <v>1</v>
      </c>
      <c r="D2929" s="21" t="n">
        <f aca="false">COUNTIF(task!$A$2:$A$2000, B2929) &gt; 0</f>
        <v>1</v>
      </c>
    </row>
    <row r="2930" customFormat="false" ht="12.75" hidden="false" customHeight="false" outlineLevel="0" collapsed="false">
      <c r="A2930" s="1" t="s">
        <v>6</v>
      </c>
      <c r="B2930" s="1" t="s">
        <v>946</v>
      </c>
      <c r="C2930" s="21" t="n">
        <f aca="false">COUNTIF(expert!$A$2:$A$949, A2930) &gt; 0</f>
        <v>1</v>
      </c>
      <c r="D2930" s="21" t="n">
        <f aca="false">COUNTIF(task!$A$2:$A$2000, B2930) &gt; 0</f>
        <v>1</v>
      </c>
    </row>
    <row r="2931" customFormat="false" ht="12.75" hidden="false" customHeight="false" outlineLevel="0" collapsed="false">
      <c r="A2931" s="1" t="s">
        <v>6</v>
      </c>
      <c r="B2931" s="1" t="s">
        <v>947</v>
      </c>
      <c r="C2931" s="21" t="n">
        <f aca="false">COUNTIF(expert!$A$2:$A$949, A2931) &gt; 0</f>
        <v>1</v>
      </c>
      <c r="D2931" s="21" t="n">
        <f aca="false">COUNTIF(task!$A$2:$A$2000, B2931) &gt; 0</f>
        <v>1</v>
      </c>
    </row>
    <row r="2932" customFormat="false" ht="12.75" hidden="false" customHeight="false" outlineLevel="0" collapsed="false">
      <c r="A2932" s="1" t="s">
        <v>6</v>
      </c>
      <c r="B2932" s="1" t="s">
        <v>948</v>
      </c>
      <c r="C2932" s="21" t="n">
        <f aca="false">COUNTIF(expert!$A$2:$A$949, A2932) &gt; 0</f>
        <v>1</v>
      </c>
      <c r="D2932" s="21" t="n">
        <f aca="false">COUNTIF(task!$A$2:$A$2000, B2932) &gt; 0</f>
        <v>1</v>
      </c>
    </row>
    <row r="2933" customFormat="false" ht="12.75" hidden="false" customHeight="false" outlineLevel="0" collapsed="false">
      <c r="A2933" s="1" t="s">
        <v>6</v>
      </c>
      <c r="B2933" s="1" t="s">
        <v>949</v>
      </c>
      <c r="C2933" s="21" t="n">
        <f aca="false">COUNTIF(expert!$A$2:$A$949, A2933) &gt; 0</f>
        <v>1</v>
      </c>
      <c r="D2933" s="21" t="n">
        <f aca="false">COUNTIF(task!$A$2:$A$2000, B2933) &gt; 0</f>
        <v>1</v>
      </c>
    </row>
    <row r="2934" customFormat="false" ht="12.75" hidden="false" customHeight="false" outlineLevel="0" collapsed="false">
      <c r="A2934" s="1" t="s">
        <v>6</v>
      </c>
      <c r="B2934" s="1" t="s">
        <v>950</v>
      </c>
      <c r="C2934" s="21" t="n">
        <f aca="false">COUNTIF(expert!$A$2:$A$949, A2934) &gt; 0</f>
        <v>1</v>
      </c>
      <c r="D2934" s="21" t="n">
        <f aca="false">COUNTIF(task!$A$2:$A$2000, B2934) &gt; 0</f>
        <v>1</v>
      </c>
    </row>
    <row r="2935" customFormat="false" ht="12.75" hidden="false" customHeight="false" outlineLevel="0" collapsed="false">
      <c r="A2935" s="1" t="s">
        <v>6</v>
      </c>
      <c r="B2935" s="1" t="s">
        <v>951</v>
      </c>
      <c r="C2935" s="21" t="n">
        <f aca="false">COUNTIF(expert!$A$2:$A$949, A2935) &gt; 0</f>
        <v>1</v>
      </c>
      <c r="D2935" s="21" t="n">
        <f aca="false">COUNTIF(task!$A$2:$A$2000, B2935) &gt; 0</f>
        <v>1</v>
      </c>
    </row>
    <row r="2936" customFormat="false" ht="12.75" hidden="false" customHeight="false" outlineLevel="0" collapsed="false">
      <c r="A2936" s="1" t="s">
        <v>6</v>
      </c>
      <c r="B2936" s="1" t="s">
        <v>952</v>
      </c>
      <c r="C2936" s="21" t="n">
        <f aca="false">COUNTIF(expert!$A$2:$A$949, A2936) &gt; 0</f>
        <v>1</v>
      </c>
      <c r="D2936" s="21" t="n">
        <f aca="false">COUNTIF(task!$A$2:$A$2000, B2936) &gt; 0</f>
        <v>1</v>
      </c>
    </row>
    <row r="2937" customFormat="false" ht="12.75" hidden="false" customHeight="false" outlineLevel="0" collapsed="false">
      <c r="A2937" s="1" t="s">
        <v>6</v>
      </c>
      <c r="B2937" s="1" t="s">
        <v>953</v>
      </c>
      <c r="C2937" s="21" t="n">
        <f aca="false">COUNTIF(expert!$A$2:$A$949, A2937) &gt; 0</f>
        <v>1</v>
      </c>
      <c r="D2937" s="21" t="n">
        <f aca="false">COUNTIF(task!$A$2:$A$2000, B2937) &gt; 0</f>
        <v>1</v>
      </c>
    </row>
    <row r="2938" customFormat="false" ht="12.75" hidden="false" customHeight="false" outlineLevel="0" collapsed="false">
      <c r="A2938" s="1" t="s">
        <v>6</v>
      </c>
      <c r="B2938" s="1" t="s">
        <v>954</v>
      </c>
      <c r="C2938" s="21" t="n">
        <f aca="false">COUNTIF(expert!$A$2:$A$949, A2938) &gt; 0</f>
        <v>1</v>
      </c>
      <c r="D2938" s="21" t="n">
        <f aca="false">COUNTIF(task!$A$2:$A$2000, B2938) &gt; 0</f>
        <v>1</v>
      </c>
    </row>
    <row r="2939" customFormat="false" ht="12.75" hidden="false" customHeight="false" outlineLevel="0" collapsed="false">
      <c r="A2939" s="1" t="s">
        <v>6</v>
      </c>
      <c r="B2939" s="1" t="s">
        <v>955</v>
      </c>
      <c r="C2939" s="21" t="n">
        <f aca="false">COUNTIF(expert!$A$2:$A$949, A2939) &gt; 0</f>
        <v>1</v>
      </c>
      <c r="D2939" s="21" t="n">
        <f aca="false">COUNTIF(task!$A$2:$A$2000, B2939) &gt; 0</f>
        <v>1</v>
      </c>
    </row>
    <row r="2940" customFormat="false" ht="12.75" hidden="false" customHeight="false" outlineLevel="0" collapsed="false">
      <c r="A2940" s="1" t="s">
        <v>6</v>
      </c>
      <c r="B2940" s="1" t="s">
        <v>956</v>
      </c>
      <c r="C2940" s="21" t="n">
        <f aca="false">COUNTIF(expert!$A$2:$A$949, A2940) &gt; 0</f>
        <v>1</v>
      </c>
      <c r="D2940" s="21" t="n">
        <f aca="false">COUNTIF(task!$A$2:$A$2000, B2940) &gt; 0</f>
        <v>1</v>
      </c>
    </row>
    <row r="2941" customFormat="false" ht="12.75" hidden="false" customHeight="false" outlineLevel="0" collapsed="false">
      <c r="A2941" s="1" t="s">
        <v>6</v>
      </c>
      <c r="B2941" s="1" t="s">
        <v>957</v>
      </c>
      <c r="C2941" s="21" t="n">
        <f aca="false">COUNTIF(expert!$A$2:$A$949, A2941) &gt; 0</f>
        <v>1</v>
      </c>
      <c r="D2941" s="21" t="n">
        <f aca="false">COUNTIF(task!$A$2:$A$2000, B2941) &gt; 0</f>
        <v>1</v>
      </c>
    </row>
    <row r="2942" customFormat="false" ht="12.75" hidden="false" customHeight="false" outlineLevel="0" collapsed="false">
      <c r="A2942" s="1" t="s">
        <v>6</v>
      </c>
      <c r="B2942" s="1" t="s">
        <v>958</v>
      </c>
      <c r="C2942" s="21" t="n">
        <f aca="false">COUNTIF(expert!$A$2:$A$949, A2942) &gt; 0</f>
        <v>1</v>
      </c>
      <c r="D2942" s="21" t="n">
        <f aca="false">COUNTIF(task!$A$2:$A$2000, B2942) &gt; 0</f>
        <v>1</v>
      </c>
    </row>
    <row r="2943" customFormat="false" ht="12.75" hidden="false" customHeight="false" outlineLevel="0" collapsed="false">
      <c r="A2943" s="1" t="s">
        <v>6</v>
      </c>
      <c r="B2943" s="1" t="s">
        <v>959</v>
      </c>
      <c r="C2943" s="21" t="n">
        <f aca="false">COUNTIF(expert!$A$2:$A$949, A2943) &gt; 0</f>
        <v>1</v>
      </c>
      <c r="D2943" s="21" t="n">
        <f aca="false">COUNTIF(task!$A$2:$A$2000, B2943) &gt; 0</f>
        <v>1</v>
      </c>
    </row>
    <row r="2944" customFormat="false" ht="12.75" hidden="false" customHeight="false" outlineLevel="0" collapsed="false">
      <c r="A2944" s="1" t="s">
        <v>6</v>
      </c>
      <c r="B2944" s="1" t="s">
        <v>960</v>
      </c>
      <c r="C2944" s="21" t="n">
        <f aca="false">COUNTIF(expert!$A$2:$A$949, A2944) &gt; 0</f>
        <v>1</v>
      </c>
      <c r="D2944" s="21" t="n">
        <f aca="false">COUNTIF(task!$A$2:$A$2000, B2944) &gt; 0</f>
        <v>1</v>
      </c>
    </row>
    <row r="2945" customFormat="false" ht="12.75" hidden="false" customHeight="false" outlineLevel="0" collapsed="false">
      <c r="A2945" s="1" t="s">
        <v>6</v>
      </c>
      <c r="B2945" s="1" t="s">
        <v>961</v>
      </c>
      <c r="C2945" s="21" t="n">
        <f aca="false">COUNTIF(expert!$A$2:$A$949, A2945) &gt; 0</f>
        <v>1</v>
      </c>
      <c r="D2945" s="21" t="n">
        <f aca="false">COUNTIF(task!$A$2:$A$2000, B2945) &gt; 0</f>
        <v>1</v>
      </c>
    </row>
    <row r="2946" customFormat="false" ht="12.75" hidden="false" customHeight="false" outlineLevel="0" collapsed="false">
      <c r="A2946" s="1" t="s">
        <v>6</v>
      </c>
      <c r="B2946" s="1" t="s">
        <v>962</v>
      </c>
      <c r="C2946" s="21" t="n">
        <f aca="false">COUNTIF(expert!$A$2:$A$949, A2946) &gt; 0</f>
        <v>1</v>
      </c>
      <c r="D2946" s="21" t="n">
        <f aca="false">COUNTIF(task!$A$2:$A$2000, B2946) &gt; 0</f>
        <v>1</v>
      </c>
    </row>
    <row r="2947" customFormat="false" ht="12.75" hidden="false" customHeight="false" outlineLevel="0" collapsed="false">
      <c r="A2947" s="1" t="s">
        <v>6</v>
      </c>
      <c r="B2947" s="1" t="s">
        <v>963</v>
      </c>
      <c r="C2947" s="21" t="n">
        <f aca="false">COUNTIF(expert!$A$2:$A$949, A2947) &gt; 0</f>
        <v>1</v>
      </c>
      <c r="D2947" s="21" t="n">
        <f aca="false">COUNTIF(task!$A$2:$A$2000, B2947) &gt; 0</f>
        <v>1</v>
      </c>
    </row>
    <row r="2948" customFormat="false" ht="12.75" hidden="false" customHeight="false" outlineLevel="0" collapsed="false">
      <c r="A2948" s="1" t="s">
        <v>6</v>
      </c>
      <c r="B2948" s="1" t="s">
        <v>964</v>
      </c>
      <c r="C2948" s="21" t="n">
        <f aca="false">COUNTIF(expert!$A$2:$A$949, A2948) &gt; 0</f>
        <v>1</v>
      </c>
      <c r="D2948" s="21" t="n">
        <f aca="false">COUNTIF(task!$A$2:$A$2000, B2948) &gt; 0</f>
        <v>1</v>
      </c>
    </row>
    <row r="2949" customFormat="false" ht="12.75" hidden="false" customHeight="false" outlineLevel="0" collapsed="false">
      <c r="A2949" s="1" t="s">
        <v>6</v>
      </c>
      <c r="B2949" s="1" t="s">
        <v>965</v>
      </c>
      <c r="C2949" s="21" t="n">
        <f aca="false">COUNTIF(expert!$A$2:$A$949, A2949) &gt; 0</f>
        <v>1</v>
      </c>
      <c r="D2949" s="21" t="n">
        <f aca="false">COUNTIF(task!$A$2:$A$2000, B2949) &gt; 0</f>
        <v>1</v>
      </c>
    </row>
    <row r="2950" customFormat="false" ht="12.75" hidden="false" customHeight="false" outlineLevel="0" collapsed="false">
      <c r="A2950" s="1" t="s">
        <v>6</v>
      </c>
      <c r="B2950" s="1" t="s">
        <v>966</v>
      </c>
      <c r="C2950" s="21" t="n">
        <f aca="false">COUNTIF(expert!$A$2:$A$949, A2950) &gt; 0</f>
        <v>1</v>
      </c>
      <c r="D2950" s="21" t="n">
        <f aca="false">COUNTIF(task!$A$2:$A$2000, B2950) &gt; 0</f>
        <v>1</v>
      </c>
    </row>
    <row r="2951" customFormat="false" ht="12.75" hidden="false" customHeight="false" outlineLevel="0" collapsed="false">
      <c r="A2951" s="1" t="s">
        <v>6</v>
      </c>
      <c r="B2951" s="1" t="s">
        <v>967</v>
      </c>
      <c r="C2951" s="21" t="n">
        <f aca="false">COUNTIF(expert!$A$2:$A$949, A2951) &gt; 0</f>
        <v>1</v>
      </c>
      <c r="D2951" s="21" t="n">
        <f aca="false">COUNTIF(task!$A$2:$A$2000, B2951) &gt; 0</f>
        <v>1</v>
      </c>
    </row>
    <row r="2952" customFormat="false" ht="12.75" hidden="false" customHeight="false" outlineLevel="0" collapsed="false">
      <c r="A2952" s="1" t="s">
        <v>6</v>
      </c>
      <c r="B2952" s="1" t="s">
        <v>968</v>
      </c>
      <c r="C2952" s="21" t="n">
        <f aca="false">COUNTIF(expert!$A$2:$A$949, A2952) &gt; 0</f>
        <v>1</v>
      </c>
      <c r="D2952" s="21" t="n">
        <f aca="false">COUNTIF(task!$A$2:$A$2000, B2952) &gt; 0</f>
        <v>1</v>
      </c>
    </row>
    <row r="2953" customFormat="false" ht="12.75" hidden="false" customHeight="false" outlineLevel="0" collapsed="false">
      <c r="A2953" s="1" t="s">
        <v>6</v>
      </c>
      <c r="B2953" s="1" t="s">
        <v>969</v>
      </c>
      <c r="C2953" s="21" t="n">
        <f aca="false">COUNTIF(expert!$A$2:$A$949, A2953) &gt; 0</f>
        <v>1</v>
      </c>
      <c r="D2953" s="21" t="n">
        <f aca="false">COUNTIF(task!$A$2:$A$2000, B2953) &gt; 0</f>
        <v>1</v>
      </c>
    </row>
    <row r="2954" customFormat="false" ht="12.75" hidden="false" customHeight="false" outlineLevel="0" collapsed="false">
      <c r="A2954" s="1" t="s">
        <v>6</v>
      </c>
      <c r="B2954" s="1" t="s">
        <v>970</v>
      </c>
      <c r="C2954" s="21" t="n">
        <f aca="false">COUNTIF(expert!$A$2:$A$949, A2954) &gt; 0</f>
        <v>1</v>
      </c>
      <c r="D2954" s="21" t="n">
        <f aca="false">COUNTIF(task!$A$2:$A$2000, B2954) &gt; 0</f>
        <v>1</v>
      </c>
    </row>
    <row r="2955" customFormat="false" ht="12.75" hidden="false" customHeight="false" outlineLevel="0" collapsed="false">
      <c r="A2955" s="1" t="s">
        <v>6</v>
      </c>
      <c r="B2955" s="1" t="s">
        <v>971</v>
      </c>
      <c r="C2955" s="21" t="n">
        <f aca="false">COUNTIF(expert!$A$2:$A$949, A2955) &gt; 0</f>
        <v>1</v>
      </c>
      <c r="D2955" s="21" t="n">
        <f aca="false">COUNTIF(task!$A$2:$A$2000, B2955) &gt; 0</f>
        <v>1</v>
      </c>
    </row>
    <row r="2956" customFormat="false" ht="12.75" hidden="false" customHeight="false" outlineLevel="0" collapsed="false">
      <c r="A2956" s="1" t="s">
        <v>6</v>
      </c>
      <c r="B2956" s="1" t="s">
        <v>972</v>
      </c>
      <c r="C2956" s="21" t="n">
        <f aca="false">COUNTIF(expert!$A$2:$A$949, A2956) &gt; 0</f>
        <v>1</v>
      </c>
      <c r="D2956" s="21" t="n">
        <f aca="false">COUNTIF(task!$A$2:$A$2000, B2956) &gt; 0</f>
        <v>1</v>
      </c>
    </row>
    <row r="2957" customFormat="false" ht="12.75" hidden="false" customHeight="false" outlineLevel="0" collapsed="false">
      <c r="A2957" s="1" t="s">
        <v>6</v>
      </c>
      <c r="B2957" s="1" t="s">
        <v>973</v>
      </c>
      <c r="C2957" s="21" t="n">
        <f aca="false">COUNTIF(expert!$A$2:$A$949, A2957) &gt; 0</f>
        <v>1</v>
      </c>
      <c r="D2957" s="21" t="n">
        <f aca="false">COUNTIF(task!$A$2:$A$2000, B2957) &gt; 0</f>
        <v>1</v>
      </c>
    </row>
    <row r="2958" customFormat="false" ht="12.75" hidden="false" customHeight="false" outlineLevel="0" collapsed="false">
      <c r="A2958" s="1" t="s">
        <v>6</v>
      </c>
      <c r="B2958" s="1" t="s">
        <v>974</v>
      </c>
      <c r="C2958" s="21" t="n">
        <f aca="false">COUNTIF(expert!$A$2:$A$949, A2958) &gt; 0</f>
        <v>1</v>
      </c>
      <c r="D2958" s="21" t="n">
        <f aca="false">COUNTIF(task!$A$2:$A$2000, B2958) &gt; 0</f>
        <v>1</v>
      </c>
    </row>
    <row r="2959" customFormat="false" ht="12.75" hidden="false" customHeight="false" outlineLevel="0" collapsed="false">
      <c r="A2959" s="1" t="s">
        <v>6</v>
      </c>
      <c r="B2959" s="1" t="s">
        <v>975</v>
      </c>
      <c r="C2959" s="21" t="n">
        <f aca="false">COUNTIF(expert!$A$2:$A$949, A2959) &gt; 0</f>
        <v>1</v>
      </c>
      <c r="D2959" s="21" t="n">
        <f aca="false">COUNTIF(task!$A$2:$A$2000, B2959) &gt; 0</f>
        <v>1</v>
      </c>
    </row>
    <row r="2960" customFormat="false" ht="12.75" hidden="false" customHeight="false" outlineLevel="0" collapsed="false">
      <c r="A2960" s="1" t="s">
        <v>6</v>
      </c>
      <c r="B2960" s="1" t="s">
        <v>976</v>
      </c>
      <c r="C2960" s="21" t="n">
        <f aca="false">COUNTIF(expert!$A$2:$A$949, A2960) &gt; 0</f>
        <v>1</v>
      </c>
      <c r="D2960" s="21" t="n">
        <f aca="false">COUNTIF(task!$A$2:$A$2000, B2960) &gt; 0</f>
        <v>1</v>
      </c>
    </row>
    <row r="2961" customFormat="false" ht="12.75" hidden="false" customHeight="false" outlineLevel="0" collapsed="false">
      <c r="A2961" s="1" t="s">
        <v>6</v>
      </c>
      <c r="B2961" s="1" t="s">
        <v>977</v>
      </c>
      <c r="C2961" s="21" t="n">
        <f aca="false">COUNTIF(expert!$A$2:$A$949, A2961) &gt; 0</f>
        <v>1</v>
      </c>
      <c r="D2961" s="21" t="n">
        <f aca="false">COUNTIF(task!$A$2:$A$2000, B2961) &gt; 0</f>
        <v>1</v>
      </c>
    </row>
    <row r="2962" customFormat="false" ht="12.75" hidden="false" customHeight="false" outlineLevel="0" collapsed="false">
      <c r="A2962" s="1" t="s">
        <v>6</v>
      </c>
      <c r="B2962" s="1" t="s">
        <v>978</v>
      </c>
      <c r="C2962" s="21" t="n">
        <f aca="false">COUNTIF(expert!$A$2:$A$949, A2962) &gt; 0</f>
        <v>1</v>
      </c>
      <c r="D2962" s="21" t="n">
        <f aca="false">COUNTIF(task!$A$2:$A$2000, B2962) &gt; 0</f>
        <v>1</v>
      </c>
    </row>
    <row r="2963" customFormat="false" ht="12.75" hidden="false" customHeight="false" outlineLevel="0" collapsed="false">
      <c r="A2963" s="1" t="s">
        <v>6</v>
      </c>
      <c r="B2963" s="1" t="s">
        <v>979</v>
      </c>
      <c r="C2963" s="21" t="n">
        <f aca="false">COUNTIF(expert!$A$2:$A$949, A2963) &gt; 0</f>
        <v>1</v>
      </c>
      <c r="D2963" s="21" t="n">
        <f aca="false">COUNTIF(task!$A$2:$A$2000, B2963) &gt; 0</f>
        <v>1</v>
      </c>
    </row>
    <row r="2964" customFormat="false" ht="12.75" hidden="false" customHeight="false" outlineLevel="0" collapsed="false">
      <c r="A2964" s="1" t="s">
        <v>6</v>
      </c>
      <c r="B2964" s="1" t="s">
        <v>980</v>
      </c>
      <c r="C2964" s="21" t="n">
        <f aca="false">COUNTIF(expert!$A$2:$A$949, A2964) &gt; 0</f>
        <v>1</v>
      </c>
      <c r="D2964" s="21" t="n">
        <f aca="false">COUNTIF(task!$A$2:$A$2000, B2964) &gt; 0</f>
        <v>1</v>
      </c>
    </row>
    <row r="2965" customFormat="false" ht="12.75" hidden="false" customHeight="false" outlineLevel="0" collapsed="false">
      <c r="A2965" s="1" t="s">
        <v>6</v>
      </c>
      <c r="B2965" s="1" t="s">
        <v>981</v>
      </c>
      <c r="C2965" s="21" t="n">
        <f aca="false">COUNTIF(expert!$A$2:$A$949, A2965) &gt; 0</f>
        <v>1</v>
      </c>
      <c r="D2965" s="21" t="n">
        <f aca="false">COUNTIF(task!$A$2:$A$2000, B2965) &gt; 0</f>
        <v>1</v>
      </c>
    </row>
    <row r="2966" customFormat="false" ht="12.75" hidden="false" customHeight="false" outlineLevel="0" collapsed="false">
      <c r="A2966" s="1" t="s">
        <v>6</v>
      </c>
      <c r="B2966" s="1" t="s">
        <v>982</v>
      </c>
      <c r="C2966" s="21" t="n">
        <f aca="false">COUNTIF(expert!$A$2:$A$949, A2966) &gt; 0</f>
        <v>1</v>
      </c>
      <c r="D2966" s="21" t="n">
        <f aca="false">COUNTIF(task!$A$2:$A$2000, B2966) &gt; 0</f>
        <v>1</v>
      </c>
    </row>
    <row r="2967" customFormat="false" ht="12.75" hidden="false" customHeight="false" outlineLevel="0" collapsed="false">
      <c r="A2967" s="1" t="s">
        <v>6</v>
      </c>
      <c r="B2967" s="1" t="s">
        <v>983</v>
      </c>
      <c r="C2967" s="21" t="n">
        <f aca="false">COUNTIF(expert!$A$2:$A$949, A2967) &gt; 0</f>
        <v>1</v>
      </c>
      <c r="D2967" s="21" t="n">
        <f aca="false">COUNTIF(task!$A$2:$A$2000, B2967) &gt; 0</f>
        <v>1</v>
      </c>
    </row>
    <row r="2968" customFormat="false" ht="12.75" hidden="false" customHeight="false" outlineLevel="0" collapsed="false">
      <c r="A2968" s="1" t="s">
        <v>6</v>
      </c>
      <c r="B2968" s="1" t="s">
        <v>984</v>
      </c>
      <c r="C2968" s="21" t="n">
        <f aca="false">COUNTIF(expert!$A$2:$A$949, A2968) &gt; 0</f>
        <v>1</v>
      </c>
      <c r="D2968" s="21" t="n">
        <f aca="false">COUNTIF(task!$A$2:$A$2000, B2968) &gt; 0</f>
        <v>1</v>
      </c>
    </row>
    <row r="2969" customFormat="false" ht="12.75" hidden="false" customHeight="false" outlineLevel="0" collapsed="false">
      <c r="A2969" s="1" t="s">
        <v>6</v>
      </c>
      <c r="B2969" s="1" t="s">
        <v>985</v>
      </c>
      <c r="C2969" s="21" t="n">
        <f aca="false">COUNTIF(expert!$A$2:$A$949, A2969) &gt; 0</f>
        <v>1</v>
      </c>
      <c r="D2969" s="21" t="n">
        <f aca="false">COUNTIF(task!$A$2:$A$2000, B2969) &gt; 0</f>
        <v>1</v>
      </c>
    </row>
    <row r="2970" customFormat="false" ht="12.75" hidden="false" customHeight="false" outlineLevel="0" collapsed="false">
      <c r="A2970" s="1" t="s">
        <v>6</v>
      </c>
      <c r="B2970" s="1" t="s">
        <v>986</v>
      </c>
      <c r="C2970" s="21" t="n">
        <f aca="false">COUNTIF(expert!$A$2:$A$949, A2970) &gt; 0</f>
        <v>1</v>
      </c>
      <c r="D2970" s="21" t="n">
        <f aca="false">COUNTIF(task!$A$2:$A$2000, B2970) &gt; 0</f>
        <v>1</v>
      </c>
    </row>
    <row r="2971" customFormat="false" ht="12.75" hidden="false" customHeight="false" outlineLevel="0" collapsed="false">
      <c r="A2971" s="1" t="s">
        <v>6</v>
      </c>
      <c r="B2971" s="1" t="s">
        <v>987</v>
      </c>
      <c r="C2971" s="21" t="n">
        <f aca="false">COUNTIF(expert!$A$2:$A$949, A2971) &gt; 0</f>
        <v>1</v>
      </c>
      <c r="D2971" s="21" t="n">
        <f aca="false">COUNTIF(task!$A$2:$A$2000, B2971) &gt; 0</f>
        <v>1</v>
      </c>
    </row>
    <row r="2972" customFormat="false" ht="12.75" hidden="false" customHeight="false" outlineLevel="0" collapsed="false">
      <c r="A2972" s="1" t="s">
        <v>6</v>
      </c>
      <c r="B2972" s="1" t="s">
        <v>988</v>
      </c>
      <c r="C2972" s="21" t="n">
        <f aca="false">COUNTIF(expert!$A$2:$A$949, A2972) &gt; 0</f>
        <v>1</v>
      </c>
      <c r="D2972" s="21" t="n">
        <f aca="false">COUNTIF(task!$A$2:$A$2000, B2972) &gt; 0</f>
        <v>1</v>
      </c>
    </row>
    <row r="2973" customFormat="false" ht="12.75" hidden="false" customHeight="false" outlineLevel="0" collapsed="false">
      <c r="A2973" s="1" t="s">
        <v>6</v>
      </c>
      <c r="B2973" s="1" t="s">
        <v>989</v>
      </c>
      <c r="C2973" s="21" t="n">
        <f aca="false">COUNTIF(expert!$A$2:$A$949, A2973) &gt; 0</f>
        <v>1</v>
      </c>
      <c r="D2973" s="21" t="n">
        <f aca="false">COUNTIF(task!$A$2:$A$2000, B2973) &gt; 0</f>
        <v>1</v>
      </c>
    </row>
    <row r="2974" customFormat="false" ht="12.75" hidden="false" customHeight="false" outlineLevel="0" collapsed="false">
      <c r="A2974" s="1" t="s">
        <v>6</v>
      </c>
      <c r="B2974" s="1" t="s">
        <v>990</v>
      </c>
      <c r="C2974" s="21" t="n">
        <f aca="false">COUNTIF(expert!$A$2:$A$949, A2974) &gt; 0</f>
        <v>1</v>
      </c>
      <c r="D2974" s="21" t="n">
        <f aca="false">COUNTIF(task!$A$2:$A$2000, B2974) &gt; 0</f>
        <v>1</v>
      </c>
    </row>
    <row r="2975" customFormat="false" ht="12.75" hidden="false" customHeight="false" outlineLevel="0" collapsed="false">
      <c r="A2975" s="1" t="s">
        <v>6</v>
      </c>
      <c r="B2975" s="1" t="s">
        <v>991</v>
      </c>
      <c r="C2975" s="21" t="n">
        <f aca="false">COUNTIF(expert!$A$2:$A$949, A2975) &gt; 0</f>
        <v>1</v>
      </c>
      <c r="D2975" s="21" t="n">
        <f aca="false">COUNTIF(task!$A$2:$A$2000, B2975) &gt; 0</f>
        <v>1</v>
      </c>
    </row>
    <row r="2976" customFormat="false" ht="12.75" hidden="false" customHeight="false" outlineLevel="0" collapsed="false">
      <c r="A2976" s="1" t="s">
        <v>6</v>
      </c>
      <c r="B2976" s="1" t="s">
        <v>992</v>
      </c>
      <c r="C2976" s="21" t="n">
        <f aca="false">COUNTIF(expert!$A$2:$A$949, A2976) &gt; 0</f>
        <v>1</v>
      </c>
      <c r="D2976" s="21" t="n">
        <f aca="false">COUNTIF(task!$A$2:$A$2000, B2976) &gt; 0</f>
        <v>1</v>
      </c>
    </row>
    <row r="2977" customFormat="false" ht="12.75" hidden="false" customHeight="false" outlineLevel="0" collapsed="false">
      <c r="A2977" s="1" t="s">
        <v>6</v>
      </c>
      <c r="B2977" s="1" t="s">
        <v>993</v>
      </c>
      <c r="C2977" s="21" t="n">
        <f aca="false">COUNTIF(expert!$A$2:$A$949, A2977) &gt; 0</f>
        <v>1</v>
      </c>
      <c r="D2977" s="21" t="n">
        <f aca="false">COUNTIF(task!$A$2:$A$2000, B2977) &gt; 0</f>
        <v>1</v>
      </c>
    </row>
    <row r="2978" customFormat="false" ht="12.75" hidden="false" customHeight="false" outlineLevel="0" collapsed="false">
      <c r="A2978" s="1" t="s">
        <v>6</v>
      </c>
      <c r="B2978" s="1" t="s">
        <v>994</v>
      </c>
      <c r="C2978" s="21" t="n">
        <f aca="false">COUNTIF(expert!$A$2:$A$949, A2978) &gt; 0</f>
        <v>1</v>
      </c>
      <c r="D2978" s="21" t="n">
        <f aca="false">COUNTIF(task!$A$2:$A$2000, B2978) &gt; 0</f>
        <v>1</v>
      </c>
    </row>
    <row r="2979" customFormat="false" ht="12.75" hidden="false" customHeight="false" outlineLevel="0" collapsed="false">
      <c r="A2979" s="1" t="s">
        <v>6</v>
      </c>
      <c r="B2979" s="1" t="s">
        <v>995</v>
      </c>
      <c r="C2979" s="21" t="n">
        <f aca="false">COUNTIF(expert!$A$2:$A$949, A2979) &gt; 0</f>
        <v>1</v>
      </c>
      <c r="D2979" s="21" t="n">
        <f aca="false">COUNTIF(task!$A$2:$A$2000, B2979) &gt; 0</f>
        <v>1</v>
      </c>
    </row>
    <row r="2980" customFormat="false" ht="12.75" hidden="false" customHeight="false" outlineLevel="0" collapsed="false">
      <c r="A2980" s="1" t="s">
        <v>6</v>
      </c>
      <c r="B2980" s="1" t="s">
        <v>996</v>
      </c>
      <c r="C2980" s="21" t="n">
        <f aca="false">COUNTIF(expert!$A$2:$A$949, A2980) &gt; 0</f>
        <v>1</v>
      </c>
      <c r="D2980" s="21" t="n">
        <f aca="false">COUNTIF(task!$A$2:$A$2000, B2980) &gt; 0</f>
        <v>1</v>
      </c>
    </row>
    <row r="2981" customFormat="false" ht="12.75" hidden="false" customHeight="false" outlineLevel="0" collapsed="false">
      <c r="A2981" s="1" t="s">
        <v>6</v>
      </c>
      <c r="B2981" s="1" t="s">
        <v>997</v>
      </c>
      <c r="C2981" s="21" t="n">
        <f aca="false">COUNTIF(expert!$A$2:$A$949, A2981) &gt; 0</f>
        <v>1</v>
      </c>
      <c r="D2981" s="21" t="n">
        <f aca="false">COUNTIF(task!$A$2:$A$2000, B2981) &gt; 0</f>
        <v>1</v>
      </c>
    </row>
    <row r="2982" customFormat="false" ht="12.75" hidden="false" customHeight="false" outlineLevel="0" collapsed="false">
      <c r="A2982" s="1" t="s">
        <v>6</v>
      </c>
      <c r="B2982" s="1" t="s">
        <v>998</v>
      </c>
      <c r="C2982" s="21" t="n">
        <f aca="false">COUNTIF(expert!$A$2:$A$949, A2982) &gt; 0</f>
        <v>1</v>
      </c>
      <c r="D2982" s="21" t="n">
        <f aca="false">COUNTIF(task!$A$2:$A$2000, B2982) &gt; 0</f>
        <v>1</v>
      </c>
    </row>
    <row r="2983" customFormat="false" ht="12.75" hidden="false" customHeight="false" outlineLevel="0" collapsed="false">
      <c r="A2983" s="1" t="s">
        <v>6</v>
      </c>
      <c r="B2983" s="1" t="s">
        <v>999</v>
      </c>
      <c r="C2983" s="21" t="n">
        <f aca="false">COUNTIF(expert!$A$2:$A$949, A2983) &gt; 0</f>
        <v>1</v>
      </c>
      <c r="D2983" s="21" t="n">
        <f aca="false">COUNTIF(task!$A$2:$A$2000, B2983) &gt; 0</f>
        <v>1</v>
      </c>
    </row>
    <row r="2984" customFormat="false" ht="12.75" hidden="false" customHeight="false" outlineLevel="0" collapsed="false">
      <c r="A2984" s="1" t="s">
        <v>6</v>
      </c>
      <c r="B2984" s="1" t="s">
        <v>1000</v>
      </c>
      <c r="C2984" s="21" t="n">
        <f aca="false">COUNTIF(expert!$A$2:$A$949, A2984) &gt; 0</f>
        <v>1</v>
      </c>
      <c r="D2984" s="21" t="n">
        <f aca="false">COUNTIF(task!$A$2:$A$2000, B2984) &gt; 0</f>
        <v>1</v>
      </c>
    </row>
    <row r="2985" customFormat="false" ht="12.75" hidden="false" customHeight="false" outlineLevel="0" collapsed="false">
      <c r="A2985" s="1" t="s">
        <v>6</v>
      </c>
      <c r="B2985" s="1" t="s">
        <v>1001</v>
      </c>
      <c r="C2985" s="21" t="n">
        <f aca="false">COUNTIF(expert!$A$2:$A$949, A2985) &gt; 0</f>
        <v>1</v>
      </c>
      <c r="D2985" s="21" t="n">
        <f aca="false">COUNTIF(task!$A$2:$A$2000, B2985) &gt; 0</f>
        <v>1</v>
      </c>
    </row>
    <row r="2986" customFormat="false" ht="12.75" hidden="false" customHeight="false" outlineLevel="0" collapsed="false">
      <c r="A2986" s="1" t="s">
        <v>6</v>
      </c>
      <c r="B2986" s="1" t="s">
        <v>1002</v>
      </c>
      <c r="C2986" s="21" t="n">
        <f aca="false">COUNTIF(expert!$A$2:$A$949, A2986) &gt; 0</f>
        <v>1</v>
      </c>
      <c r="D2986" s="21" t="n">
        <f aca="false">COUNTIF(task!$A$2:$A$2000, B2986) &gt; 0</f>
        <v>1</v>
      </c>
    </row>
    <row r="2987" customFormat="false" ht="12.75" hidden="false" customHeight="false" outlineLevel="0" collapsed="false">
      <c r="A2987" s="1" t="s">
        <v>6</v>
      </c>
      <c r="B2987" s="1" t="s">
        <v>1003</v>
      </c>
      <c r="C2987" s="21" t="n">
        <f aca="false">COUNTIF(expert!$A$2:$A$949, A2987) &gt; 0</f>
        <v>1</v>
      </c>
      <c r="D2987" s="21" t="n">
        <f aca="false">COUNTIF(task!$A$2:$A$2000, B2987) &gt; 0</f>
        <v>1</v>
      </c>
    </row>
    <row r="2988" customFormat="false" ht="12.75" hidden="false" customHeight="false" outlineLevel="0" collapsed="false">
      <c r="A2988" s="1" t="s">
        <v>6</v>
      </c>
      <c r="B2988" s="1" t="s">
        <v>1004</v>
      </c>
      <c r="C2988" s="21" t="n">
        <f aca="false">COUNTIF(expert!$A$2:$A$949, A2988) &gt; 0</f>
        <v>1</v>
      </c>
      <c r="D2988" s="21" t="n">
        <f aca="false">COUNTIF(task!$A$2:$A$2000, B2988) &gt; 0</f>
        <v>1</v>
      </c>
    </row>
    <row r="2989" customFormat="false" ht="12.75" hidden="false" customHeight="false" outlineLevel="0" collapsed="false">
      <c r="A2989" s="1" t="s">
        <v>6</v>
      </c>
      <c r="B2989" s="1" t="s">
        <v>1005</v>
      </c>
      <c r="C2989" s="21" t="n">
        <f aca="false">COUNTIF(expert!$A$2:$A$949, A2989) &gt; 0</f>
        <v>1</v>
      </c>
      <c r="D2989" s="21" t="n">
        <f aca="false">COUNTIF(task!$A$2:$A$2000, B2989) &gt; 0</f>
        <v>1</v>
      </c>
    </row>
    <row r="2990" customFormat="false" ht="12.75" hidden="false" customHeight="false" outlineLevel="0" collapsed="false">
      <c r="A2990" s="1" t="s">
        <v>6</v>
      </c>
      <c r="B2990" s="1" t="s">
        <v>1006</v>
      </c>
      <c r="C2990" s="21" t="n">
        <f aca="false">COUNTIF(expert!$A$2:$A$949, A2990) &gt; 0</f>
        <v>1</v>
      </c>
      <c r="D2990" s="21" t="n">
        <f aca="false">COUNTIF(task!$A$2:$A$2000, B2990) &gt; 0</f>
        <v>1</v>
      </c>
    </row>
    <row r="2991" customFormat="false" ht="12.75" hidden="false" customHeight="false" outlineLevel="0" collapsed="false">
      <c r="A2991" s="1" t="s">
        <v>6</v>
      </c>
      <c r="B2991" s="1" t="s">
        <v>1007</v>
      </c>
      <c r="C2991" s="21" t="n">
        <f aca="false">COUNTIF(expert!$A$2:$A$949, A2991) &gt; 0</f>
        <v>1</v>
      </c>
      <c r="D2991" s="21" t="n">
        <f aca="false">COUNTIF(task!$A$2:$A$2000, B2991) &gt; 0</f>
        <v>1</v>
      </c>
    </row>
    <row r="2992" customFormat="false" ht="12.75" hidden="false" customHeight="false" outlineLevel="0" collapsed="false">
      <c r="A2992" s="1" t="s">
        <v>6</v>
      </c>
      <c r="B2992" s="1" t="s">
        <v>1008</v>
      </c>
      <c r="C2992" s="21" t="n">
        <f aca="false">COUNTIF(expert!$A$2:$A$949, A2992) &gt; 0</f>
        <v>1</v>
      </c>
      <c r="D2992" s="21" t="n">
        <f aca="false">COUNTIF(task!$A$2:$A$2000, B2992) &gt; 0</f>
        <v>1</v>
      </c>
    </row>
    <row r="2993" customFormat="false" ht="12.75" hidden="false" customHeight="false" outlineLevel="0" collapsed="false">
      <c r="A2993" s="1" t="s">
        <v>6</v>
      </c>
      <c r="B2993" s="1" t="s">
        <v>1009</v>
      </c>
      <c r="C2993" s="21" t="n">
        <f aca="false">COUNTIF(expert!$A$2:$A$949, A2993) &gt; 0</f>
        <v>1</v>
      </c>
      <c r="D2993" s="21" t="n">
        <f aca="false">COUNTIF(task!$A$2:$A$2000, B2993) &gt; 0</f>
        <v>1</v>
      </c>
    </row>
    <row r="2994" customFormat="false" ht="12.75" hidden="false" customHeight="false" outlineLevel="0" collapsed="false">
      <c r="A2994" s="1" t="s">
        <v>6</v>
      </c>
      <c r="B2994" s="1" t="s">
        <v>1010</v>
      </c>
      <c r="C2994" s="21" t="n">
        <f aca="false">COUNTIF(expert!$A$2:$A$949, A2994) &gt; 0</f>
        <v>1</v>
      </c>
      <c r="D2994" s="21" t="n">
        <f aca="false">COUNTIF(task!$A$2:$A$2000, B2994) &gt; 0</f>
        <v>1</v>
      </c>
    </row>
    <row r="2995" customFormat="false" ht="12.75" hidden="false" customHeight="false" outlineLevel="0" collapsed="false">
      <c r="A2995" s="1" t="s">
        <v>6</v>
      </c>
      <c r="B2995" s="1" t="s">
        <v>1011</v>
      </c>
      <c r="C2995" s="21" t="n">
        <f aca="false">COUNTIF(expert!$A$2:$A$949, A2995) &gt; 0</f>
        <v>1</v>
      </c>
      <c r="D2995" s="21" t="n">
        <f aca="false">COUNTIF(task!$A$2:$A$2000, B2995) &gt; 0</f>
        <v>1</v>
      </c>
    </row>
    <row r="2996" customFormat="false" ht="12.75" hidden="false" customHeight="false" outlineLevel="0" collapsed="false">
      <c r="A2996" s="1" t="s">
        <v>6</v>
      </c>
      <c r="B2996" s="1" t="s">
        <v>1012</v>
      </c>
      <c r="C2996" s="21" t="n">
        <f aca="false">COUNTIF(expert!$A$2:$A$949, A2996) &gt; 0</f>
        <v>1</v>
      </c>
      <c r="D2996" s="21" t="n">
        <f aca="false">COUNTIF(task!$A$2:$A$2000, B2996) &gt; 0</f>
        <v>1</v>
      </c>
    </row>
    <row r="2997" customFormat="false" ht="12.75" hidden="false" customHeight="false" outlineLevel="0" collapsed="false">
      <c r="A2997" s="1" t="s">
        <v>6</v>
      </c>
      <c r="B2997" s="1" t="s">
        <v>1013</v>
      </c>
      <c r="C2997" s="21" t="n">
        <f aca="false">COUNTIF(expert!$A$2:$A$949, A2997) &gt; 0</f>
        <v>1</v>
      </c>
      <c r="D2997" s="21" t="n">
        <f aca="false">COUNTIF(task!$A$2:$A$2000, B2997) &gt; 0</f>
        <v>1</v>
      </c>
    </row>
    <row r="2998" customFormat="false" ht="12.75" hidden="false" customHeight="false" outlineLevel="0" collapsed="false">
      <c r="A2998" s="1" t="s">
        <v>6</v>
      </c>
      <c r="B2998" s="1" t="s">
        <v>1014</v>
      </c>
      <c r="C2998" s="21" t="n">
        <f aca="false">COUNTIF(expert!$A$2:$A$949, A2998) &gt; 0</f>
        <v>1</v>
      </c>
      <c r="D2998" s="21" t="n">
        <f aca="false">COUNTIF(task!$A$2:$A$2000, B2998) &gt; 0</f>
        <v>1</v>
      </c>
    </row>
    <row r="2999" customFormat="false" ht="12.75" hidden="false" customHeight="false" outlineLevel="0" collapsed="false">
      <c r="A2999" s="1" t="s">
        <v>6</v>
      </c>
      <c r="B2999" s="1" t="s">
        <v>1015</v>
      </c>
      <c r="C2999" s="21" t="n">
        <f aca="false">COUNTIF(expert!$A$2:$A$949, A2999) &gt; 0</f>
        <v>1</v>
      </c>
      <c r="D2999" s="21" t="n">
        <f aca="false">COUNTIF(task!$A$2:$A$2000, B2999) &gt; 0</f>
        <v>1</v>
      </c>
    </row>
    <row r="3000" customFormat="false" ht="12.75" hidden="false" customHeight="false" outlineLevel="0" collapsed="false">
      <c r="A3000" s="1" t="s">
        <v>6</v>
      </c>
      <c r="B3000" s="1" t="s">
        <v>1016</v>
      </c>
      <c r="C3000" s="21" t="n">
        <f aca="false">COUNTIF(expert!$A$2:$A$949, A3000) &gt; 0</f>
        <v>1</v>
      </c>
      <c r="D3000" s="21" t="n">
        <f aca="false">COUNTIF(task!$A$2:$A$2000, B3000) &gt; 0</f>
        <v>1</v>
      </c>
    </row>
    <row r="3001" customFormat="false" ht="12.75" hidden="false" customHeight="false" outlineLevel="0" collapsed="false">
      <c r="A3001" s="1" t="s">
        <v>6</v>
      </c>
      <c r="B3001" s="1" t="s">
        <v>1017</v>
      </c>
      <c r="C3001" s="21" t="n">
        <f aca="false">COUNTIF(expert!$A$2:$A$949, A3001) &gt; 0</f>
        <v>1</v>
      </c>
      <c r="D3001" s="21" t="n">
        <f aca="false">COUNTIF(task!$A$2:$A$2000, B3001) &gt; 0</f>
        <v>1</v>
      </c>
    </row>
    <row r="3002" customFormat="false" ht="12.75" hidden="false" customHeight="false" outlineLevel="0" collapsed="false">
      <c r="A3002" s="1" t="s">
        <v>8</v>
      </c>
      <c r="B3002" s="1" t="s">
        <v>18</v>
      </c>
      <c r="C3002" s="21" t="n">
        <f aca="false">COUNTIF(expert!$A$2:$A$949, A3002) &gt; 0</f>
        <v>1</v>
      </c>
      <c r="D3002" s="21" t="n">
        <f aca="false">COUNTIF(task!$A$2:$A$2000, B3002) &gt; 0</f>
        <v>1</v>
      </c>
    </row>
    <row r="3003" customFormat="false" ht="12.75" hidden="false" customHeight="false" outlineLevel="0" collapsed="false">
      <c r="A3003" s="1" t="s">
        <v>8</v>
      </c>
      <c r="B3003" s="1" t="s">
        <v>19</v>
      </c>
      <c r="C3003" s="21" t="n">
        <f aca="false">COUNTIF(expert!$A$2:$A$949, A3003) &gt; 0</f>
        <v>1</v>
      </c>
      <c r="D3003" s="21" t="n">
        <f aca="false">COUNTIF(task!$A$2:$A$2000, B3003) &gt; 0</f>
        <v>1</v>
      </c>
    </row>
    <row r="3004" customFormat="false" ht="12.75" hidden="false" customHeight="false" outlineLevel="0" collapsed="false">
      <c r="A3004" s="1" t="s">
        <v>8</v>
      </c>
      <c r="B3004" s="1" t="s">
        <v>20</v>
      </c>
      <c r="C3004" s="21" t="n">
        <f aca="false">COUNTIF(expert!$A$2:$A$949, A3004) &gt; 0</f>
        <v>1</v>
      </c>
      <c r="D3004" s="21" t="n">
        <f aca="false">COUNTIF(task!$A$2:$A$2000, B3004) &gt; 0</f>
        <v>1</v>
      </c>
    </row>
    <row r="3005" customFormat="false" ht="12.75" hidden="false" customHeight="false" outlineLevel="0" collapsed="false">
      <c r="A3005" s="1" t="s">
        <v>8</v>
      </c>
      <c r="B3005" s="1" t="s">
        <v>21</v>
      </c>
      <c r="C3005" s="21" t="n">
        <f aca="false">COUNTIF(expert!$A$2:$A$949, A3005) &gt; 0</f>
        <v>1</v>
      </c>
      <c r="D3005" s="21" t="n">
        <f aca="false">COUNTIF(task!$A$2:$A$2000, B3005) &gt; 0</f>
        <v>1</v>
      </c>
    </row>
    <row r="3006" customFormat="false" ht="12.75" hidden="false" customHeight="false" outlineLevel="0" collapsed="false">
      <c r="A3006" s="1" t="s">
        <v>8</v>
      </c>
      <c r="B3006" s="1" t="s">
        <v>22</v>
      </c>
      <c r="C3006" s="21" t="n">
        <f aca="false">COUNTIF(expert!$A$2:$A$949, A3006) &gt; 0</f>
        <v>1</v>
      </c>
      <c r="D3006" s="21" t="n">
        <f aca="false">COUNTIF(task!$A$2:$A$2000, B3006) &gt; 0</f>
        <v>1</v>
      </c>
    </row>
    <row r="3007" customFormat="false" ht="12.75" hidden="false" customHeight="false" outlineLevel="0" collapsed="false">
      <c r="A3007" s="1" t="s">
        <v>8</v>
      </c>
      <c r="B3007" s="1" t="s">
        <v>23</v>
      </c>
      <c r="C3007" s="21" t="n">
        <f aca="false">COUNTIF(expert!$A$2:$A$949, A3007) &gt; 0</f>
        <v>1</v>
      </c>
      <c r="D3007" s="21" t="n">
        <f aca="false">COUNTIF(task!$A$2:$A$2000, B3007) &gt; 0</f>
        <v>1</v>
      </c>
    </row>
    <row r="3008" customFormat="false" ht="12.75" hidden="false" customHeight="false" outlineLevel="0" collapsed="false">
      <c r="A3008" s="1" t="s">
        <v>8</v>
      </c>
      <c r="B3008" s="1" t="s">
        <v>24</v>
      </c>
      <c r="C3008" s="21" t="n">
        <f aca="false">COUNTIF(expert!$A$2:$A$949, A3008) &gt; 0</f>
        <v>1</v>
      </c>
      <c r="D3008" s="21" t="n">
        <f aca="false">COUNTIF(task!$A$2:$A$2000, B3008) &gt; 0</f>
        <v>1</v>
      </c>
    </row>
    <row r="3009" customFormat="false" ht="12.75" hidden="false" customHeight="false" outlineLevel="0" collapsed="false">
      <c r="A3009" s="1" t="s">
        <v>8</v>
      </c>
      <c r="B3009" s="1" t="s">
        <v>25</v>
      </c>
      <c r="C3009" s="21" t="n">
        <f aca="false">COUNTIF(expert!$A$2:$A$949, A3009) &gt; 0</f>
        <v>1</v>
      </c>
      <c r="D3009" s="21" t="n">
        <f aca="false">COUNTIF(task!$A$2:$A$2000, B3009) &gt; 0</f>
        <v>1</v>
      </c>
    </row>
    <row r="3010" customFormat="false" ht="12.75" hidden="false" customHeight="false" outlineLevel="0" collapsed="false">
      <c r="A3010" s="1" t="s">
        <v>8</v>
      </c>
      <c r="B3010" s="1" t="s">
        <v>26</v>
      </c>
      <c r="C3010" s="21" t="n">
        <f aca="false">COUNTIF(expert!$A$2:$A$949, A3010) &gt; 0</f>
        <v>1</v>
      </c>
      <c r="D3010" s="21" t="n">
        <f aca="false">COUNTIF(task!$A$2:$A$2000, B3010) &gt; 0</f>
        <v>1</v>
      </c>
    </row>
    <row r="3011" customFormat="false" ht="12.75" hidden="false" customHeight="false" outlineLevel="0" collapsed="false">
      <c r="A3011" s="1" t="s">
        <v>8</v>
      </c>
      <c r="B3011" s="1" t="s">
        <v>27</v>
      </c>
      <c r="C3011" s="21" t="n">
        <f aca="false">COUNTIF(expert!$A$2:$A$949, A3011) &gt; 0</f>
        <v>1</v>
      </c>
      <c r="D3011" s="21" t="n">
        <f aca="false">COUNTIF(task!$A$2:$A$2000, B3011) &gt; 0</f>
        <v>1</v>
      </c>
    </row>
    <row r="3012" customFormat="false" ht="12.75" hidden="false" customHeight="false" outlineLevel="0" collapsed="false">
      <c r="A3012" s="1" t="s">
        <v>8</v>
      </c>
      <c r="B3012" s="1" t="s">
        <v>28</v>
      </c>
      <c r="C3012" s="21" t="n">
        <f aca="false">COUNTIF(expert!$A$2:$A$949, A3012) &gt; 0</f>
        <v>1</v>
      </c>
      <c r="D3012" s="21" t="n">
        <f aca="false">COUNTIF(task!$A$2:$A$2000, B3012) &gt; 0</f>
        <v>1</v>
      </c>
    </row>
    <row r="3013" customFormat="false" ht="12.75" hidden="false" customHeight="false" outlineLevel="0" collapsed="false">
      <c r="A3013" s="1" t="s">
        <v>8</v>
      </c>
      <c r="B3013" s="1" t="s">
        <v>29</v>
      </c>
      <c r="C3013" s="21" t="n">
        <f aca="false">COUNTIF(expert!$A$2:$A$949, A3013) &gt; 0</f>
        <v>1</v>
      </c>
      <c r="D3013" s="21" t="n">
        <f aca="false">COUNTIF(task!$A$2:$A$2000, B3013) &gt; 0</f>
        <v>1</v>
      </c>
    </row>
    <row r="3014" customFormat="false" ht="12.75" hidden="false" customHeight="false" outlineLevel="0" collapsed="false">
      <c r="A3014" s="1" t="s">
        <v>8</v>
      </c>
      <c r="B3014" s="1" t="s">
        <v>30</v>
      </c>
      <c r="C3014" s="21" t="n">
        <f aca="false">COUNTIF(expert!$A$2:$A$949, A3014) &gt; 0</f>
        <v>1</v>
      </c>
      <c r="D3014" s="21" t="n">
        <f aca="false">COUNTIF(task!$A$2:$A$2000, B3014) &gt; 0</f>
        <v>1</v>
      </c>
    </row>
    <row r="3015" customFormat="false" ht="12.75" hidden="false" customHeight="false" outlineLevel="0" collapsed="false">
      <c r="A3015" s="1" t="s">
        <v>8</v>
      </c>
      <c r="B3015" s="1" t="s">
        <v>31</v>
      </c>
      <c r="C3015" s="21" t="n">
        <f aca="false">COUNTIF(expert!$A$2:$A$949, A3015) &gt; 0</f>
        <v>1</v>
      </c>
      <c r="D3015" s="21" t="n">
        <f aca="false">COUNTIF(task!$A$2:$A$2000, B3015) &gt; 0</f>
        <v>1</v>
      </c>
    </row>
    <row r="3016" customFormat="false" ht="12.75" hidden="false" customHeight="false" outlineLevel="0" collapsed="false">
      <c r="A3016" s="1" t="s">
        <v>8</v>
      </c>
      <c r="B3016" s="1" t="s">
        <v>32</v>
      </c>
      <c r="C3016" s="21" t="n">
        <f aca="false">COUNTIF(expert!$A$2:$A$949, A3016) &gt; 0</f>
        <v>1</v>
      </c>
      <c r="D3016" s="21" t="n">
        <f aca="false">COUNTIF(task!$A$2:$A$2000, B3016) &gt; 0</f>
        <v>1</v>
      </c>
    </row>
    <row r="3017" customFormat="false" ht="12.75" hidden="false" customHeight="false" outlineLevel="0" collapsed="false">
      <c r="A3017" s="1" t="s">
        <v>8</v>
      </c>
      <c r="B3017" s="1" t="s">
        <v>33</v>
      </c>
      <c r="C3017" s="21" t="n">
        <f aca="false">COUNTIF(expert!$A$2:$A$949, A3017) &gt; 0</f>
        <v>1</v>
      </c>
      <c r="D3017" s="21" t="n">
        <f aca="false">COUNTIF(task!$A$2:$A$2000, B3017) &gt; 0</f>
        <v>1</v>
      </c>
    </row>
    <row r="3018" customFormat="false" ht="12.75" hidden="false" customHeight="false" outlineLevel="0" collapsed="false">
      <c r="A3018" s="1" t="s">
        <v>8</v>
      </c>
      <c r="B3018" s="1" t="s">
        <v>34</v>
      </c>
      <c r="C3018" s="21" t="n">
        <f aca="false">COUNTIF(expert!$A$2:$A$949, A3018) &gt; 0</f>
        <v>1</v>
      </c>
      <c r="D3018" s="21" t="n">
        <f aca="false">COUNTIF(task!$A$2:$A$2000, B3018) &gt; 0</f>
        <v>1</v>
      </c>
    </row>
    <row r="3019" customFormat="false" ht="12.75" hidden="false" customHeight="false" outlineLevel="0" collapsed="false">
      <c r="A3019" s="1" t="s">
        <v>8</v>
      </c>
      <c r="B3019" s="1" t="s">
        <v>35</v>
      </c>
      <c r="C3019" s="21" t="n">
        <f aca="false">COUNTIF(expert!$A$2:$A$949, A3019) &gt; 0</f>
        <v>1</v>
      </c>
      <c r="D3019" s="21" t="n">
        <f aca="false">COUNTIF(task!$A$2:$A$2000, B3019) &gt; 0</f>
        <v>1</v>
      </c>
    </row>
    <row r="3020" customFormat="false" ht="12.75" hidden="false" customHeight="false" outlineLevel="0" collapsed="false">
      <c r="A3020" s="1" t="s">
        <v>8</v>
      </c>
      <c r="B3020" s="1" t="s">
        <v>36</v>
      </c>
      <c r="C3020" s="21" t="n">
        <f aca="false">COUNTIF(expert!$A$2:$A$949, A3020) &gt; 0</f>
        <v>1</v>
      </c>
      <c r="D3020" s="21" t="n">
        <f aca="false">COUNTIF(task!$A$2:$A$2000, B3020) &gt; 0</f>
        <v>1</v>
      </c>
    </row>
    <row r="3021" customFormat="false" ht="12.75" hidden="false" customHeight="false" outlineLevel="0" collapsed="false">
      <c r="A3021" s="1" t="s">
        <v>8</v>
      </c>
      <c r="B3021" s="1" t="s">
        <v>37</v>
      </c>
      <c r="C3021" s="21" t="n">
        <f aca="false">COUNTIF(expert!$A$2:$A$949, A3021) &gt; 0</f>
        <v>1</v>
      </c>
      <c r="D3021" s="21" t="n">
        <f aca="false">COUNTIF(task!$A$2:$A$2000, B3021) &gt; 0</f>
        <v>1</v>
      </c>
    </row>
    <row r="3022" customFormat="false" ht="12.75" hidden="false" customHeight="false" outlineLevel="0" collapsed="false">
      <c r="A3022" s="1" t="s">
        <v>8</v>
      </c>
      <c r="B3022" s="1" t="s">
        <v>38</v>
      </c>
      <c r="C3022" s="21" t="n">
        <f aca="false">COUNTIF(expert!$A$2:$A$949, A3022) &gt; 0</f>
        <v>1</v>
      </c>
      <c r="D3022" s="21" t="n">
        <f aca="false">COUNTIF(task!$A$2:$A$2000, B3022) &gt; 0</f>
        <v>1</v>
      </c>
    </row>
    <row r="3023" customFormat="false" ht="12.75" hidden="false" customHeight="false" outlineLevel="0" collapsed="false">
      <c r="A3023" s="1" t="s">
        <v>8</v>
      </c>
      <c r="B3023" s="1" t="s">
        <v>39</v>
      </c>
      <c r="C3023" s="21" t="n">
        <f aca="false">COUNTIF(expert!$A$2:$A$949, A3023) &gt; 0</f>
        <v>1</v>
      </c>
      <c r="D3023" s="21" t="n">
        <f aca="false">COUNTIF(task!$A$2:$A$2000, B3023) &gt; 0</f>
        <v>1</v>
      </c>
    </row>
    <row r="3024" customFormat="false" ht="12.75" hidden="false" customHeight="false" outlineLevel="0" collapsed="false">
      <c r="A3024" s="1" t="s">
        <v>8</v>
      </c>
      <c r="B3024" s="1" t="s">
        <v>40</v>
      </c>
      <c r="C3024" s="21" t="n">
        <f aca="false">COUNTIF(expert!$A$2:$A$949, A3024) &gt; 0</f>
        <v>1</v>
      </c>
      <c r="D3024" s="21" t="n">
        <f aca="false">COUNTIF(task!$A$2:$A$2000, B3024) &gt; 0</f>
        <v>1</v>
      </c>
    </row>
    <row r="3025" customFormat="false" ht="12.75" hidden="false" customHeight="false" outlineLevel="0" collapsed="false">
      <c r="A3025" s="1" t="s">
        <v>8</v>
      </c>
      <c r="B3025" s="1" t="s">
        <v>41</v>
      </c>
      <c r="C3025" s="21" t="n">
        <f aca="false">COUNTIF(expert!$A$2:$A$949, A3025) &gt; 0</f>
        <v>1</v>
      </c>
      <c r="D3025" s="21" t="n">
        <f aca="false">COUNTIF(task!$A$2:$A$2000, B3025) &gt; 0</f>
        <v>1</v>
      </c>
    </row>
    <row r="3026" customFormat="false" ht="12.75" hidden="false" customHeight="false" outlineLevel="0" collapsed="false">
      <c r="A3026" s="1" t="s">
        <v>8</v>
      </c>
      <c r="B3026" s="1" t="s">
        <v>42</v>
      </c>
      <c r="C3026" s="21" t="n">
        <f aca="false">COUNTIF(expert!$A$2:$A$949, A3026) &gt; 0</f>
        <v>1</v>
      </c>
      <c r="D3026" s="21" t="n">
        <f aca="false">COUNTIF(task!$A$2:$A$2000, B3026) &gt; 0</f>
        <v>1</v>
      </c>
    </row>
    <row r="3027" customFormat="false" ht="12.75" hidden="false" customHeight="false" outlineLevel="0" collapsed="false">
      <c r="A3027" s="1" t="s">
        <v>8</v>
      </c>
      <c r="B3027" s="1" t="s">
        <v>43</v>
      </c>
      <c r="C3027" s="21" t="n">
        <f aca="false">COUNTIF(expert!$A$2:$A$949, A3027) &gt; 0</f>
        <v>1</v>
      </c>
      <c r="D3027" s="21" t="n">
        <f aca="false">COUNTIF(task!$A$2:$A$2000, B3027) &gt; 0</f>
        <v>1</v>
      </c>
    </row>
    <row r="3028" customFormat="false" ht="12.75" hidden="false" customHeight="false" outlineLevel="0" collapsed="false">
      <c r="A3028" s="1" t="s">
        <v>8</v>
      </c>
      <c r="B3028" s="1" t="s">
        <v>44</v>
      </c>
      <c r="C3028" s="21" t="n">
        <f aca="false">COUNTIF(expert!$A$2:$A$949, A3028) &gt; 0</f>
        <v>1</v>
      </c>
      <c r="D3028" s="21" t="n">
        <f aca="false">COUNTIF(task!$A$2:$A$2000, B3028) &gt; 0</f>
        <v>1</v>
      </c>
    </row>
    <row r="3029" customFormat="false" ht="12.75" hidden="false" customHeight="false" outlineLevel="0" collapsed="false">
      <c r="A3029" s="1" t="s">
        <v>8</v>
      </c>
      <c r="B3029" s="1" t="s">
        <v>45</v>
      </c>
      <c r="C3029" s="21" t="n">
        <f aca="false">COUNTIF(expert!$A$2:$A$949, A3029) &gt; 0</f>
        <v>1</v>
      </c>
      <c r="D3029" s="21" t="n">
        <f aca="false">COUNTIF(task!$A$2:$A$2000, B3029) &gt; 0</f>
        <v>1</v>
      </c>
    </row>
    <row r="3030" customFormat="false" ht="12.75" hidden="false" customHeight="false" outlineLevel="0" collapsed="false">
      <c r="A3030" s="1" t="s">
        <v>8</v>
      </c>
      <c r="B3030" s="1" t="s">
        <v>46</v>
      </c>
      <c r="C3030" s="21" t="n">
        <f aca="false">COUNTIF(expert!$A$2:$A$949, A3030) &gt; 0</f>
        <v>1</v>
      </c>
      <c r="D3030" s="21" t="n">
        <f aca="false">COUNTIF(task!$A$2:$A$2000, B3030) &gt; 0</f>
        <v>1</v>
      </c>
    </row>
    <row r="3031" customFormat="false" ht="12.75" hidden="false" customHeight="false" outlineLevel="0" collapsed="false">
      <c r="A3031" s="1" t="s">
        <v>8</v>
      </c>
      <c r="B3031" s="1" t="s">
        <v>47</v>
      </c>
      <c r="C3031" s="21" t="n">
        <f aca="false">COUNTIF(expert!$A$2:$A$949, A3031) &gt; 0</f>
        <v>1</v>
      </c>
      <c r="D3031" s="21" t="n">
        <f aca="false">COUNTIF(task!$A$2:$A$2000, B3031) &gt; 0</f>
        <v>1</v>
      </c>
    </row>
    <row r="3032" customFormat="false" ht="12.75" hidden="false" customHeight="false" outlineLevel="0" collapsed="false">
      <c r="A3032" s="1" t="s">
        <v>8</v>
      </c>
      <c r="B3032" s="1" t="s">
        <v>48</v>
      </c>
      <c r="C3032" s="21" t="n">
        <f aca="false">COUNTIF(expert!$A$2:$A$949, A3032) &gt; 0</f>
        <v>1</v>
      </c>
      <c r="D3032" s="21" t="n">
        <f aca="false">COUNTIF(task!$A$2:$A$2000, B3032) &gt; 0</f>
        <v>1</v>
      </c>
    </row>
    <row r="3033" customFormat="false" ht="12.75" hidden="false" customHeight="false" outlineLevel="0" collapsed="false">
      <c r="A3033" s="1" t="s">
        <v>8</v>
      </c>
      <c r="B3033" s="1" t="s">
        <v>49</v>
      </c>
      <c r="C3033" s="21" t="n">
        <f aca="false">COUNTIF(expert!$A$2:$A$949, A3033) &gt; 0</f>
        <v>1</v>
      </c>
      <c r="D3033" s="21" t="n">
        <f aca="false">COUNTIF(task!$A$2:$A$2000, B3033) &gt; 0</f>
        <v>1</v>
      </c>
    </row>
    <row r="3034" customFormat="false" ht="12.75" hidden="false" customHeight="false" outlineLevel="0" collapsed="false">
      <c r="A3034" s="1" t="s">
        <v>8</v>
      </c>
      <c r="B3034" s="1" t="s">
        <v>50</v>
      </c>
      <c r="C3034" s="21" t="n">
        <f aca="false">COUNTIF(expert!$A$2:$A$949, A3034) &gt; 0</f>
        <v>1</v>
      </c>
      <c r="D3034" s="21" t="n">
        <f aca="false">COUNTIF(task!$A$2:$A$2000, B3034) &gt; 0</f>
        <v>1</v>
      </c>
    </row>
    <row r="3035" customFormat="false" ht="12.75" hidden="false" customHeight="false" outlineLevel="0" collapsed="false">
      <c r="A3035" s="1" t="s">
        <v>8</v>
      </c>
      <c r="B3035" s="1" t="s">
        <v>51</v>
      </c>
      <c r="C3035" s="21" t="n">
        <f aca="false">COUNTIF(expert!$A$2:$A$949, A3035) &gt; 0</f>
        <v>1</v>
      </c>
      <c r="D3035" s="21" t="n">
        <f aca="false">COUNTIF(task!$A$2:$A$2000, B3035) &gt; 0</f>
        <v>1</v>
      </c>
    </row>
    <row r="3036" customFormat="false" ht="12.75" hidden="false" customHeight="false" outlineLevel="0" collapsed="false">
      <c r="A3036" s="1" t="s">
        <v>8</v>
      </c>
      <c r="B3036" s="1" t="s">
        <v>52</v>
      </c>
      <c r="C3036" s="21" t="n">
        <f aca="false">COUNTIF(expert!$A$2:$A$949, A3036) &gt; 0</f>
        <v>1</v>
      </c>
      <c r="D3036" s="21" t="n">
        <f aca="false">COUNTIF(task!$A$2:$A$2000, B3036) &gt; 0</f>
        <v>1</v>
      </c>
    </row>
    <row r="3037" customFormat="false" ht="12.75" hidden="false" customHeight="false" outlineLevel="0" collapsed="false">
      <c r="A3037" s="1" t="s">
        <v>8</v>
      </c>
      <c r="B3037" s="1" t="s">
        <v>53</v>
      </c>
      <c r="C3037" s="21" t="n">
        <f aca="false">COUNTIF(expert!$A$2:$A$949, A3037) &gt; 0</f>
        <v>1</v>
      </c>
      <c r="D3037" s="21" t="n">
        <f aca="false">COUNTIF(task!$A$2:$A$2000, B3037) &gt; 0</f>
        <v>1</v>
      </c>
    </row>
    <row r="3038" customFormat="false" ht="12.75" hidden="false" customHeight="false" outlineLevel="0" collapsed="false">
      <c r="A3038" s="1" t="s">
        <v>8</v>
      </c>
      <c r="B3038" s="1" t="s">
        <v>54</v>
      </c>
      <c r="C3038" s="21" t="n">
        <f aca="false">COUNTIF(expert!$A$2:$A$949, A3038) &gt; 0</f>
        <v>1</v>
      </c>
      <c r="D3038" s="21" t="n">
        <f aca="false">COUNTIF(task!$A$2:$A$2000, B3038) &gt; 0</f>
        <v>1</v>
      </c>
    </row>
    <row r="3039" customFormat="false" ht="12.75" hidden="false" customHeight="false" outlineLevel="0" collapsed="false">
      <c r="A3039" s="1" t="s">
        <v>8</v>
      </c>
      <c r="B3039" s="1" t="s">
        <v>55</v>
      </c>
      <c r="C3039" s="21" t="n">
        <f aca="false">COUNTIF(expert!$A$2:$A$949, A3039) &gt; 0</f>
        <v>1</v>
      </c>
      <c r="D3039" s="21" t="n">
        <f aca="false">COUNTIF(task!$A$2:$A$2000, B3039) &gt; 0</f>
        <v>1</v>
      </c>
    </row>
    <row r="3040" customFormat="false" ht="12.75" hidden="false" customHeight="false" outlineLevel="0" collapsed="false">
      <c r="A3040" s="1" t="s">
        <v>8</v>
      </c>
      <c r="B3040" s="1" t="s">
        <v>56</v>
      </c>
      <c r="C3040" s="21" t="n">
        <f aca="false">COUNTIF(expert!$A$2:$A$949, A3040) &gt; 0</f>
        <v>1</v>
      </c>
      <c r="D3040" s="21" t="n">
        <f aca="false">COUNTIF(task!$A$2:$A$2000, B3040) &gt; 0</f>
        <v>1</v>
      </c>
    </row>
    <row r="3041" customFormat="false" ht="12.75" hidden="false" customHeight="false" outlineLevel="0" collapsed="false">
      <c r="A3041" s="1" t="s">
        <v>8</v>
      </c>
      <c r="B3041" s="1" t="s">
        <v>57</v>
      </c>
      <c r="C3041" s="21" t="n">
        <f aca="false">COUNTIF(expert!$A$2:$A$949, A3041) &gt; 0</f>
        <v>1</v>
      </c>
      <c r="D3041" s="21" t="n">
        <f aca="false">COUNTIF(task!$A$2:$A$2000, B3041) &gt; 0</f>
        <v>1</v>
      </c>
    </row>
    <row r="3042" customFormat="false" ht="12.75" hidden="false" customHeight="false" outlineLevel="0" collapsed="false">
      <c r="A3042" s="1" t="s">
        <v>8</v>
      </c>
      <c r="B3042" s="1" t="s">
        <v>58</v>
      </c>
      <c r="C3042" s="21" t="n">
        <f aca="false">COUNTIF(expert!$A$2:$A$949, A3042) &gt; 0</f>
        <v>1</v>
      </c>
      <c r="D3042" s="21" t="n">
        <f aca="false">COUNTIF(task!$A$2:$A$2000, B3042) &gt; 0</f>
        <v>1</v>
      </c>
    </row>
    <row r="3043" customFormat="false" ht="12.75" hidden="false" customHeight="false" outlineLevel="0" collapsed="false">
      <c r="A3043" s="1" t="s">
        <v>8</v>
      </c>
      <c r="B3043" s="1" t="s">
        <v>59</v>
      </c>
      <c r="C3043" s="21" t="n">
        <f aca="false">COUNTIF(expert!$A$2:$A$949, A3043) &gt; 0</f>
        <v>1</v>
      </c>
      <c r="D3043" s="21" t="n">
        <f aca="false">COUNTIF(task!$A$2:$A$2000, B3043) &gt; 0</f>
        <v>1</v>
      </c>
    </row>
    <row r="3044" customFormat="false" ht="12.75" hidden="false" customHeight="false" outlineLevel="0" collapsed="false">
      <c r="A3044" s="1" t="s">
        <v>8</v>
      </c>
      <c r="B3044" s="1" t="s">
        <v>60</v>
      </c>
      <c r="C3044" s="21" t="n">
        <f aca="false">COUNTIF(expert!$A$2:$A$949, A3044) &gt; 0</f>
        <v>1</v>
      </c>
      <c r="D3044" s="21" t="n">
        <f aca="false">COUNTIF(task!$A$2:$A$2000, B3044) &gt; 0</f>
        <v>1</v>
      </c>
    </row>
    <row r="3045" customFormat="false" ht="12.75" hidden="false" customHeight="false" outlineLevel="0" collapsed="false">
      <c r="A3045" s="1" t="s">
        <v>8</v>
      </c>
      <c r="B3045" s="1" t="s">
        <v>61</v>
      </c>
      <c r="C3045" s="21" t="n">
        <f aca="false">COUNTIF(expert!$A$2:$A$949, A3045) &gt; 0</f>
        <v>1</v>
      </c>
      <c r="D3045" s="21" t="n">
        <f aca="false">COUNTIF(task!$A$2:$A$2000, B3045) &gt; 0</f>
        <v>1</v>
      </c>
    </row>
    <row r="3046" customFormat="false" ht="12.75" hidden="false" customHeight="false" outlineLevel="0" collapsed="false">
      <c r="A3046" s="1" t="s">
        <v>8</v>
      </c>
      <c r="B3046" s="1" t="s">
        <v>62</v>
      </c>
      <c r="C3046" s="21" t="n">
        <f aca="false">COUNTIF(expert!$A$2:$A$949, A3046) &gt; 0</f>
        <v>1</v>
      </c>
      <c r="D3046" s="21" t="n">
        <f aca="false">COUNTIF(task!$A$2:$A$2000, B3046) &gt; 0</f>
        <v>1</v>
      </c>
    </row>
    <row r="3047" customFormat="false" ht="12.75" hidden="false" customHeight="false" outlineLevel="0" collapsed="false">
      <c r="A3047" s="1" t="s">
        <v>8</v>
      </c>
      <c r="B3047" s="1" t="s">
        <v>63</v>
      </c>
      <c r="C3047" s="21" t="n">
        <f aca="false">COUNTIF(expert!$A$2:$A$949, A3047) &gt; 0</f>
        <v>1</v>
      </c>
      <c r="D3047" s="21" t="n">
        <f aca="false">COUNTIF(task!$A$2:$A$2000, B3047) &gt; 0</f>
        <v>1</v>
      </c>
    </row>
    <row r="3048" customFormat="false" ht="12.75" hidden="false" customHeight="false" outlineLevel="0" collapsed="false">
      <c r="A3048" s="1" t="s">
        <v>8</v>
      </c>
      <c r="B3048" s="1" t="s">
        <v>64</v>
      </c>
      <c r="C3048" s="21" t="n">
        <f aca="false">COUNTIF(expert!$A$2:$A$949, A3048) &gt; 0</f>
        <v>1</v>
      </c>
      <c r="D3048" s="21" t="n">
        <f aca="false">COUNTIF(task!$A$2:$A$2000, B3048) &gt; 0</f>
        <v>1</v>
      </c>
    </row>
    <row r="3049" customFormat="false" ht="12.75" hidden="false" customHeight="false" outlineLevel="0" collapsed="false">
      <c r="A3049" s="1" t="s">
        <v>8</v>
      </c>
      <c r="B3049" s="1" t="s">
        <v>65</v>
      </c>
      <c r="C3049" s="21" t="n">
        <f aca="false">COUNTIF(expert!$A$2:$A$949, A3049) &gt; 0</f>
        <v>1</v>
      </c>
      <c r="D3049" s="21" t="n">
        <f aca="false">COUNTIF(task!$A$2:$A$2000, B3049) &gt; 0</f>
        <v>1</v>
      </c>
    </row>
    <row r="3050" customFormat="false" ht="12.75" hidden="false" customHeight="false" outlineLevel="0" collapsed="false">
      <c r="A3050" s="1" t="s">
        <v>8</v>
      </c>
      <c r="B3050" s="1" t="s">
        <v>66</v>
      </c>
      <c r="C3050" s="21" t="n">
        <f aca="false">COUNTIF(expert!$A$2:$A$949, A3050) &gt; 0</f>
        <v>1</v>
      </c>
      <c r="D3050" s="21" t="n">
        <f aca="false">COUNTIF(task!$A$2:$A$2000, B3050) &gt; 0</f>
        <v>1</v>
      </c>
    </row>
    <row r="3051" customFormat="false" ht="12.75" hidden="false" customHeight="false" outlineLevel="0" collapsed="false">
      <c r="A3051" s="1" t="s">
        <v>8</v>
      </c>
      <c r="B3051" s="1" t="s">
        <v>67</v>
      </c>
      <c r="C3051" s="21" t="n">
        <f aca="false">COUNTIF(expert!$A$2:$A$949, A3051) &gt; 0</f>
        <v>1</v>
      </c>
      <c r="D3051" s="21" t="n">
        <f aca="false">COUNTIF(task!$A$2:$A$2000, B3051) &gt; 0</f>
        <v>1</v>
      </c>
    </row>
    <row r="3052" customFormat="false" ht="12.75" hidden="false" customHeight="false" outlineLevel="0" collapsed="false">
      <c r="A3052" s="1" t="s">
        <v>8</v>
      </c>
      <c r="B3052" s="1" t="s">
        <v>68</v>
      </c>
      <c r="C3052" s="21" t="n">
        <f aca="false">COUNTIF(expert!$A$2:$A$949, A3052) &gt; 0</f>
        <v>1</v>
      </c>
      <c r="D3052" s="21" t="n">
        <f aca="false">COUNTIF(task!$A$2:$A$2000, B3052) &gt; 0</f>
        <v>1</v>
      </c>
    </row>
    <row r="3053" customFormat="false" ht="12.75" hidden="false" customHeight="false" outlineLevel="0" collapsed="false">
      <c r="A3053" s="1" t="s">
        <v>8</v>
      </c>
      <c r="B3053" s="1" t="s">
        <v>69</v>
      </c>
      <c r="C3053" s="21" t="n">
        <f aca="false">COUNTIF(expert!$A$2:$A$949, A3053) &gt; 0</f>
        <v>1</v>
      </c>
      <c r="D3053" s="21" t="n">
        <f aca="false">COUNTIF(task!$A$2:$A$2000, B3053) &gt; 0</f>
        <v>1</v>
      </c>
    </row>
    <row r="3054" customFormat="false" ht="12.75" hidden="false" customHeight="false" outlineLevel="0" collapsed="false">
      <c r="A3054" s="1" t="s">
        <v>8</v>
      </c>
      <c r="B3054" s="1" t="s">
        <v>70</v>
      </c>
      <c r="C3054" s="21" t="n">
        <f aca="false">COUNTIF(expert!$A$2:$A$949, A3054) &gt; 0</f>
        <v>1</v>
      </c>
      <c r="D3054" s="21" t="n">
        <f aca="false">COUNTIF(task!$A$2:$A$2000, B3054) &gt; 0</f>
        <v>1</v>
      </c>
    </row>
    <row r="3055" customFormat="false" ht="12.75" hidden="false" customHeight="false" outlineLevel="0" collapsed="false">
      <c r="A3055" s="1" t="s">
        <v>8</v>
      </c>
      <c r="B3055" s="1" t="s">
        <v>71</v>
      </c>
      <c r="C3055" s="21" t="n">
        <f aca="false">COUNTIF(expert!$A$2:$A$949, A3055) &gt; 0</f>
        <v>1</v>
      </c>
      <c r="D3055" s="21" t="n">
        <f aca="false">COUNTIF(task!$A$2:$A$2000, B3055) &gt; 0</f>
        <v>1</v>
      </c>
    </row>
    <row r="3056" customFormat="false" ht="12.75" hidden="false" customHeight="false" outlineLevel="0" collapsed="false">
      <c r="A3056" s="1" t="s">
        <v>8</v>
      </c>
      <c r="B3056" s="1" t="s">
        <v>72</v>
      </c>
      <c r="C3056" s="21" t="n">
        <f aca="false">COUNTIF(expert!$A$2:$A$949, A3056) &gt; 0</f>
        <v>1</v>
      </c>
      <c r="D3056" s="21" t="n">
        <f aca="false">COUNTIF(task!$A$2:$A$2000, B3056) &gt; 0</f>
        <v>1</v>
      </c>
    </row>
    <row r="3057" customFormat="false" ht="12.75" hidden="false" customHeight="false" outlineLevel="0" collapsed="false">
      <c r="A3057" s="1" t="s">
        <v>8</v>
      </c>
      <c r="B3057" s="1" t="s">
        <v>73</v>
      </c>
      <c r="C3057" s="21" t="n">
        <f aca="false">COUNTIF(expert!$A$2:$A$949, A3057) &gt; 0</f>
        <v>1</v>
      </c>
      <c r="D3057" s="21" t="n">
        <f aca="false">COUNTIF(task!$A$2:$A$2000, B3057) &gt; 0</f>
        <v>1</v>
      </c>
    </row>
    <row r="3058" customFormat="false" ht="12.75" hidden="false" customHeight="false" outlineLevel="0" collapsed="false">
      <c r="A3058" s="1" t="s">
        <v>8</v>
      </c>
      <c r="B3058" s="1" t="s">
        <v>74</v>
      </c>
      <c r="C3058" s="21" t="n">
        <f aca="false">COUNTIF(expert!$A$2:$A$949, A3058) &gt; 0</f>
        <v>1</v>
      </c>
      <c r="D3058" s="21" t="n">
        <f aca="false">COUNTIF(task!$A$2:$A$2000, B3058) &gt; 0</f>
        <v>1</v>
      </c>
    </row>
    <row r="3059" customFormat="false" ht="12.75" hidden="false" customHeight="false" outlineLevel="0" collapsed="false">
      <c r="A3059" s="1" t="s">
        <v>8</v>
      </c>
      <c r="B3059" s="1" t="s">
        <v>75</v>
      </c>
      <c r="C3059" s="21" t="n">
        <f aca="false">COUNTIF(expert!$A$2:$A$949, A3059) &gt; 0</f>
        <v>1</v>
      </c>
      <c r="D3059" s="21" t="n">
        <f aca="false">COUNTIF(task!$A$2:$A$2000, B3059) &gt; 0</f>
        <v>1</v>
      </c>
    </row>
    <row r="3060" customFormat="false" ht="12.75" hidden="false" customHeight="false" outlineLevel="0" collapsed="false">
      <c r="A3060" s="1" t="s">
        <v>8</v>
      </c>
      <c r="B3060" s="1" t="s">
        <v>76</v>
      </c>
      <c r="C3060" s="21" t="n">
        <f aca="false">COUNTIF(expert!$A$2:$A$949, A3060) &gt; 0</f>
        <v>1</v>
      </c>
      <c r="D3060" s="21" t="n">
        <f aca="false">COUNTIF(task!$A$2:$A$2000, B3060) &gt; 0</f>
        <v>1</v>
      </c>
    </row>
    <row r="3061" customFormat="false" ht="12.75" hidden="false" customHeight="false" outlineLevel="0" collapsed="false">
      <c r="A3061" s="1" t="s">
        <v>8</v>
      </c>
      <c r="B3061" s="1" t="s">
        <v>77</v>
      </c>
      <c r="C3061" s="21" t="n">
        <f aca="false">COUNTIF(expert!$A$2:$A$949, A3061) &gt; 0</f>
        <v>1</v>
      </c>
      <c r="D3061" s="21" t="n">
        <f aca="false">COUNTIF(task!$A$2:$A$2000, B3061) &gt; 0</f>
        <v>1</v>
      </c>
    </row>
    <row r="3062" customFormat="false" ht="12.75" hidden="false" customHeight="false" outlineLevel="0" collapsed="false">
      <c r="A3062" s="1" t="s">
        <v>8</v>
      </c>
      <c r="B3062" s="1" t="s">
        <v>78</v>
      </c>
      <c r="C3062" s="21" t="n">
        <f aca="false">COUNTIF(expert!$A$2:$A$949, A3062) &gt; 0</f>
        <v>1</v>
      </c>
      <c r="D3062" s="21" t="n">
        <f aca="false">COUNTIF(task!$A$2:$A$2000, B3062) &gt; 0</f>
        <v>1</v>
      </c>
    </row>
    <row r="3063" customFormat="false" ht="12.75" hidden="false" customHeight="false" outlineLevel="0" collapsed="false">
      <c r="A3063" s="1" t="s">
        <v>8</v>
      </c>
      <c r="B3063" s="1" t="s">
        <v>79</v>
      </c>
      <c r="C3063" s="21" t="n">
        <f aca="false">COUNTIF(expert!$A$2:$A$949, A3063) &gt; 0</f>
        <v>1</v>
      </c>
      <c r="D3063" s="21" t="n">
        <f aca="false">COUNTIF(task!$A$2:$A$2000, B3063) &gt; 0</f>
        <v>1</v>
      </c>
    </row>
    <row r="3064" customFormat="false" ht="12.75" hidden="false" customHeight="false" outlineLevel="0" collapsed="false">
      <c r="A3064" s="1" t="s">
        <v>8</v>
      </c>
      <c r="B3064" s="1" t="s">
        <v>80</v>
      </c>
      <c r="C3064" s="21" t="n">
        <f aca="false">COUNTIF(expert!$A$2:$A$949, A3064) &gt; 0</f>
        <v>1</v>
      </c>
      <c r="D3064" s="21" t="n">
        <f aca="false">COUNTIF(task!$A$2:$A$2000, B3064) &gt; 0</f>
        <v>1</v>
      </c>
    </row>
    <row r="3065" customFormat="false" ht="12.75" hidden="false" customHeight="false" outlineLevel="0" collapsed="false">
      <c r="A3065" s="1" t="s">
        <v>8</v>
      </c>
      <c r="B3065" s="1" t="s">
        <v>81</v>
      </c>
      <c r="C3065" s="21" t="n">
        <f aca="false">COUNTIF(expert!$A$2:$A$949, A3065) &gt; 0</f>
        <v>1</v>
      </c>
      <c r="D3065" s="21" t="n">
        <f aca="false">COUNTIF(task!$A$2:$A$2000, B3065) &gt; 0</f>
        <v>1</v>
      </c>
    </row>
    <row r="3066" customFormat="false" ht="12.75" hidden="false" customHeight="false" outlineLevel="0" collapsed="false">
      <c r="A3066" s="1" t="s">
        <v>8</v>
      </c>
      <c r="B3066" s="1" t="s">
        <v>82</v>
      </c>
      <c r="C3066" s="21" t="n">
        <f aca="false">COUNTIF(expert!$A$2:$A$949, A3066) &gt; 0</f>
        <v>1</v>
      </c>
      <c r="D3066" s="21" t="n">
        <f aca="false">COUNTIF(task!$A$2:$A$2000, B3066) &gt; 0</f>
        <v>1</v>
      </c>
    </row>
    <row r="3067" customFormat="false" ht="12.75" hidden="false" customHeight="false" outlineLevel="0" collapsed="false">
      <c r="A3067" s="1" t="s">
        <v>8</v>
      </c>
      <c r="B3067" s="1" t="s">
        <v>83</v>
      </c>
      <c r="C3067" s="21" t="n">
        <f aca="false">COUNTIF(expert!$A$2:$A$949, A3067) &gt; 0</f>
        <v>1</v>
      </c>
      <c r="D3067" s="21" t="n">
        <f aca="false">COUNTIF(task!$A$2:$A$2000, B3067) &gt; 0</f>
        <v>1</v>
      </c>
    </row>
    <row r="3068" customFormat="false" ht="12.75" hidden="false" customHeight="false" outlineLevel="0" collapsed="false">
      <c r="A3068" s="1" t="s">
        <v>8</v>
      </c>
      <c r="B3068" s="1" t="s">
        <v>84</v>
      </c>
      <c r="C3068" s="21" t="n">
        <f aca="false">COUNTIF(expert!$A$2:$A$949, A3068) &gt; 0</f>
        <v>1</v>
      </c>
      <c r="D3068" s="21" t="n">
        <f aca="false">COUNTIF(task!$A$2:$A$2000, B3068) &gt; 0</f>
        <v>1</v>
      </c>
    </row>
    <row r="3069" customFormat="false" ht="12.75" hidden="false" customHeight="false" outlineLevel="0" collapsed="false">
      <c r="A3069" s="1" t="s">
        <v>8</v>
      </c>
      <c r="B3069" s="1" t="s">
        <v>85</v>
      </c>
      <c r="C3069" s="21" t="n">
        <f aca="false">COUNTIF(expert!$A$2:$A$949, A3069) &gt; 0</f>
        <v>1</v>
      </c>
      <c r="D3069" s="21" t="n">
        <f aca="false">COUNTIF(task!$A$2:$A$2000, B3069) &gt; 0</f>
        <v>1</v>
      </c>
    </row>
    <row r="3070" customFormat="false" ht="12.75" hidden="false" customHeight="false" outlineLevel="0" collapsed="false">
      <c r="A3070" s="1" t="s">
        <v>8</v>
      </c>
      <c r="B3070" s="1" t="s">
        <v>86</v>
      </c>
      <c r="C3070" s="21" t="n">
        <f aca="false">COUNTIF(expert!$A$2:$A$949, A3070) &gt; 0</f>
        <v>1</v>
      </c>
      <c r="D3070" s="21" t="n">
        <f aca="false">COUNTIF(task!$A$2:$A$2000, B3070) &gt; 0</f>
        <v>1</v>
      </c>
    </row>
    <row r="3071" customFormat="false" ht="12.75" hidden="false" customHeight="false" outlineLevel="0" collapsed="false">
      <c r="A3071" s="1" t="s">
        <v>8</v>
      </c>
      <c r="B3071" s="1" t="s">
        <v>87</v>
      </c>
      <c r="C3071" s="21" t="n">
        <f aca="false">COUNTIF(expert!$A$2:$A$949, A3071) &gt; 0</f>
        <v>1</v>
      </c>
      <c r="D3071" s="21" t="n">
        <f aca="false">COUNTIF(task!$A$2:$A$2000, B3071) &gt; 0</f>
        <v>1</v>
      </c>
    </row>
    <row r="3072" customFormat="false" ht="12.75" hidden="false" customHeight="false" outlineLevel="0" collapsed="false">
      <c r="A3072" s="1" t="s">
        <v>8</v>
      </c>
      <c r="B3072" s="1" t="s">
        <v>88</v>
      </c>
      <c r="C3072" s="21" t="n">
        <f aca="false">COUNTIF(expert!$A$2:$A$949, A3072) &gt; 0</f>
        <v>1</v>
      </c>
      <c r="D3072" s="21" t="n">
        <f aca="false">COUNTIF(task!$A$2:$A$2000, B3072) &gt; 0</f>
        <v>1</v>
      </c>
    </row>
    <row r="3073" customFormat="false" ht="12.75" hidden="false" customHeight="false" outlineLevel="0" collapsed="false">
      <c r="A3073" s="1" t="s">
        <v>8</v>
      </c>
      <c r="B3073" s="1" t="s">
        <v>89</v>
      </c>
      <c r="C3073" s="21" t="n">
        <f aca="false">COUNTIF(expert!$A$2:$A$949, A3073) &gt; 0</f>
        <v>1</v>
      </c>
      <c r="D3073" s="21" t="n">
        <f aca="false">COUNTIF(task!$A$2:$A$2000, B3073) &gt; 0</f>
        <v>1</v>
      </c>
    </row>
    <row r="3074" customFormat="false" ht="12.75" hidden="false" customHeight="false" outlineLevel="0" collapsed="false">
      <c r="A3074" s="1" t="s">
        <v>8</v>
      </c>
      <c r="B3074" s="1" t="s">
        <v>90</v>
      </c>
      <c r="C3074" s="21" t="n">
        <f aca="false">COUNTIF(expert!$A$2:$A$949, A3074) &gt; 0</f>
        <v>1</v>
      </c>
      <c r="D3074" s="21" t="n">
        <f aca="false">COUNTIF(task!$A$2:$A$2000, B3074) &gt; 0</f>
        <v>1</v>
      </c>
    </row>
    <row r="3075" customFormat="false" ht="12.75" hidden="false" customHeight="false" outlineLevel="0" collapsed="false">
      <c r="A3075" s="1" t="s">
        <v>8</v>
      </c>
      <c r="B3075" s="1" t="s">
        <v>91</v>
      </c>
      <c r="C3075" s="21" t="n">
        <f aca="false">COUNTIF(expert!$A$2:$A$949, A3075) &gt; 0</f>
        <v>1</v>
      </c>
      <c r="D3075" s="21" t="n">
        <f aca="false">COUNTIF(task!$A$2:$A$2000, B3075) &gt; 0</f>
        <v>1</v>
      </c>
    </row>
    <row r="3076" customFormat="false" ht="12.75" hidden="false" customHeight="false" outlineLevel="0" collapsed="false">
      <c r="A3076" s="1" t="s">
        <v>8</v>
      </c>
      <c r="B3076" s="1" t="s">
        <v>92</v>
      </c>
      <c r="C3076" s="21" t="n">
        <f aca="false">COUNTIF(expert!$A$2:$A$949, A3076) &gt; 0</f>
        <v>1</v>
      </c>
      <c r="D3076" s="21" t="n">
        <f aca="false">COUNTIF(task!$A$2:$A$2000, B3076) &gt; 0</f>
        <v>1</v>
      </c>
    </row>
    <row r="3077" customFormat="false" ht="12.75" hidden="false" customHeight="false" outlineLevel="0" collapsed="false">
      <c r="A3077" s="1" t="s">
        <v>8</v>
      </c>
      <c r="B3077" s="1" t="s">
        <v>93</v>
      </c>
      <c r="C3077" s="21" t="n">
        <f aca="false">COUNTIF(expert!$A$2:$A$949, A3077) &gt; 0</f>
        <v>1</v>
      </c>
      <c r="D3077" s="21" t="n">
        <f aca="false">COUNTIF(task!$A$2:$A$2000, B3077) &gt; 0</f>
        <v>1</v>
      </c>
    </row>
    <row r="3078" customFormat="false" ht="12.75" hidden="false" customHeight="false" outlineLevel="0" collapsed="false">
      <c r="A3078" s="1" t="s">
        <v>8</v>
      </c>
      <c r="B3078" s="1" t="s">
        <v>94</v>
      </c>
      <c r="C3078" s="21" t="n">
        <f aca="false">COUNTIF(expert!$A$2:$A$949, A3078) &gt; 0</f>
        <v>1</v>
      </c>
      <c r="D3078" s="21" t="n">
        <f aca="false">COUNTIF(task!$A$2:$A$2000, B3078) &gt; 0</f>
        <v>1</v>
      </c>
    </row>
    <row r="3079" customFormat="false" ht="12.75" hidden="false" customHeight="false" outlineLevel="0" collapsed="false">
      <c r="A3079" s="1" t="s">
        <v>8</v>
      </c>
      <c r="B3079" s="1" t="s">
        <v>95</v>
      </c>
      <c r="C3079" s="21" t="n">
        <f aca="false">COUNTIF(expert!$A$2:$A$949, A3079) &gt; 0</f>
        <v>1</v>
      </c>
      <c r="D3079" s="21" t="n">
        <f aca="false">COUNTIF(task!$A$2:$A$2000, B3079) &gt; 0</f>
        <v>1</v>
      </c>
    </row>
    <row r="3080" customFormat="false" ht="12.75" hidden="false" customHeight="false" outlineLevel="0" collapsed="false">
      <c r="A3080" s="1" t="s">
        <v>8</v>
      </c>
      <c r="B3080" s="1" t="s">
        <v>96</v>
      </c>
      <c r="C3080" s="21" t="n">
        <f aca="false">COUNTIF(expert!$A$2:$A$949, A3080) &gt; 0</f>
        <v>1</v>
      </c>
      <c r="D3080" s="21" t="n">
        <f aca="false">COUNTIF(task!$A$2:$A$2000, B3080) &gt; 0</f>
        <v>1</v>
      </c>
    </row>
    <row r="3081" customFormat="false" ht="12.75" hidden="false" customHeight="false" outlineLevel="0" collapsed="false">
      <c r="A3081" s="1" t="s">
        <v>8</v>
      </c>
      <c r="B3081" s="1" t="s">
        <v>97</v>
      </c>
      <c r="C3081" s="21" t="n">
        <f aca="false">COUNTIF(expert!$A$2:$A$949, A3081) &gt; 0</f>
        <v>1</v>
      </c>
      <c r="D3081" s="21" t="n">
        <f aca="false">COUNTIF(task!$A$2:$A$2000, B3081) &gt; 0</f>
        <v>1</v>
      </c>
    </row>
    <row r="3082" customFormat="false" ht="12.75" hidden="false" customHeight="false" outlineLevel="0" collapsed="false">
      <c r="A3082" s="1" t="s">
        <v>8</v>
      </c>
      <c r="B3082" s="1" t="s">
        <v>98</v>
      </c>
      <c r="C3082" s="21" t="n">
        <f aca="false">COUNTIF(expert!$A$2:$A$949, A3082) &gt; 0</f>
        <v>1</v>
      </c>
      <c r="D3082" s="21" t="n">
        <f aca="false">COUNTIF(task!$A$2:$A$2000, B3082) &gt; 0</f>
        <v>1</v>
      </c>
    </row>
    <row r="3083" customFormat="false" ht="12.75" hidden="false" customHeight="false" outlineLevel="0" collapsed="false">
      <c r="A3083" s="1" t="s">
        <v>8</v>
      </c>
      <c r="B3083" s="1" t="s">
        <v>99</v>
      </c>
      <c r="C3083" s="21" t="n">
        <f aca="false">COUNTIF(expert!$A$2:$A$949, A3083) &gt; 0</f>
        <v>1</v>
      </c>
      <c r="D3083" s="21" t="n">
        <f aca="false">COUNTIF(task!$A$2:$A$2000, B3083) &gt; 0</f>
        <v>1</v>
      </c>
    </row>
    <row r="3084" customFormat="false" ht="12.75" hidden="false" customHeight="false" outlineLevel="0" collapsed="false">
      <c r="A3084" s="1" t="s">
        <v>8</v>
      </c>
      <c r="B3084" s="1" t="s">
        <v>100</v>
      </c>
      <c r="C3084" s="21" t="n">
        <f aca="false">COUNTIF(expert!$A$2:$A$949, A3084) &gt; 0</f>
        <v>1</v>
      </c>
      <c r="D3084" s="21" t="n">
        <f aca="false">COUNTIF(task!$A$2:$A$2000, B3084) &gt; 0</f>
        <v>1</v>
      </c>
    </row>
    <row r="3085" customFormat="false" ht="12.75" hidden="false" customHeight="false" outlineLevel="0" collapsed="false">
      <c r="A3085" s="1" t="s">
        <v>8</v>
      </c>
      <c r="B3085" s="1" t="s">
        <v>101</v>
      </c>
      <c r="C3085" s="21" t="n">
        <f aca="false">COUNTIF(expert!$A$2:$A$949, A3085) &gt; 0</f>
        <v>1</v>
      </c>
      <c r="D3085" s="21" t="n">
        <f aca="false">COUNTIF(task!$A$2:$A$2000, B3085) &gt; 0</f>
        <v>1</v>
      </c>
    </row>
    <row r="3086" customFormat="false" ht="12.75" hidden="false" customHeight="false" outlineLevel="0" collapsed="false">
      <c r="A3086" s="1" t="s">
        <v>8</v>
      </c>
      <c r="B3086" s="1" t="s">
        <v>102</v>
      </c>
      <c r="C3086" s="21" t="n">
        <f aca="false">COUNTIF(expert!$A$2:$A$949, A3086) &gt; 0</f>
        <v>1</v>
      </c>
      <c r="D3086" s="21" t="n">
        <f aca="false">COUNTIF(task!$A$2:$A$2000, B3086) &gt; 0</f>
        <v>1</v>
      </c>
    </row>
    <row r="3087" customFormat="false" ht="12.75" hidden="false" customHeight="false" outlineLevel="0" collapsed="false">
      <c r="A3087" s="1" t="s">
        <v>8</v>
      </c>
      <c r="B3087" s="1" t="s">
        <v>103</v>
      </c>
      <c r="C3087" s="21" t="n">
        <f aca="false">COUNTIF(expert!$A$2:$A$949, A3087) &gt; 0</f>
        <v>1</v>
      </c>
      <c r="D3087" s="21" t="n">
        <f aca="false">COUNTIF(task!$A$2:$A$2000, B3087) &gt; 0</f>
        <v>1</v>
      </c>
    </row>
    <row r="3088" customFormat="false" ht="12.75" hidden="false" customHeight="false" outlineLevel="0" collapsed="false">
      <c r="A3088" s="1" t="s">
        <v>8</v>
      </c>
      <c r="B3088" s="1" t="s">
        <v>104</v>
      </c>
      <c r="C3088" s="21" t="n">
        <f aca="false">COUNTIF(expert!$A$2:$A$949, A3088) &gt; 0</f>
        <v>1</v>
      </c>
      <c r="D3088" s="21" t="n">
        <f aca="false">COUNTIF(task!$A$2:$A$2000, B3088) &gt; 0</f>
        <v>1</v>
      </c>
    </row>
    <row r="3089" customFormat="false" ht="12.75" hidden="false" customHeight="false" outlineLevel="0" collapsed="false">
      <c r="A3089" s="1" t="s">
        <v>8</v>
      </c>
      <c r="B3089" s="1" t="s">
        <v>105</v>
      </c>
      <c r="C3089" s="21" t="n">
        <f aca="false">COUNTIF(expert!$A$2:$A$949, A3089) &gt; 0</f>
        <v>1</v>
      </c>
      <c r="D3089" s="21" t="n">
        <f aca="false">COUNTIF(task!$A$2:$A$2000, B3089) &gt; 0</f>
        <v>1</v>
      </c>
    </row>
    <row r="3090" customFormat="false" ht="12.75" hidden="false" customHeight="false" outlineLevel="0" collapsed="false">
      <c r="A3090" s="1" t="s">
        <v>8</v>
      </c>
      <c r="B3090" s="1" t="s">
        <v>106</v>
      </c>
      <c r="C3090" s="21" t="n">
        <f aca="false">COUNTIF(expert!$A$2:$A$949, A3090) &gt; 0</f>
        <v>1</v>
      </c>
      <c r="D3090" s="21" t="n">
        <f aca="false">COUNTIF(task!$A$2:$A$2000, B3090) &gt; 0</f>
        <v>1</v>
      </c>
    </row>
    <row r="3091" customFormat="false" ht="12.75" hidden="false" customHeight="false" outlineLevel="0" collapsed="false">
      <c r="A3091" s="1" t="s">
        <v>8</v>
      </c>
      <c r="B3091" s="1" t="s">
        <v>107</v>
      </c>
      <c r="C3091" s="21" t="n">
        <f aca="false">COUNTIF(expert!$A$2:$A$949, A3091) &gt; 0</f>
        <v>1</v>
      </c>
      <c r="D3091" s="21" t="n">
        <f aca="false">COUNTIF(task!$A$2:$A$2000, B3091) &gt; 0</f>
        <v>1</v>
      </c>
    </row>
    <row r="3092" customFormat="false" ht="12.75" hidden="false" customHeight="false" outlineLevel="0" collapsed="false">
      <c r="A3092" s="1" t="s">
        <v>8</v>
      </c>
      <c r="B3092" s="1" t="s">
        <v>108</v>
      </c>
      <c r="C3092" s="21" t="n">
        <f aca="false">COUNTIF(expert!$A$2:$A$949, A3092) &gt; 0</f>
        <v>1</v>
      </c>
      <c r="D3092" s="21" t="n">
        <f aca="false">COUNTIF(task!$A$2:$A$2000, B3092) &gt; 0</f>
        <v>1</v>
      </c>
    </row>
    <row r="3093" customFormat="false" ht="12.75" hidden="false" customHeight="false" outlineLevel="0" collapsed="false">
      <c r="A3093" s="1" t="s">
        <v>8</v>
      </c>
      <c r="B3093" s="1" t="s">
        <v>109</v>
      </c>
      <c r="C3093" s="21" t="n">
        <f aca="false">COUNTIF(expert!$A$2:$A$949, A3093) &gt; 0</f>
        <v>1</v>
      </c>
      <c r="D3093" s="21" t="n">
        <f aca="false">COUNTIF(task!$A$2:$A$2000, B3093) &gt; 0</f>
        <v>1</v>
      </c>
    </row>
    <row r="3094" customFormat="false" ht="12.75" hidden="false" customHeight="false" outlineLevel="0" collapsed="false">
      <c r="A3094" s="1" t="s">
        <v>8</v>
      </c>
      <c r="B3094" s="1" t="s">
        <v>110</v>
      </c>
      <c r="C3094" s="21" t="n">
        <f aca="false">COUNTIF(expert!$A$2:$A$949, A3094) &gt; 0</f>
        <v>1</v>
      </c>
      <c r="D3094" s="21" t="n">
        <f aca="false">COUNTIF(task!$A$2:$A$2000, B3094) &gt; 0</f>
        <v>1</v>
      </c>
    </row>
    <row r="3095" customFormat="false" ht="12.75" hidden="false" customHeight="false" outlineLevel="0" collapsed="false">
      <c r="A3095" s="1" t="s">
        <v>8</v>
      </c>
      <c r="B3095" s="1" t="s">
        <v>111</v>
      </c>
      <c r="C3095" s="21" t="n">
        <f aca="false">COUNTIF(expert!$A$2:$A$949, A3095) &gt; 0</f>
        <v>1</v>
      </c>
      <c r="D3095" s="21" t="n">
        <f aca="false">COUNTIF(task!$A$2:$A$2000, B3095) &gt; 0</f>
        <v>1</v>
      </c>
    </row>
    <row r="3096" customFormat="false" ht="12.75" hidden="false" customHeight="false" outlineLevel="0" collapsed="false">
      <c r="A3096" s="1" t="s">
        <v>8</v>
      </c>
      <c r="B3096" s="1" t="s">
        <v>112</v>
      </c>
      <c r="C3096" s="21" t="n">
        <f aca="false">COUNTIF(expert!$A$2:$A$949, A3096) &gt; 0</f>
        <v>1</v>
      </c>
      <c r="D3096" s="21" t="n">
        <f aca="false">COUNTIF(task!$A$2:$A$2000, B3096) &gt; 0</f>
        <v>1</v>
      </c>
    </row>
    <row r="3097" customFormat="false" ht="12.75" hidden="false" customHeight="false" outlineLevel="0" collapsed="false">
      <c r="A3097" s="1" t="s">
        <v>8</v>
      </c>
      <c r="B3097" s="1" t="s">
        <v>113</v>
      </c>
      <c r="C3097" s="21" t="n">
        <f aca="false">COUNTIF(expert!$A$2:$A$949, A3097) &gt; 0</f>
        <v>1</v>
      </c>
      <c r="D3097" s="21" t="n">
        <f aca="false">COUNTIF(task!$A$2:$A$2000, B3097) &gt; 0</f>
        <v>1</v>
      </c>
    </row>
    <row r="3098" customFormat="false" ht="12.75" hidden="false" customHeight="false" outlineLevel="0" collapsed="false">
      <c r="A3098" s="1" t="s">
        <v>8</v>
      </c>
      <c r="B3098" s="1" t="s">
        <v>114</v>
      </c>
      <c r="C3098" s="21" t="n">
        <f aca="false">COUNTIF(expert!$A$2:$A$949, A3098) &gt; 0</f>
        <v>1</v>
      </c>
      <c r="D3098" s="21" t="n">
        <f aca="false">COUNTIF(task!$A$2:$A$2000, B3098) &gt; 0</f>
        <v>1</v>
      </c>
    </row>
    <row r="3099" customFormat="false" ht="12.75" hidden="false" customHeight="false" outlineLevel="0" collapsed="false">
      <c r="A3099" s="1" t="s">
        <v>8</v>
      </c>
      <c r="B3099" s="1" t="s">
        <v>115</v>
      </c>
      <c r="C3099" s="21" t="n">
        <f aca="false">COUNTIF(expert!$A$2:$A$949, A3099) &gt; 0</f>
        <v>1</v>
      </c>
      <c r="D3099" s="21" t="n">
        <f aca="false">COUNTIF(task!$A$2:$A$2000, B3099) &gt; 0</f>
        <v>1</v>
      </c>
    </row>
    <row r="3100" customFormat="false" ht="12.75" hidden="false" customHeight="false" outlineLevel="0" collapsed="false">
      <c r="A3100" s="1" t="s">
        <v>8</v>
      </c>
      <c r="B3100" s="1" t="s">
        <v>116</v>
      </c>
      <c r="C3100" s="21" t="n">
        <f aca="false">COUNTIF(expert!$A$2:$A$949, A3100) &gt; 0</f>
        <v>1</v>
      </c>
      <c r="D3100" s="21" t="n">
        <f aca="false">COUNTIF(task!$A$2:$A$2000, B3100) &gt; 0</f>
        <v>1</v>
      </c>
    </row>
    <row r="3101" customFormat="false" ht="12.75" hidden="false" customHeight="false" outlineLevel="0" collapsed="false">
      <c r="A3101" s="1" t="s">
        <v>8</v>
      </c>
      <c r="B3101" s="1" t="s">
        <v>117</v>
      </c>
      <c r="C3101" s="21" t="n">
        <f aca="false">COUNTIF(expert!$A$2:$A$949, A3101) &gt; 0</f>
        <v>1</v>
      </c>
      <c r="D3101" s="21" t="n">
        <f aca="false">COUNTIF(task!$A$2:$A$2000, B3101) &gt; 0</f>
        <v>1</v>
      </c>
    </row>
    <row r="3102" customFormat="false" ht="12.75" hidden="false" customHeight="false" outlineLevel="0" collapsed="false">
      <c r="A3102" s="1" t="s">
        <v>8</v>
      </c>
      <c r="B3102" s="1" t="s">
        <v>118</v>
      </c>
      <c r="C3102" s="21" t="n">
        <f aca="false">COUNTIF(expert!$A$2:$A$949, A3102) &gt; 0</f>
        <v>1</v>
      </c>
      <c r="D3102" s="21" t="n">
        <f aca="false">COUNTIF(task!$A$2:$A$2000, B3102) &gt; 0</f>
        <v>1</v>
      </c>
    </row>
    <row r="3103" customFormat="false" ht="12.75" hidden="false" customHeight="false" outlineLevel="0" collapsed="false">
      <c r="A3103" s="1" t="s">
        <v>8</v>
      </c>
      <c r="B3103" s="1" t="s">
        <v>119</v>
      </c>
      <c r="C3103" s="21" t="n">
        <f aca="false">COUNTIF(expert!$A$2:$A$949, A3103) &gt; 0</f>
        <v>1</v>
      </c>
      <c r="D3103" s="21" t="n">
        <f aca="false">COUNTIF(task!$A$2:$A$2000, B3103) &gt; 0</f>
        <v>1</v>
      </c>
    </row>
    <row r="3104" customFormat="false" ht="12.75" hidden="false" customHeight="false" outlineLevel="0" collapsed="false">
      <c r="A3104" s="1" t="s">
        <v>8</v>
      </c>
      <c r="B3104" s="1" t="s">
        <v>120</v>
      </c>
      <c r="C3104" s="21" t="n">
        <f aca="false">COUNTIF(expert!$A$2:$A$949, A3104) &gt; 0</f>
        <v>1</v>
      </c>
      <c r="D3104" s="21" t="n">
        <f aca="false">COUNTIF(task!$A$2:$A$2000, B3104) &gt; 0</f>
        <v>1</v>
      </c>
    </row>
    <row r="3105" customFormat="false" ht="12.75" hidden="false" customHeight="false" outlineLevel="0" collapsed="false">
      <c r="A3105" s="1" t="s">
        <v>8</v>
      </c>
      <c r="B3105" s="1" t="s">
        <v>121</v>
      </c>
      <c r="C3105" s="21" t="n">
        <f aca="false">COUNTIF(expert!$A$2:$A$949, A3105) &gt; 0</f>
        <v>1</v>
      </c>
      <c r="D3105" s="21" t="n">
        <f aca="false">COUNTIF(task!$A$2:$A$2000, B3105) &gt; 0</f>
        <v>1</v>
      </c>
    </row>
    <row r="3106" customFormat="false" ht="12.75" hidden="false" customHeight="false" outlineLevel="0" collapsed="false">
      <c r="A3106" s="1" t="s">
        <v>8</v>
      </c>
      <c r="B3106" s="1" t="s">
        <v>122</v>
      </c>
      <c r="C3106" s="21" t="n">
        <f aca="false">COUNTIF(expert!$A$2:$A$949, A3106) &gt; 0</f>
        <v>1</v>
      </c>
      <c r="D3106" s="21" t="n">
        <f aca="false">COUNTIF(task!$A$2:$A$2000, B3106) &gt; 0</f>
        <v>1</v>
      </c>
    </row>
    <row r="3107" customFormat="false" ht="12.75" hidden="false" customHeight="false" outlineLevel="0" collapsed="false">
      <c r="A3107" s="1" t="s">
        <v>8</v>
      </c>
      <c r="B3107" s="1" t="s">
        <v>123</v>
      </c>
      <c r="C3107" s="21" t="n">
        <f aca="false">COUNTIF(expert!$A$2:$A$949, A3107) &gt; 0</f>
        <v>1</v>
      </c>
      <c r="D3107" s="21" t="n">
        <f aca="false">COUNTIF(task!$A$2:$A$2000, B3107) &gt; 0</f>
        <v>1</v>
      </c>
    </row>
    <row r="3108" customFormat="false" ht="12.75" hidden="false" customHeight="false" outlineLevel="0" collapsed="false">
      <c r="A3108" s="1" t="s">
        <v>8</v>
      </c>
      <c r="B3108" s="1" t="s">
        <v>124</v>
      </c>
      <c r="C3108" s="21" t="n">
        <f aca="false">COUNTIF(expert!$A$2:$A$949, A3108) &gt; 0</f>
        <v>1</v>
      </c>
      <c r="D3108" s="21" t="n">
        <f aca="false">COUNTIF(task!$A$2:$A$2000, B3108) &gt; 0</f>
        <v>1</v>
      </c>
    </row>
    <row r="3109" customFormat="false" ht="12.75" hidden="false" customHeight="false" outlineLevel="0" collapsed="false">
      <c r="A3109" s="1" t="s">
        <v>8</v>
      </c>
      <c r="B3109" s="1" t="s">
        <v>125</v>
      </c>
      <c r="C3109" s="21" t="n">
        <f aca="false">COUNTIF(expert!$A$2:$A$949, A3109) &gt; 0</f>
        <v>1</v>
      </c>
      <c r="D3109" s="21" t="n">
        <f aca="false">COUNTIF(task!$A$2:$A$2000, B3109) &gt; 0</f>
        <v>1</v>
      </c>
    </row>
    <row r="3110" customFormat="false" ht="12.75" hidden="false" customHeight="false" outlineLevel="0" collapsed="false">
      <c r="A3110" s="1" t="s">
        <v>8</v>
      </c>
      <c r="B3110" s="1" t="s">
        <v>126</v>
      </c>
      <c r="C3110" s="21" t="n">
        <f aca="false">COUNTIF(expert!$A$2:$A$949, A3110) &gt; 0</f>
        <v>1</v>
      </c>
      <c r="D3110" s="21" t="n">
        <f aca="false">COUNTIF(task!$A$2:$A$2000, B3110) &gt; 0</f>
        <v>1</v>
      </c>
    </row>
    <row r="3111" customFormat="false" ht="12.75" hidden="false" customHeight="false" outlineLevel="0" collapsed="false">
      <c r="A3111" s="1" t="s">
        <v>8</v>
      </c>
      <c r="B3111" s="1" t="s">
        <v>127</v>
      </c>
      <c r="C3111" s="21" t="n">
        <f aca="false">COUNTIF(expert!$A$2:$A$949, A3111) &gt; 0</f>
        <v>1</v>
      </c>
      <c r="D3111" s="21" t="n">
        <f aca="false">COUNTIF(task!$A$2:$A$2000, B3111) &gt; 0</f>
        <v>1</v>
      </c>
    </row>
    <row r="3112" customFormat="false" ht="12.75" hidden="false" customHeight="false" outlineLevel="0" collapsed="false">
      <c r="A3112" s="1" t="s">
        <v>8</v>
      </c>
      <c r="B3112" s="1" t="s">
        <v>128</v>
      </c>
      <c r="C3112" s="21" t="n">
        <f aca="false">COUNTIF(expert!$A$2:$A$949, A3112) &gt; 0</f>
        <v>1</v>
      </c>
      <c r="D3112" s="21" t="n">
        <f aca="false">COUNTIF(task!$A$2:$A$2000, B3112) &gt; 0</f>
        <v>1</v>
      </c>
    </row>
    <row r="3113" customFormat="false" ht="12.75" hidden="false" customHeight="false" outlineLevel="0" collapsed="false">
      <c r="A3113" s="1" t="s">
        <v>8</v>
      </c>
      <c r="B3113" s="1" t="s">
        <v>129</v>
      </c>
      <c r="C3113" s="21" t="n">
        <f aca="false">COUNTIF(expert!$A$2:$A$949, A3113) &gt; 0</f>
        <v>1</v>
      </c>
      <c r="D3113" s="21" t="n">
        <f aca="false">COUNTIF(task!$A$2:$A$2000, B3113) &gt; 0</f>
        <v>1</v>
      </c>
    </row>
    <row r="3114" customFormat="false" ht="12.75" hidden="false" customHeight="false" outlineLevel="0" collapsed="false">
      <c r="A3114" s="1" t="s">
        <v>8</v>
      </c>
      <c r="B3114" s="1" t="s">
        <v>130</v>
      </c>
      <c r="C3114" s="21" t="n">
        <f aca="false">COUNTIF(expert!$A$2:$A$949, A3114) &gt; 0</f>
        <v>1</v>
      </c>
      <c r="D3114" s="21" t="n">
        <f aca="false">COUNTIF(task!$A$2:$A$2000, B3114) &gt; 0</f>
        <v>1</v>
      </c>
    </row>
    <row r="3115" customFormat="false" ht="12.75" hidden="false" customHeight="false" outlineLevel="0" collapsed="false">
      <c r="A3115" s="1" t="s">
        <v>8</v>
      </c>
      <c r="B3115" s="1" t="s">
        <v>131</v>
      </c>
      <c r="C3115" s="21" t="n">
        <f aca="false">COUNTIF(expert!$A$2:$A$949, A3115) &gt; 0</f>
        <v>1</v>
      </c>
      <c r="D3115" s="21" t="n">
        <f aca="false">COUNTIF(task!$A$2:$A$2000, B3115) &gt; 0</f>
        <v>1</v>
      </c>
    </row>
    <row r="3116" customFormat="false" ht="12.75" hidden="false" customHeight="false" outlineLevel="0" collapsed="false">
      <c r="A3116" s="1" t="s">
        <v>8</v>
      </c>
      <c r="B3116" s="1" t="s">
        <v>132</v>
      </c>
      <c r="C3116" s="21" t="n">
        <f aca="false">COUNTIF(expert!$A$2:$A$949, A3116) &gt; 0</f>
        <v>1</v>
      </c>
      <c r="D3116" s="21" t="n">
        <f aca="false">COUNTIF(task!$A$2:$A$2000, B3116) &gt; 0</f>
        <v>1</v>
      </c>
    </row>
    <row r="3117" customFormat="false" ht="12.75" hidden="false" customHeight="false" outlineLevel="0" collapsed="false">
      <c r="A3117" s="1" t="s">
        <v>8</v>
      </c>
      <c r="B3117" s="1" t="s">
        <v>133</v>
      </c>
      <c r="C3117" s="21" t="n">
        <f aca="false">COUNTIF(expert!$A$2:$A$949, A3117) &gt; 0</f>
        <v>1</v>
      </c>
      <c r="D3117" s="21" t="n">
        <f aca="false">COUNTIF(task!$A$2:$A$2000, B3117) &gt; 0</f>
        <v>1</v>
      </c>
    </row>
    <row r="3118" customFormat="false" ht="12.75" hidden="false" customHeight="false" outlineLevel="0" collapsed="false">
      <c r="A3118" s="1" t="s">
        <v>8</v>
      </c>
      <c r="B3118" s="1" t="s">
        <v>134</v>
      </c>
      <c r="C3118" s="21" t="n">
        <f aca="false">COUNTIF(expert!$A$2:$A$949, A3118) &gt; 0</f>
        <v>1</v>
      </c>
      <c r="D3118" s="21" t="n">
        <f aca="false">COUNTIF(task!$A$2:$A$2000, B3118) &gt; 0</f>
        <v>1</v>
      </c>
    </row>
    <row r="3119" customFormat="false" ht="12.75" hidden="false" customHeight="false" outlineLevel="0" collapsed="false">
      <c r="A3119" s="1" t="s">
        <v>8</v>
      </c>
      <c r="B3119" s="1" t="s">
        <v>135</v>
      </c>
      <c r="C3119" s="21" t="n">
        <f aca="false">COUNTIF(expert!$A$2:$A$949, A3119) &gt; 0</f>
        <v>1</v>
      </c>
      <c r="D3119" s="21" t="n">
        <f aca="false">COUNTIF(task!$A$2:$A$2000, B3119) &gt; 0</f>
        <v>1</v>
      </c>
    </row>
    <row r="3120" customFormat="false" ht="12.75" hidden="false" customHeight="false" outlineLevel="0" collapsed="false">
      <c r="A3120" s="1" t="s">
        <v>8</v>
      </c>
      <c r="B3120" s="1" t="s">
        <v>136</v>
      </c>
      <c r="C3120" s="21" t="n">
        <f aca="false">COUNTIF(expert!$A$2:$A$949, A3120) &gt; 0</f>
        <v>1</v>
      </c>
      <c r="D3120" s="21" t="n">
        <f aca="false">COUNTIF(task!$A$2:$A$2000, B3120) &gt; 0</f>
        <v>1</v>
      </c>
    </row>
    <row r="3121" customFormat="false" ht="12.75" hidden="false" customHeight="false" outlineLevel="0" collapsed="false">
      <c r="A3121" s="1" t="s">
        <v>8</v>
      </c>
      <c r="B3121" s="1" t="s">
        <v>137</v>
      </c>
      <c r="C3121" s="21" t="n">
        <f aca="false">COUNTIF(expert!$A$2:$A$949, A3121) &gt; 0</f>
        <v>1</v>
      </c>
      <c r="D3121" s="21" t="n">
        <f aca="false">COUNTIF(task!$A$2:$A$2000, B3121) &gt; 0</f>
        <v>1</v>
      </c>
    </row>
    <row r="3122" customFormat="false" ht="12.75" hidden="false" customHeight="false" outlineLevel="0" collapsed="false">
      <c r="A3122" s="1" t="s">
        <v>8</v>
      </c>
      <c r="B3122" s="1" t="s">
        <v>138</v>
      </c>
      <c r="C3122" s="21" t="n">
        <f aca="false">COUNTIF(expert!$A$2:$A$949, A3122) &gt; 0</f>
        <v>1</v>
      </c>
      <c r="D3122" s="21" t="n">
        <f aca="false">COUNTIF(task!$A$2:$A$2000, B3122) &gt; 0</f>
        <v>1</v>
      </c>
    </row>
    <row r="3123" customFormat="false" ht="12.75" hidden="false" customHeight="false" outlineLevel="0" collapsed="false">
      <c r="A3123" s="1" t="s">
        <v>8</v>
      </c>
      <c r="B3123" s="1" t="s">
        <v>139</v>
      </c>
      <c r="C3123" s="21" t="n">
        <f aca="false">COUNTIF(expert!$A$2:$A$949, A3123) &gt; 0</f>
        <v>1</v>
      </c>
      <c r="D3123" s="21" t="n">
        <f aca="false">COUNTIF(task!$A$2:$A$2000, B3123) &gt; 0</f>
        <v>1</v>
      </c>
    </row>
    <row r="3124" customFormat="false" ht="12.75" hidden="false" customHeight="false" outlineLevel="0" collapsed="false">
      <c r="A3124" s="1" t="s">
        <v>8</v>
      </c>
      <c r="B3124" s="1" t="s">
        <v>140</v>
      </c>
      <c r="C3124" s="21" t="n">
        <f aca="false">COUNTIF(expert!$A$2:$A$949, A3124) &gt; 0</f>
        <v>1</v>
      </c>
      <c r="D3124" s="21" t="n">
        <f aca="false">COUNTIF(task!$A$2:$A$2000, B3124) &gt; 0</f>
        <v>1</v>
      </c>
    </row>
    <row r="3125" customFormat="false" ht="12.75" hidden="false" customHeight="false" outlineLevel="0" collapsed="false">
      <c r="A3125" s="1" t="s">
        <v>8</v>
      </c>
      <c r="B3125" s="1" t="s">
        <v>141</v>
      </c>
      <c r="C3125" s="21" t="n">
        <f aca="false">COUNTIF(expert!$A$2:$A$949, A3125) &gt; 0</f>
        <v>1</v>
      </c>
      <c r="D3125" s="21" t="n">
        <f aca="false">COUNTIF(task!$A$2:$A$2000, B3125) &gt; 0</f>
        <v>1</v>
      </c>
    </row>
    <row r="3126" customFormat="false" ht="12.75" hidden="false" customHeight="false" outlineLevel="0" collapsed="false">
      <c r="A3126" s="1" t="s">
        <v>8</v>
      </c>
      <c r="B3126" s="1" t="s">
        <v>142</v>
      </c>
      <c r="C3126" s="21" t="n">
        <f aca="false">COUNTIF(expert!$A$2:$A$949, A3126) &gt; 0</f>
        <v>1</v>
      </c>
      <c r="D3126" s="21" t="n">
        <f aca="false">COUNTIF(task!$A$2:$A$2000, B3126) &gt; 0</f>
        <v>1</v>
      </c>
    </row>
    <row r="3127" customFormat="false" ht="12.75" hidden="false" customHeight="false" outlineLevel="0" collapsed="false">
      <c r="A3127" s="1" t="s">
        <v>8</v>
      </c>
      <c r="B3127" s="1" t="s">
        <v>143</v>
      </c>
      <c r="C3127" s="21" t="n">
        <f aca="false">COUNTIF(expert!$A$2:$A$949, A3127) &gt; 0</f>
        <v>1</v>
      </c>
      <c r="D3127" s="21" t="n">
        <f aca="false">COUNTIF(task!$A$2:$A$2000, B3127) &gt; 0</f>
        <v>1</v>
      </c>
    </row>
    <row r="3128" customFormat="false" ht="12.75" hidden="false" customHeight="false" outlineLevel="0" collapsed="false">
      <c r="A3128" s="1" t="s">
        <v>8</v>
      </c>
      <c r="B3128" s="1" t="s">
        <v>144</v>
      </c>
      <c r="C3128" s="21" t="n">
        <f aca="false">COUNTIF(expert!$A$2:$A$949, A3128) &gt; 0</f>
        <v>1</v>
      </c>
      <c r="D3128" s="21" t="n">
        <f aca="false">COUNTIF(task!$A$2:$A$2000, B3128) &gt; 0</f>
        <v>1</v>
      </c>
    </row>
    <row r="3129" customFormat="false" ht="12.75" hidden="false" customHeight="false" outlineLevel="0" collapsed="false">
      <c r="A3129" s="1" t="s">
        <v>8</v>
      </c>
      <c r="B3129" s="1" t="s">
        <v>145</v>
      </c>
      <c r="C3129" s="21" t="n">
        <f aca="false">COUNTIF(expert!$A$2:$A$949, A3129) &gt; 0</f>
        <v>1</v>
      </c>
      <c r="D3129" s="21" t="n">
        <f aca="false">COUNTIF(task!$A$2:$A$2000, B3129) &gt; 0</f>
        <v>1</v>
      </c>
    </row>
    <row r="3130" customFormat="false" ht="12.75" hidden="false" customHeight="false" outlineLevel="0" collapsed="false">
      <c r="A3130" s="1" t="s">
        <v>8</v>
      </c>
      <c r="B3130" s="1" t="s">
        <v>146</v>
      </c>
      <c r="C3130" s="21" t="n">
        <f aca="false">COUNTIF(expert!$A$2:$A$949, A3130) &gt; 0</f>
        <v>1</v>
      </c>
      <c r="D3130" s="21" t="n">
        <f aca="false">COUNTIF(task!$A$2:$A$2000, B3130) &gt; 0</f>
        <v>1</v>
      </c>
    </row>
    <row r="3131" customFormat="false" ht="12.75" hidden="false" customHeight="false" outlineLevel="0" collapsed="false">
      <c r="A3131" s="1" t="s">
        <v>8</v>
      </c>
      <c r="B3131" s="1" t="s">
        <v>147</v>
      </c>
      <c r="C3131" s="21" t="n">
        <f aca="false">COUNTIF(expert!$A$2:$A$949, A3131) &gt; 0</f>
        <v>1</v>
      </c>
      <c r="D3131" s="21" t="n">
        <f aca="false">COUNTIF(task!$A$2:$A$2000, B3131) &gt; 0</f>
        <v>1</v>
      </c>
    </row>
    <row r="3132" customFormat="false" ht="12.75" hidden="false" customHeight="false" outlineLevel="0" collapsed="false">
      <c r="A3132" s="1" t="s">
        <v>8</v>
      </c>
      <c r="B3132" s="1" t="s">
        <v>148</v>
      </c>
      <c r="C3132" s="21" t="n">
        <f aca="false">COUNTIF(expert!$A$2:$A$949, A3132) &gt; 0</f>
        <v>1</v>
      </c>
      <c r="D3132" s="21" t="n">
        <f aca="false">COUNTIF(task!$A$2:$A$2000, B3132) &gt; 0</f>
        <v>1</v>
      </c>
    </row>
    <row r="3133" customFormat="false" ht="12.75" hidden="false" customHeight="false" outlineLevel="0" collapsed="false">
      <c r="A3133" s="1" t="s">
        <v>8</v>
      </c>
      <c r="B3133" s="1" t="s">
        <v>149</v>
      </c>
      <c r="C3133" s="21" t="n">
        <f aca="false">COUNTIF(expert!$A$2:$A$949, A3133) &gt; 0</f>
        <v>1</v>
      </c>
      <c r="D3133" s="21" t="n">
        <f aca="false">COUNTIF(task!$A$2:$A$2000, B3133) &gt; 0</f>
        <v>1</v>
      </c>
    </row>
    <row r="3134" customFormat="false" ht="12.75" hidden="false" customHeight="false" outlineLevel="0" collapsed="false">
      <c r="A3134" s="1" t="s">
        <v>8</v>
      </c>
      <c r="B3134" s="1" t="s">
        <v>150</v>
      </c>
      <c r="C3134" s="21" t="n">
        <f aca="false">COUNTIF(expert!$A$2:$A$949, A3134) &gt; 0</f>
        <v>1</v>
      </c>
      <c r="D3134" s="21" t="n">
        <f aca="false">COUNTIF(task!$A$2:$A$2000, B3134) &gt; 0</f>
        <v>1</v>
      </c>
    </row>
    <row r="3135" customFormat="false" ht="12.75" hidden="false" customHeight="false" outlineLevel="0" collapsed="false">
      <c r="A3135" s="1" t="s">
        <v>8</v>
      </c>
      <c r="B3135" s="1" t="s">
        <v>151</v>
      </c>
      <c r="C3135" s="21" t="n">
        <f aca="false">COUNTIF(expert!$A$2:$A$949, A3135) &gt; 0</f>
        <v>1</v>
      </c>
      <c r="D3135" s="21" t="n">
        <f aca="false">COUNTIF(task!$A$2:$A$2000, B3135) &gt; 0</f>
        <v>1</v>
      </c>
    </row>
    <row r="3136" customFormat="false" ht="12.75" hidden="false" customHeight="false" outlineLevel="0" collapsed="false">
      <c r="A3136" s="1" t="s">
        <v>8</v>
      </c>
      <c r="B3136" s="1" t="s">
        <v>152</v>
      </c>
      <c r="C3136" s="21" t="n">
        <f aca="false">COUNTIF(expert!$A$2:$A$949, A3136) &gt; 0</f>
        <v>1</v>
      </c>
      <c r="D3136" s="21" t="n">
        <f aca="false">COUNTIF(task!$A$2:$A$2000, B3136) &gt; 0</f>
        <v>1</v>
      </c>
    </row>
    <row r="3137" customFormat="false" ht="12.75" hidden="false" customHeight="false" outlineLevel="0" collapsed="false">
      <c r="A3137" s="1" t="s">
        <v>8</v>
      </c>
      <c r="B3137" s="1" t="s">
        <v>153</v>
      </c>
      <c r="C3137" s="21" t="n">
        <f aca="false">COUNTIF(expert!$A$2:$A$949, A3137) &gt; 0</f>
        <v>1</v>
      </c>
      <c r="D3137" s="21" t="n">
        <f aca="false">COUNTIF(task!$A$2:$A$2000, B3137) &gt; 0</f>
        <v>1</v>
      </c>
    </row>
    <row r="3138" customFormat="false" ht="12.75" hidden="false" customHeight="false" outlineLevel="0" collapsed="false">
      <c r="A3138" s="1" t="s">
        <v>8</v>
      </c>
      <c r="B3138" s="1" t="s">
        <v>154</v>
      </c>
      <c r="C3138" s="21" t="n">
        <f aca="false">COUNTIF(expert!$A$2:$A$949, A3138) &gt; 0</f>
        <v>1</v>
      </c>
      <c r="D3138" s="21" t="n">
        <f aca="false">COUNTIF(task!$A$2:$A$2000, B3138) &gt; 0</f>
        <v>1</v>
      </c>
    </row>
    <row r="3139" customFormat="false" ht="12.75" hidden="false" customHeight="false" outlineLevel="0" collapsed="false">
      <c r="A3139" s="1" t="s">
        <v>8</v>
      </c>
      <c r="B3139" s="1" t="s">
        <v>155</v>
      </c>
      <c r="C3139" s="21" t="n">
        <f aca="false">COUNTIF(expert!$A$2:$A$949, A3139) &gt; 0</f>
        <v>1</v>
      </c>
      <c r="D3139" s="21" t="n">
        <f aca="false">COUNTIF(task!$A$2:$A$2000, B3139) &gt; 0</f>
        <v>1</v>
      </c>
    </row>
    <row r="3140" customFormat="false" ht="12.75" hidden="false" customHeight="false" outlineLevel="0" collapsed="false">
      <c r="A3140" s="1" t="s">
        <v>8</v>
      </c>
      <c r="B3140" s="1" t="s">
        <v>156</v>
      </c>
      <c r="C3140" s="21" t="n">
        <f aca="false">COUNTIF(expert!$A$2:$A$949, A3140) &gt; 0</f>
        <v>1</v>
      </c>
      <c r="D3140" s="21" t="n">
        <f aca="false">COUNTIF(task!$A$2:$A$2000, B3140) &gt; 0</f>
        <v>1</v>
      </c>
    </row>
    <row r="3141" customFormat="false" ht="12.75" hidden="false" customHeight="false" outlineLevel="0" collapsed="false">
      <c r="A3141" s="1" t="s">
        <v>8</v>
      </c>
      <c r="B3141" s="1" t="s">
        <v>157</v>
      </c>
      <c r="C3141" s="21" t="n">
        <f aca="false">COUNTIF(expert!$A$2:$A$949, A3141) &gt; 0</f>
        <v>1</v>
      </c>
      <c r="D3141" s="21" t="n">
        <f aca="false">COUNTIF(task!$A$2:$A$2000, B3141) &gt; 0</f>
        <v>1</v>
      </c>
    </row>
    <row r="3142" customFormat="false" ht="12.75" hidden="false" customHeight="false" outlineLevel="0" collapsed="false">
      <c r="A3142" s="1" t="s">
        <v>8</v>
      </c>
      <c r="B3142" s="1" t="s">
        <v>158</v>
      </c>
      <c r="C3142" s="21" t="n">
        <f aca="false">COUNTIF(expert!$A$2:$A$949, A3142) &gt; 0</f>
        <v>1</v>
      </c>
      <c r="D3142" s="21" t="n">
        <f aca="false">COUNTIF(task!$A$2:$A$2000, B3142) &gt; 0</f>
        <v>1</v>
      </c>
    </row>
    <row r="3143" customFormat="false" ht="12.75" hidden="false" customHeight="false" outlineLevel="0" collapsed="false">
      <c r="A3143" s="1" t="s">
        <v>8</v>
      </c>
      <c r="B3143" s="1" t="s">
        <v>159</v>
      </c>
      <c r="C3143" s="21" t="n">
        <f aca="false">COUNTIF(expert!$A$2:$A$949, A3143) &gt; 0</f>
        <v>1</v>
      </c>
      <c r="D3143" s="21" t="n">
        <f aca="false">COUNTIF(task!$A$2:$A$2000, B3143) &gt; 0</f>
        <v>1</v>
      </c>
    </row>
    <row r="3144" customFormat="false" ht="12.75" hidden="false" customHeight="false" outlineLevel="0" collapsed="false">
      <c r="A3144" s="1" t="s">
        <v>8</v>
      </c>
      <c r="B3144" s="1" t="s">
        <v>160</v>
      </c>
      <c r="C3144" s="21" t="n">
        <f aca="false">COUNTIF(expert!$A$2:$A$949, A3144) &gt; 0</f>
        <v>1</v>
      </c>
      <c r="D3144" s="21" t="n">
        <f aca="false">COUNTIF(task!$A$2:$A$2000, B3144) &gt; 0</f>
        <v>1</v>
      </c>
    </row>
    <row r="3145" customFormat="false" ht="12.75" hidden="false" customHeight="false" outlineLevel="0" collapsed="false">
      <c r="A3145" s="1" t="s">
        <v>8</v>
      </c>
      <c r="B3145" s="1" t="s">
        <v>161</v>
      </c>
      <c r="C3145" s="21" t="n">
        <f aca="false">COUNTIF(expert!$A$2:$A$949, A3145) &gt; 0</f>
        <v>1</v>
      </c>
      <c r="D3145" s="21" t="n">
        <f aca="false">COUNTIF(task!$A$2:$A$2000, B3145) &gt; 0</f>
        <v>1</v>
      </c>
    </row>
    <row r="3146" customFormat="false" ht="12.75" hidden="false" customHeight="false" outlineLevel="0" collapsed="false">
      <c r="A3146" s="1" t="s">
        <v>8</v>
      </c>
      <c r="B3146" s="1" t="s">
        <v>162</v>
      </c>
      <c r="C3146" s="21" t="n">
        <f aca="false">COUNTIF(expert!$A$2:$A$949, A3146) &gt; 0</f>
        <v>1</v>
      </c>
      <c r="D3146" s="21" t="n">
        <f aca="false">COUNTIF(task!$A$2:$A$2000, B3146) &gt; 0</f>
        <v>1</v>
      </c>
    </row>
    <row r="3147" customFormat="false" ht="12.75" hidden="false" customHeight="false" outlineLevel="0" collapsed="false">
      <c r="A3147" s="1" t="s">
        <v>8</v>
      </c>
      <c r="B3147" s="1" t="s">
        <v>163</v>
      </c>
      <c r="C3147" s="21" t="n">
        <f aca="false">COUNTIF(expert!$A$2:$A$949, A3147) &gt; 0</f>
        <v>1</v>
      </c>
      <c r="D3147" s="21" t="n">
        <f aca="false">COUNTIF(task!$A$2:$A$2000, B3147) &gt; 0</f>
        <v>1</v>
      </c>
    </row>
    <row r="3148" customFormat="false" ht="12.75" hidden="false" customHeight="false" outlineLevel="0" collapsed="false">
      <c r="A3148" s="1" t="s">
        <v>8</v>
      </c>
      <c r="B3148" s="1" t="s">
        <v>164</v>
      </c>
      <c r="C3148" s="21" t="n">
        <f aca="false">COUNTIF(expert!$A$2:$A$949, A3148) &gt; 0</f>
        <v>1</v>
      </c>
      <c r="D3148" s="21" t="n">
        <f aca="false">COUNTIF(task!$A$2:$A$2000, B3148) &gt; 0</f>
        <v>1</v>
      </c>
    </row>
    <row r="3149" customFormat="false" ht="12.75" hidden="false" customHeight="false" outlineLevel="0" collapsed="false">
      <c r="A3149" s="1" t="s">
        <v>8</v>
      </c>
      <c r="B3149" s="1" t="s">
        <v>165</v>
      </c>
      <c r="C3149" s="21" t="n">
        <f aca="false">COUNTIF(expert!$A$2:$A$949, A3149) &gt; 0</f>
        <v>1</v>
      </c>
      <c r="D3149" s="21" t="n">
        <f aca="false">COUNTIF(task!$A$2:$A$2000, B3149) &gt; 0</f>
        <v>1</v>
      </c>
    </row>
    <row r="3150" customFormat="false" ht="12.75" hidden="false" customHeight="false" outlineLevel="0" collapsed="false">
      <c r="A3150" s="1" t="s">
        <v>8</v>
      </c>
      <c r="B3150" s="1" t="s">
        <v>166</v>
      </c>
      <c r="C3150" s="21" t="n">
        <f aca="false">COUNTIF(expert!$A$2:$A$949, A3150) &gt; 0</f>
        <v>1</v>
      </c>
      <c r="D3150" s="21" t="n">
        <f aca="false">COUNTIF(task!$A$2:$A$2000, B3150) &gt; 0</f>
        <v>1</v>
      </c>
    </row>
    <row r="3151" customFormat="false" ht="12.75" hidden="false" customHeight="false" outlineLevel="0" collapsed="false">
      <c r="A3151" s="1" t="s">
        <v>8</v>
      </c>
      <c r="B3151" s="1" t="s">
        <v>167</v>
      </c>
      <c r="C3151" s="21" t="n">
        <f aca="false">COUNTIF(expert!$A$2:$A$949, A3151) &gt; 0</f>
        <v>1</v>
      </c>
      <c r="D3151" s="21" t="n">
        <f aca="false">COUNTIF(task!$A$2:$A$2000, B3151) &gt; 0</f>
        <v>1</v>
      </c>
    </row>
    <row r="3152" customFormat="false" ht="12.75" hidden="false" customHeight="false" outlineLevel="0" collapsed="false">
      <c r="A3152" s="1" t="s">
        <v>8</v>
      </c>
      <c r="B3152" s="1" t="s">
        <v>168</v>
      </c>
      <c r="C3152" s="21" t="n">
        <f aca="false">COUNTIF(expert!$A$2:$A$949, A3152) &gt; 0</f>
        <v>1</v>
      </c>
      <c r="D3152" s="21" t="n">
        <f aca="false">COUNTIF(task!$A$2:$A$2000, B3152) &gt; 0</f>
        <v>1</v>
      </c>
    </row>
    <row r="3153" customFormat="false" ht="12.75" hidden="false" customHeight="false" outlineLevel="0" collapsed="false">
      <c r="A3153" s="1" t="s">
        <v>8</v>
      </c>
      <c r="B3153" s="1" t="s">
        <v>169</v>
      </c>
      <c r="C3153" s="21" t="n">
        <f aca="false">COUNTIF(expert!$A$2:$A$949, A3153) &gt; 0</f>
        <v>1</v>
      </c>
      <c r="D3153" s="21" t="n">
        <f aca="false">COUNTIF(task!$A$2:$A$2000, B3153) &gt; 0</f>
        <v>1</v>
      </c>
    </row>
    <row r="3154" customFormat="false" ht="12.75" hidden="false" customHeight="false" outlineLevel="0" collapsed="false">
      <c r="A3154" s="1" t="s">
        <v>8</v>
      </c>
      <c r="B3154" s="1" t="s">
        <v>170</v>
      </c>
      <c r="C3154" s="21" t="n">
        <f aca="false">COUNTIF(expert!$A$2:$A$949, A3154) &gt; 0</f>
        <v>1</v>
      </c>
      <c r="D3154" s="21" t="n">
        <f aca="false">COUNTIF(task!$A$2:$A$2000, B3154) &gt; 0</f>
        <v>1</v>
      </c>
    </row>
    <row r="3155" customFormat="false" ht="12.75" hidden="false" customHeight="false" outlineLevel="0" collapsed="false">
      <c r="A3155" s="1" t="s">
        <v>8</v>
      </c>
      <c r="B3155" s="1" t="s">
        <v>171</v>
      </c>
      <c r="C3155" s="21" t="n">
        <f aca="false">COUNTIF(expert!$A$2:$A$949, A3155) &gt; 0</f>
        <v>1</v>
      </c>
      <c r="D3155" s="21" t="n">
        <f aca="false">COUNTIF(task!$A$2:$A$2000, B3155) &gt; 0</f>
        <v>1</v>
      </c>
    </row>
    <row r="3156" customFormat="false" ht="12.75" hidden="false" customHeight="false" outlineLevel="0" collapsed="false">
      <c r="A3156" s="1" t="s">
        <v>8</v>
      </c>
      <c r="B3156" s="1" t="s">
        <v>172</v>
      </c>
      <c r="C3156" s="21" t="n">
        <f aca="false">COUNTIF(expert!$A$2:$A$949, A3156) &gt; 0</f>
        <v>1</v>
      </c>
      <c r="D3156" s="21" t="n">
        <f aca="false">COUNTIF(task!$A$2:$A$2000, B3156) &gt; 0</f>
        <v>1</v>
      </c>
    </row>
    <row r="3157" customFormat="false" ht="12.75" hidden="false" customHeight="false" outlineLevel="0" collapsed="false">
      <c r="A3157" s="1" t="s">
        <v>8</v>
      </c>
      <c r="B3157" s="1" t="s">
        <v>173</v>
      </c>
      <c r="C3157" s="21" t="n">
        <f aca="false">COUNTIF(expert!$A$2:$A$949, A3157) &gt; 0</f>
        <v>1</v>
      </c>
      <c r="D3157" s="21" t="n">
        <f aca="false">COUNTIF(task!$A$2:$A$2000, B3157) &gt; 0</f>
        <v>1</v>
      </c>
    </row>
    <row r="3158" customFormat="false" ht="12.75" hidden="false" customHeight="false" outlineLevel="0" collapsed="false">
      <c r="A3158" s="1" t="s">
        <v>8</v>
      </c>
      <c r="B3158" s="1" t="s">
        <v>174</v>
      </c>
      <c r="C3158" s="21" t="n">
        <f aca="false">COUNTIF(expert!$A$2:$A$949, A3158) &gt; 0</f>
        <v>1</v>
      </c>
      <c r="D3158" s="21" t="n">
        <f aca="false">COUNTIF(task!$A$2:$A$2000, B3158) &gt; 0</f>
        <v>1</v>
      </c>
    </row>
    <row r="3159" customFormat="false" ht="12.75" hidden="false" customHeight="false" outlineLevel="0" collapsed="false">
      <c r="A3159" s="1" t="s">
        <v>8</v>
      </c>
      <c r="B3159" s="1" t="s">
        <v>175</v>
      </c>
      <c r="C3159" s="21" t="n">
        <f aca="false">COUNTIF(expert!$A$2:$A$949, A3159) &gt; 0</f>
        <v>1</v>
      </c>
      <c r="D3159" s="21" t="n">
        <f aca="false">COUNTIF(task!$A$2:$A$2000, B3159) &gt; 0</f>
        <v>1</v>
      </c>
    </row>
    <row r="3160" customFormat="false" ht="12.75" hidden="false" customHeight="false" outlineLevel="0" collapsed="false">
      <c r="A3160" s="1" t="s">
        <v>8</v>
      </c>
      <c r="B3160" s="1" t="s">
        <v>176</v>
      </c>
      <c r="C3160" s="21" t="n">
        <f aca="false">COUNTIF(expert!$A$2:$A$949, A3160) &gt; 0</f>
        <v>1</v>
      </c>
      <c r="D3160" s="21" t="n">
        <f aca="false">COUNTIF(task!$A$2:$A$2000, B3160) &gt; 0</f>
        <v>1</v>
      </c>
    </row>
    <row r="3161" customFormat="false" ht="12.75" hidden="false" customHeight="false" outlineLevel="0" collapsed="false">
      <c r="A3161" s="1" t="s">
        <v>8</v>
      </c>
      <c r="B3161" s="1" t="s">
        <v>177</v>
      </c>
      <c r="C3161" s="21" t="n">
        <f aca="false">COUNTIF(expert!$A$2:$A$949, A3161) &gt; 0</f>
        <v>1</v>
      </c>
      <c r="D3161" s="21" t="n">
        <f aca="false">COUNTIF(task!$A$2:$A$2000, B3161) &gt; 0</f>
        <v>1</v>
      </c>
    </row>
    <row r="3162" customFormat="false" ht="12.75" hidden="false" customHeight="false" outlineLevel="0" collapsed="false">
      <c r="A3162" s="1" t="s">
        <v>8</v>
      </c>
      <c r="B3162" s="1" t="s">
        <v>178</v>
      </c>
      <c r="C3162" s="21" t="n">
        <f aca="false">COUNTIF(expert!$A$2:$A$949, A3162) &gt; 0</f>
        <v>1</v>
      </c>
      <c r="D3162" s="21" t="n">
        <f aca="false">COUNTIF(task!$A$2:$A$2000, B3162) &gt; 0</f>
        <v>1</v>
      </c>
    </row>
    <row r="3163" customFormat="false" ht="12.75" hidden="false" customHeight="false" outlineLevel="0" collapsed="false">
      <c r="A3163" s="1" t="s">
        <v>8</v>
      </c>
      <c r="B3163" s="1" t="s">
        <v>179</v>
      </c>
      <c r="C3163" s="21" t="n">
        <f aca="false">COUNTIF(expert!$A$2:$A$949, A3163) &gt; 0</f>
        <v>1</v>
      </c>
      <c r="D3163" s="21" t="n">
        <f aca="false">COUNTIF(task!$A$2:$A$2000, B3163) &gt; 0</f>
        <v>1</v>
      </c>
    </row>
    <row r="3164" customFormat="false" ht="12.75" hidden="false" customHeight="false" outlineLevel="0" collapsed="false">
      <c r="A3164" s="1" t="s">
        <v>8</v>
      </c>
      <c r="B3164" s="1" t="s">
        <v>180</v>
      </c>
      <c r="C3164" s="21" t="n">
        <f aca="false">COUNTIF(expert!$A$2:$A$949, A3164) &gt; 0</f>
        <v>1</v>
      </c>
      <c r="D3164" s="21" t="n">
        <f aca="false">COUNTIF(task!$A$2:$A$2000, B3164) &gt; 0</f>
        <v>1</v>
      </c>
    </row>
    <row r="3165" customFormat="false" ht="12.75" hidden="false" customHeight="false" outlineLevel="0" collapsed="false">
      <c r="A3165" s="1" t="s">
        <v>8</v>
      </c>
      <c r="B3165" s="1" t="s">
        <v>181</v>
      </c>
      <c r="C3165" s="21" t="n">
        <f aca="false">COUNTIF(expert!$A$2:$A$949, A3165) &gt; 0</f>
        <v>1</v>
      </c>
      <c r="D3165" s="21" t="n">
        <f aca="false">COUNTIF(task!$A$2:$A$2000, B3165) &gt; 0</f>
        <v>1</v>
      </c>
    </row>
    <row r="3166" customFormat="false" ht="12.75" hidden="false" customHeight="false" outlineLevel="0" collapsed="false">
      <c r="A3166" s="1" t="s">
        <v>8</v>
      </c>
      <c r="B3166" s="1" t="s">
        <v>182</v>
      </c>
      <c r="C3166" s="21" t="n">
        <f aca="false">COUNTIF(expert!$A$2:$A$949, A3166) &gt; 0</f>
        <v>1</v>
      </c>
      <c r="D3166" s="21" t="n">
        <f aca="false">COUNTIF(task!$A$2:$A$2000, B3166) &gt; 0</f>
        <v>1</v>
      </c>
    </row>
    <row r="3167" customFormat="false" ht="12.75" hidden="false" customHeight="false" outlineLevel="0" collapsed="false">
      <c r="A3167" s="1" t="s">
        <v>8</v>
      </c>
      <c r="B3167" s="1" t="s">
        <v>183</v>
      </c>
      <c r="C3167" s="21" t="n">
        <f aca="false">COUNTIF(expert!$A$2:$A$949, A3167) &gt; 0</f>
        <v>1</v>
      </c>
      <c r="D3167" s="21" t="n">
        <f aca="false">COUNTIF(task!$A$2:$A$2000, B3167) &gt; 0</f>
        <v>1</v>
      </c>
    </row>
    <row r="3168" customFormat="false" ht="12.75" hidden="false" customHeight="false" outlineLevel="0" collapsed="false">
      <c r="A3168" s="1" t="s">
        <v>8</v>
      </c>
      <c r="B3168" s="1" t="s">
        <v>184</v>
      </c>
      <c r="C3168" s="21" t="n">
        <f aca="false">COUNTIF(expert!$A$2:$A$949, A3168) &gt; 0</f>
        <v>1</v>
      </c>
      <c r="D3168" s="21" t="n">
        <f aca="false">COUNTIF(task!$A$2:$A$2000, B3168) &gt; 0</f>
        <v>1</v>
      </c>
    </row>
    <row r="3169" customFormat="false" ht="12.75" hidden="false" customHeight="false" outlineLevel="0" collapsed="false">
      <c r="A3169" s="1" t="s">
        <v>8</v>
      </c>
      <c r="B3169" s="1" t="s">
        <v>185</v>
      </c>
      <c r="C3169" s="21" t="n">
        <f aca="false">COUNTIF(expert!$A$2:$A$949, A3169) &gt; 0</f>
        <v>1</v>
      </c>
      <c r="D3169" s="21" t="n">
        <f aca="false">COUNTIF(task!$A$2:$A$2000, B3169) &gt; 0</f>
        <v>1</v>
      </c>
    </row>
    <row r="3170" customFormat="false" ht="12.75" hidden="false" customHeight="false" outlineLevel="0" collapsed="false">
      <c r="A3170" s="1" t="s">
        <v>8</v>
      </c>
      <c r="B3170" s="1" t="s">
        <v>186</v>
      </c>
      <c r="C3170" s="21" t="n">
        <f aca="false">COUNTIF(expert!$A$2:$A$949, A3170) &gt; 0</f>
        <v>1</v>
      </c>
      <c r="D3170" s="21" t="n">
        <f aca="false">COUNTIF(task!$A$2:$A$2000, B3170) &gt; 0</f>
        <v>1</v>
      </c>
    </row>
    <row r="3171" customFormat="false" ht="12.75" hidden="false" customHeight="false" outlineLevel="0" collapsed="false">
      <c r="A3171" s="1" t="s">
        <v>8</v>
      </c>
      <c r="B3171" s="1" t="s">
        <v>187</v>
      </c>
      <c r="C3171" s="21" t="n">
        <f aca="false">COUNTIF(expert!$A$2:$A$949, A3171) &gt; 0</f>
        <v>1</v>
      </c>
      <c r="D3171" s="21" t="n">
        <f aca="false">COUNTIF(task!$A$2:$A$2000, B3171) &gt; 0</f>
        <v>1</v>
      </c>
    </row>
    <row r="3172" customFormat="false" ht="12.75" hidden="false" customHeight="false" outlineLevel="0" collapsed="false">
      <c r="A3172" s="1" t="s">
        <v>8</v>
      </c>
      <c r="B3172" s="1" t="s">
        <v>188</v>
      </c>
      <c r="C3172" s="21" t="n">
        <f aca="false">COUNTIF(expert!$A$2:$A$949, A3172) &gt; 0</f>
        <v>1</v>
      </c>
      <c r="D3172" s="21" t="n">
        <f aca="false">COUNTIF(task!$A$2:$A$2000, B3172) &gt; 0</f>
        <v>1</v>
      </c>
    </row>
    <row r="3173" customFormat="false" ht="12.75" hidden="false" customHeight="false" outlineLevel="0" collapsed="false">
      <c r="A3173" s="1" t="s">
        <v>8</v>
      </c>
      <c r="B3173" s="1" t="s">
        <v>189</v>
      </c>
      <c r="C3173" s="21" t="n">
        <f aca="false">COUNTIF(expert!$A$2:$A$949, A3173) &gt; 0</f>
        <v>1</v>
      </c>
      <c r="D3173" s="21" t="n">
        <f aca="false">COUNTIF(task!$A$2:$A$2000, B3173) &gt; 0</f>
        <v>1</v>
      </c>
    </row>
    <row r="3174" customFormat="false" ht="12.75" hidden="false" customHeight="false" outlineLevel="0" collapsed="false">
      <c r="A3174" s="1" t="s">
        <v>8</v>
      </c>
      <c r="B3174" s="1" t="s">
        <v>190</v>
      </c>
      <c r="C3174" s="21" t="n">
        <f aca="false">COUNTIF(expert!$A$2:$A$949, A3174) &gt; 0</f>
        <v>1</v>
      </c>
      <c r="D3174" s="21" t="n">
        <f aca="false">COUNTIF(task!$A$2:$A$2000, B3174) &gt; 0</f>
        <v>1</v>
      </c>
    </row>
    <row r="3175" customFormat="false" ht="12.75" hidden="false" customHeight="false" outlineLevel="0" collapsed="false">
      <c r="A3175" s="1" t="s">
        <v>8</v>
      </c>
      <c r="B3175" s="1" t="s">
        <v>191</v>
      </c>
      <c r="C3175" s="21" t="n">
        <f aca="false">COUNTIF(expert!$A$2:$A$949, A3175) &gt; 0</f>
        <v>1</v>
      </c>
      <c r="D3175" s="21" t="n">
        <f aca="false">COUNTIF(task!$A$2:$A$2000, B3175) &gt; 0</f>
        <v>1</v>
      </c>
    </row>
    <row r="3176" customFormat="false" ht="12.75" hidden="false" customHeight="false" outlineLevel="0" collapsed="false">
      <c r="A3176" s="1" t="s">
        <v>8</v>
      </c>
      <c r="B3176" s="1" t="s">
        <v>192</v>
      </c>
      <c r="C3176" s="21" t="n">
        <f aca="false">COUNTIF(expert!$A$2:$A$949, A3176) &gt; 0</f>
        <v>1</v>
      </c>
      <c r="D3176" s="21" t="n">
        <f aca="false">COUNTIF(task!$A$2:$A$2000, B3176) &gt; 0</f>
        <v>1</v>
      </c>
    </row>
    <row r="3177" customFormat="false" ht="12.75" hidden="false" customHeight="false" outlineLevel="0" collapsed="false">
      <c r="A3177" s="1" t="s">
        <v>8</v>
      </c>
      <c r="B3177" s="1" t="s">
        <v>193</v>
      </c>
      <c r="C3177" s="21" t="n">
        <f aca="false">COUNTIF(expert!$A$2:$A$949, A3177) &gt; 0</f>
        <v>1</v>
      </c>
      <c r="D3177" s="21" t="n">
        <f aca="false">COUNTIF(task!$A$2:$A$2000, B3177) &gt; 0</f>
        <v>1</v>
      </c>
    </row>
    <row r="3178" customFormat="false" ht="12.75" hidden="false" customHeight="false" outlineLevel="0" collapsed="false">
      <c r="A3178" s="1" t="s">
        <v>8</v>
      </c>
      <c r="B3178" s="1" t="s">
        <v>194</v>
      </c>
      <c r="C3178" s="21" t="n">
        <f aca="false">COUNTIF(expert!$A$2:$A$949, A3178) &gt; 0</f>
        <v>1</v>
      </c>
      <c r="D3178" s="21" t="n">
        <f aca="false">COUNTIF(task!$A$2:$A$2000, B3178) &gt; 0</f>
        <v>1</v>
      </c>
    </row>
    <row r="3179" customFormat="false" ht="12.75" hidden="false" customHeight="false" outlineLevel="0" collapsed="false">
      <c r="A3179" s="1" t="s">
        <v>8</v>
      </c>
      <c r="B3179" s="1" t="s">
        <v>195</v>
      </c>
      <c r="C3179" s="21" t="n">
        <f aca="false">COUNTIF(expert!$A$2:$A$949, A3179) &gt; 0</f>
        <v>1</v>
      </c>
      <c r="D3179" s="21" t="n">
        <f aca="false">COUNTIF(task!$A$2:$A$2000, B3179) &gt; 0</f>
        <v>1</v>
      </c>
    </row>
    <row r="3180" customFormat="false" ht="12.75" hidden="false" customHeight="false" outlineLevel="0" collapsed="false">
      <c r="A3180" s="1" t="s">
        <v>8</v>
      </c>
      <c r="B3180" s="1" t="s">
        <v>196</v>
      </c>
      <c r="C3180" s="21" t="n">
        <f aca="false">COUNTIF(expert!$A$2:$A$949, A3180) &gt; 0</f>
        <v>1</v>
      </c>
      <c r="D3180" s="21" t="n">
        <f aca="false">COUNTIF(task!$A$2:$A$2000, B3180) &gt; 0</f>
        <v>1</v>
      </c>
    </row>
    <row r="3181" customFormat="false" ht="12.75" hidden="false" customHeight="false" outlineLevel="0" collapsed="false">
      <c r="A3181" s="1" t="s">
        <v>8</v>
      </c>
      <c r="B3181" s="1" t="s">
        <v>197</v>
      </c>
      <c r="C3181" s="21" t="n">
        <f aca="false">COUNTIF(expert!$A$2:$A$949, A3181) &gt; 0</f>
        <v>1</v>
      </c>
      <c r="D3181" s="21" t="n">
        <f aca="false">COUNTIF(task!$A$2:$A$2000, B3181) &gt; 0</f>
        <v>1</v>
      </c>
    </row>
    <row r="3182" customFormat="false" ht="12.75" hidden="false" customHeight="false" outlineLevel="0" collapsed="false">
      <c r="A3182" s="1" t="s">
        <v>8</v>
      </c>
      <c r="B3182" s="1" t="s">
        <v>198</v>
      </c>
      <c r="C3182" s="21" t="n">
        <f aca="false">COUNTIF(expert!$A$2:$A$949, A3182) &gt; 0</f>
        <v>1</v>
      </c>
      <c r="D3182" s="21" t="n">
        <f aca="false">COUNTIF(task!$A$2:$A$2000, B3182) &gt; 0</f>
        <v>1</v>
      </c>
    </row>
    <row r="3183" customFormat="false" ht="12.75" hidden="false" customHeight="false" outlineLevel="0" collapsed="false">
      <c r="A3183" s="1" t="s">
        <v>8</v>
      </c>
      <c r="B3183" s="1" t="s">
        <v>199</v>
      </c>
      <c r="C3183" s="21" t="n">
        <f aca="false">COUNTIF(expert!$A$2:$A$949, A3183) &gt; 0</f>
        <v>1</v>
      </c>
      <c r="D3183" s="21" t="n">
        <f aca="false">COUNTIF(task!$A$2:$A$2000, B3183) &gt; 0</f>
        <v>1</v>
      </c>
    </row>
    <row r="3184" customFormat="false" ht="12.75" hidden="false" customHeight="false" outlineLevel="0" collapsed="false">
      <c r="A3184" s="1" t="s">
        <v>8</v>
      </c>
      <c r="B3184" s="1" t="s">
        <v>200</v>
      </c>
      <c r="C3184" s="21" t="n">
        <f aca="false">COUNTIF(expert!$A$2:$A$949, A3184) &gt; 0</f>
        <v>1</v>
      </c>
      <c r="D3184" s="21" t="n">
        <f aca="false">COUNTIF(task!$A$2:$A$2000, B3184) &gt; 0</f>
        <v>1</v>
      </c>
    </row>
    <row r="3185" customFormat="false" ht="12.75" hidden="false" customHeight="false" outlineLevel="0" collapsed="false">
      <c r="A3185" s="1" t="s">
        <v>8</v>
      </c>
      <c r="B3185" s="1" t="s">
        <v>201</v>
      </c>
      <c r="C3185" s="21" t="n">
        <f aca="false">COUNTIF(expert!$A$2:$A$949, A3185) &gt; 0</f>
        <v>1</v>
      </c>
      <c r="D3185" s="21" t="n">
        <f aca="false">COUNTIF(task!$A$2:$A$2000, B3185) &gt; 0</f>
        <v>1</v>
      </c>
    </row>
    <row r="3186" customFormat="false" ht="12.75" hidden="false" customHeight="false" outlineLevel="0" collapsed="false">
      <c r="A3186" s="1" t="s">
        <v>8</v>
      </c>
      <c r="B3186" s="1" t="s">
        <v>202</v>
      </c>
      <c r="C3186" s="21" t="n">
        <f aca="false">COUNTIF(expert!$A$2:$A$949, A3186) &gt; 0</f>
        <v>1</v>
      </c>
      <c r="D3186" s="21" t="n">
        <f aca="false">COUNTIF(task!$A$2:$A$2000, B3186) &gt; 0</f>
        <v>1</v>
      </c>
    </row>
    <row r="3187" customFormat="false" ht="12.75" hidden="false" customHeight="false" outlineLevel="0" collapsed="false">
      <c r="A3187" s="1" t="s">
        <v>8</v>
      </c>
      <c r="B3187" s="1" t="s">
        <v>203</v>
      </c>
      <c r="C3187" s="21" t="n">
        <f aca="false">COUNTIF(expert!$A$2:$A$949, A3187) &gt; 0</f>
        <v>1</v>
      </c>
      <c r="D3187" s="21" t="n">
        <f aca="false">COUNTIF(task!$A$2:$A$2000, B3187) &gt; 0</f>
        <v>1</v>
      </c>
    </row>
    <row r="3188" customFormat="false" ht="12.75" hidden="false" customHeight="false" outlineLevel="0" collapsed="false">
      <c r="A3188" s="1" t="s">
        <v>8</v>
      </c>
      <c r="B3188" s="1" t="s">
        <v>204</v>
      </c>
      <c r="C3188" s="21" t="n">
        <f aca="false">COUNTIF(expert!$A$2:$A$949, A3188) &gt; 0</f>
        <v>1</v>
      </c>
      <c r="D3188" s="21" t="n">
        <f aca="false">COUNTIF(task!$A$2:$A$2000, B3188) &gt; 0</f>
        <v>1</v>
      </c>
    </row>
    <row r="3189" customFormat="false" ht="12.75" hidden="false" customHeight="false" outlineLevel="0" collapsed="false">
      <c r="A3189" s="1" t="s">
        <v>8</v>
      </c>
      <c r="B3189" s="1" t="s">
        <v>205</v>
      </c>
      <c r="C3189" s="21" t="n">
        <f aca="false">COUNTIF(expert!$A$2:$A$949, A3189) &gt; 0</f>
        <v>1</v>
      </c>
      <c r="D3189" s="21" t="n">
        <f aca="false">COUNTIF(task!$A$2:$A$2000, B3189) &gt; 0</f>
        <v>1</v>
      </c>
    </row>
    <row r="3190" customFormat="false" ht="12.75" hidden="false" customHeight="false" outlineLevel="0" collapsed="false">
      <c r="A3190" s="1" t="s">
        <v>8</v>
      </c>
      <c r="B3190" s="1" t="s">
        <v>206</v>
      </c>
      <c r="C3190" s="21" t="n">
        <f aca="false">COUNTIF(expert!$A$2:$A$949, A3190) &gt; 0</f>
        <v>1</v>
      </c>
      <c r="D3190" s="21" t="n">
        <f aca="false">COUNTIF(task!$A$2:$A$2000, B3190) &gt; 0</f>
        <v>1</v>
      </c>
    </row>
    <row r="3191" customFormat="false" ht="12.75" hidden="false" customHeight="false" outlineLevel="0" collapsed="false">
      <c r="A3191" s="1" t="s">
        <v>8</v>
      </c>
      <c r="B3191" s="1" t="s">
        <v>207</v>
      </c>
      <c r="C3191" s="21" t="n">
        <f aca="false">COUNTIF(expert!$A$2:$A$949, A3191) &gt; 0</f>
        <v>1</v>
      </c>
      <c r="D3191" s="21" t="n">
        <f aca="false">COUNTIF(task!$A$2:$A$2000, B3191) &gt; 0</f>
        <v>1</v>
      </c>
    </row>
    <row r="3192" customFormat="false" ht="12.75" hidden="false" customHeight="false" outlineLevel="0" collapsed="false">
      <c r="A3192" s="1" t="s">
        <v>8</v>
      </c>
      <c r="B3192" s="1" t="s">
        <v>208</v>
      </c>
      <c r="C3192" s="21" t="n">
        <f aca="false">COUNTIF(expert!$A$2:$A$949, A3192) &gt; 0</f>
        <v>1</v>
      </c>
      <c r="D3192" s="21" t="n">
        <f aca="false">COUNTIF(task!$A$2:$A$2000, B3192) &gt; 0</f>
        <v>1</v>
      </c>
    </row>
    <row r="3193" customFormat="false" ht="12.75" hidden="false" customHeight="false" outlineLevel="0" collapsed="false">
      <c r="A3193" s="1" t="s">
        <v>8</v>
      </c>
      <c r="B3193" s="1" t="s">
        <v>209</v>
      </c>
      <c r="C3193" s="21" t="n">
        <f aca="false">COUNTIF(expert!$A$2:$A$949, A3193) &gt; 0</f>
        <v>1</v>
      </c>
      <c r="D3193" s="21" t="n">
        <f aca="false">COUNTIF(task!$A$2:$A$2000, B3193) &gt; 0</f>
        <v>1</v>
      </c>
    </row>
    <row r="3194" customFormat="false" ht="12.75" hidden="false" customHeight="false" outlineLevel="0" collapsed="false">
      <c r="A3194" s="1" t="s">
        <v>8</v>
      </c>
      <c r="B3194" s="1" t="s">
        <v>210</v>
      </c>
      <c r="C3194" s="21" t="n">
        <f aca="false">COUNTIF(expert!$A$2:$A$949, A3194) &gt; 0</f>
        <v>1</v>
      </c>
      <c r="D3194" s="21" t="n">
        <f aca="false">COUNTIF(task!$A$2:$A$2000, B3194) &gt; 0</f>
        <v>1</v>
      </c>
    </row>
    <row r="3195" customFormat="false" ht="12.75" hidden="false" customHeight="false" outlineLevel="0" collapsed="false">
      <c r="A3195" s="1" t="s">
        <v>8</v>
      </c>
      <c r="B3195" s="1" t="s">
        <v>211</v>
      </c>
      <c r="C3195" s="21" t="n">
        <f aca="false">COUNTIF(expert!$A$2:$A$949, A3195) &gt; 0</f>
        <v>1</v>
      </c>
      <c r="D3195" s="21" t="n">
        <f aca="false">COUNTIF(task!$A$2:$A$2000, B3195) &gt; 0</f>
        <v>1</v>
      </c>
    </row>
    <row r="3196" customFormat="false" ht="12.75" hidden="false" customHeight="false" outlineLevel="0" collapsed="false">
      <c r="A3196" s="1" t="s">
        <v>8</v>
      </c>
      <c r="B3196" s="1" t="s">
        <v>212</v>
      </c>
      <c r="C3196" s="21" t="n">
        <f aca="false">COUNTIF(expert!$A$2:$A$949, A3196) &gt; 0</f>
        <v>1</v>
      </c>
      <c r="D3196" s="21" t="n">
        <f aca="false">COUNTIF(task!$A$2:$A$2000, B3196) &gt; 0</f>
        <v>1</v>
      </c>
    </row>
    <row r="3197" customFormat="false" ht="12.75" hidden="false" customHeight="false" outlineLevel="0" collapsed="false">
      <c r="A3197" s="1" t="s">
        <v>8</v>
      </c>
      <c r="B3197" s="1" t="s">
        <v>213</v>
      </c>
      <c r="C3197" s="21" t="n">
        <f aca="false">COUNTIF(expert!$A$2:$A$949, A3197) &gt; 0</f>
        <v>1</v>
      </c>
      <c r="D3197" s="21" t="n">
        <f aca="false">COUNTIF(task!$A$2:$A$2000, B3197) &gt; 0</f>
        <v>1</v>
      </c>
    </row>
    <row r="3198" customFormat="false" ht="12.75" hidden="false" customHeight="false" outlineLevel="0" collapsed="false">
      <c r="A3198" s="1" t="s">
        <v>8</v>
      </c>
      <c r="B3198" s="1" t="s">
        <v>214</v>
      </c>
      <c r="C3198" s="21" t="n">
        <f aca="false">COUNTIF(expert!$A$2:$A$949, A3198) &gt; 0</f>
        <v>1</v>
      </c>
      <c r="D3198" s="21" t="n">
        <f aca="false">COUNTIF(task!$A$2:$A$2000, B3198) &gt; 0</f>
        <v>1</v>
      </c>
    </row>
    <row r="3199" customFormat="false" ht="12.75" hidden="false" customHeight="false" outlineLevel="0" collapsed="false">
      <c r="A3199" s="1" t="s">
        <v>8</v>
      </c>
      <c r="B3199" s="1" t="s">
        <v>215</v>
      </c>
      <c r="C3199" s="21" t="n">
        <f aca="false">COUNTIF(expert!$A$2:$A$949, A3199) &gt; 0</f>
        <v>1</v>
      </c>
      <c r="D3199" s="21" t="n">
        <f aca="false">COUNTIF(task!$A$2:$A$2000, B3199) &gt; 0</f>
        <v>1</v>
      </c>
    </row>
    <row r="3200" customFormat="false" ht="12.75" hidden="false" customHeight="false" outlineLevel="0" collapsed="false">
      <c r="A3200" s="1" t="s">
        <v>8</v>
      </c>
      <c r="B3200" s="1" t="s">
        <v>216</v>
      </c>
      <c r="C3200" s="21" t="n">
        <f aca="false">COUNTIF(expert!$A$2:$A$949, A3200) &gt; 0</f>
        <v>1</v>
      </c>
      <c r="D3200" s="21" t="n">
        <f aca="false">COUNTIF(task!$A$2:$A$2000, B3200) &gt; 0</f>
        <v>1</v>
      </c>
    </row>
    <row r="3201" customFormat="false" ht="12.75" hidden="false" customHeight="false" outlineLevel="0" collapsed="false">
      <c r="A3201" s="1" t="s">
        <v>8</v>
      </c>
      <c r="B3201" s="1" t="s">
        <v>217</v>
      </c>
      <c r="C3201" s="21" t="n">
        <f aca="false">COUNTIF(expert!$A$2:$A$949, A3201) &gt; 0</f>
        <v>1</v>
      </c>
      <c r="D3201" s="21" t="n">
        <f aca="false">COUNTIF(task!$A$2:$A$2000, B3201) &gt; 0</f>
        <v>1</v>
      </c>
    </row>
    <row r="3202" customFormat="false" ht="12.75" hidden="false" customHeight="false" outlineLevel="0" collapsed="false">
      <c r="A3202" s="1" t="s">
        <v>8</v>
      </c>
      <c r="B3202" s="1" t="s">
        <v>218</v>
      </c>
      <c r="C3202" s="21" t="n">
        <f aca="false">COUNTIF(expert!$A$2:$A$949, A3202) &gt; 0</f>
        <v>1</v>
      </c>
      <c r="D3202" s="21" t="n">
        <f aca="false">COUNTIF(task!$A$2:$A$2000, B3202) &gt; 0</f>
        <v>1</v>
      </c>
    </row>
    <row r="3203" customFormat="false" ht="12.75" hidden="false" customHeight="false" outlineLevel="0" collapsed="false">
      <c r="A3203" s="1" t="s">
        <v>8</v>
      </c>
      <c r="B3203" s="1" t="s">
        <v>219</v>
      </c>
      <c r="C3203" s="21" t="n">
        <f aca="false">COUNTIF(expert!$A$2:$A$949, A3203) &gt; 0</f>
        <v>1</v>
      </c>
      <c r="D3203" s="21" t="n">
        <f aca="false">COUNTIF(task!$A$2:$A$2000, B3203) &gt; 0</f>
        <v>1</v>
      </c>
    </row>
    <row r="3204" customFormat="false" ht="12.75" hidden="false" customHeight="false" outlineLevel="0" collapsed="false">
      <c r="A3204" s="1" t="s">
        <v>8</v>
      </c>
      <c r="B3204" s="1" t="s">
        <v>220</v>
      </c>
      <c r="C3204" s="21" t="n">
        <f aca="false">COUNTIF(expert!$A$2:$A$949, A3204) &gt; 0</f>
        <v>1</v>
      </c>
      <c r="D3204" s="21" t="n">
        <f aca="false">COUNTIF(task!$A$2:$A$2000, B3204) &gt; 0</f>
        <v>1</v>
      </c>
    </row>
    <row r="3205" customFormat="false" ht="12.75" hidden="false" customHeight="false" outlineLevel="0" collapsed="false">
      <c r="A3205" s="1" t="s">
        <v>8</v>
      </c>
      <c r="B3205" s="1" t="s">
        <v>221</v>
      </c>
      <c r="C3205" s="21" t="n">
        <f aca="false">COUNTIF(expert!$A$2:$A$949, A3205) &gt; 0</f>
        <v>1</v>
      </c>
      <c r="D3205" s="21" t="n">
        <f aca="false">COUNTIF(task!$A$2:$A$2000, B3205) &gt; 0</f>
        <v>1</v>
      </c>
    </row>
    <row r="3206" customFormat="false" ht="12.75" hidden="false" customHeight="false" outlineLevel="0" collapsed="false">
      <c r="A3206" s="1" t="s">
        <v>8</v>
      </c>
      <c r="B3206" s="1" t="s">
        <v>222</v>
      </c>
      <c r="C3206" s="21" t="n">
        <f aca="false">COUNTIF(expert!$A$2:$A$949, A3206) &gt; 0</f>
        <v>1</v>
      </c>
      <c r="D3206" s="21" t="n">
        <f aca="false">COUNTIF(task!$A$2:$A$2000, B3206) &gt; 0</f>
        <v>1</v>
      </c>
    </row>
    <row r="3207" customFormat="false" ht="12.75" hidden="false" customHeight="false" outlineLevel="0" collapsed="false">
      <c r="A3207" s="1" t="s">
        <v>8</v>
      </c>
      <c r="B3207" s="1" t="s">
        <v>223</v>
      </c>
      <c r="C3207" s="21" t="n">
        <f aca="false">COUNTIF(expert!$A$2:$A$949, A3207) &gt; 0</f>
        <v>1</v>
      </c>
      <c r="D3207" s="21" t="n">
        <f aca="false">COUNTIF(task!$A$2:$A$2000, B3207) &gt; 0</f>
        <v>1</v>
      </c>
    </row>
    <row r="3208" customFormat="false" ht="12.75" hidden="false" customHeight="false" outlineLevel="0" collapsed="false">
      <c r="A3208" s="1" t="s">
        <v>8</v>
      </c>
      <c r="B3208" s="1" t="s">
        <v>224</v>
      </c>
      <c r="C3208" s="21" t="n">
        <f aca="false">COUNTIF(expert!$A$2:$A$949, A3208) &gt; 0</f>
        <v>1</v>
      </c>
      <c r="D3208" s="21" t="n">
        <f aca="false">COUNTIF(task!$A$2:$A$2000, B3208) &gt; 0</f>
        <v>1</v>
      </c>
    </row>
    <row r="3209" customFormat="false" ht="12.75" hidden="false" customHeight="false" outlineLevel="0" collapsed="false">
      <c r="A3209" s="1" t="s">
        <v>8</v>
      </c>
      <c r="B3209" s="1" t="s">
        <v>225</v>
      </c>
      <c r="C3209" s="21" t="n">
        <f aca="false">COUNTIF(expert!$A$2:$A$949, A3209) &gt; 0</f>
        <v>1</v>
      </c>
      <c r="D3209" s="21" t="n">
        <f aca="false">COUNTIF(task!$A$2:$A$2000, B3209) &gt; 0</f>
        <v>1</v>
      </c>
    </row>
    <row r="3210" customFormat="false" ht="12.75" hidden="false" customHeight="false" outlineLevel="0" collapsed="false">
      <c r="A3210" s="1" t="s">
        <v>8</v>
      </c>
      <c r="B3210" s="1" t="s">
        <v>226</v>
      </c>
      <c r="C3210" s="21" t="n">
        <f aca="false">COUNTIF(expert!$A$2:$A$949, A3210) &gt; 0</f>
        <v>1</v>
      </c>
      <c r="D3210" s="21" t="n">
        <f aca="false">COUNTIF(task!$A$2:$A$2000, B3210) &gt; 0</f>
        <v>1</v>
      </c>
    </row>
    <row r="3211" customFormat="false" ht="12.75" hidden="false" customHeight="false" outlineLevel="0" collapsed="false">
      <c r="A3211" s="1" t="s">
        <v>8</v>
      </c>
      <c r="B3211" s="1" t="s">
        <v>227</v>
      </c>
      <c r="C3211" s="21" t="n">
        <f aca="false">COUNTIF(expert!$A$2:$A$949, A3211) &gt; 0</f>
        <v>1</v>
      </c>
      <c r="D3211" s="21" t="n">
        <f aca="false">COUNTIF(task!$A$2:$A$2000, B3211) &gt; 0</f>
        <v>1</v>
      </c>
    </row>
    <row r="3212" customFormat="false" ht="12.75" hidden="false" customHeight="false" outlineLevel="0" collapsed="false">
      <c r="A3212" s="1" t="s">
        <v>8</v>
      </c>
      <c r="B3212" s="1" t="s">
        <v>228</v>
      </c>
      <c r="C3212" s="21" t="n">
        <f aca="false">COUNTIF(expert!$A$2:$A$949, A3212) &gt; 0</f>
        <v>1</v>
      </c>
      <c r="D3212" s="21" t="n">
        <f aca="false">COUNTIF(task!$A$2:$A$2000, B3212) &gt; 0</f>
        <v>1</v>
      </c>
    </row>
    <row r="3213" customFormat="false" ht="12.75" hidden="false" customHeight="false" outlineLevel="0" collapsed="false">
      <c r="A3213" s="1" t="s">
        <v>8</v>
      </c>
      <c r="B3213" s="1" t="s">
        <v>229</v>
      </c>
      <c r="C3213" s="21" t="n">
        <f aca="false">COUNTIF(expert!$A$2:$A$949, A3213) &gt; 0</f>
        <v>1</v>
      </c>
      <c r="D3213" s="21" t="n">
        <f aca="false">COUNTIF(task!$A$2:$A$2000, B3213) &gt; 0</f>
        <v>1</v>
      </c>
    </row>
    <row r="3214" customFormat="false" ht="12.75" hidden="false" customHeight="false" outlineLevel="0" collapsed="false">
      <c r="A3214" s="1" t="s">
        <v>8</v>
      </c>
      <c r="B3214" s="1" t="s">
        <v>230</v>
      </c>
      <c r="C3214" s="21" t="n">
        <f aca="false">COUNTIF(expert!$A$2:$A$949, A3214) &gt; 0</f>
        <v>1</v>
      </c>
      <c r="D3214" s="21" t="n">
        <f aca="false">COUNTIF(task!$A$2:$A$2000, B3214) &gt; 0</f>
        <v>1</v>
      </c>
    </row>
    <row r="3215" customFormat="false" ht="12.75" hidden="false" customHeight="false" outlineLevel="0" collapsed="false">
      <c r="A3215" s="1" t="s">
        <v>8</v>
      </c>
      <c r="B3215" s="1" t="s">
        <v>231</v>
      </c>
      <c r="C3215" s="21" t="n">
        <f aca="false">COUNTIF(expert!$A$2:$A$949, A3215) &gt; 0</f>
        <v>1</v>
      </c>
      <c r="D3215" s="21" t="n">
        <f aca="false">COUNTIF(task!$A$2:$A$2000, B3215) &gt; 0</f>
        <v>1</v>
      </c>
    </row>
    <row r="3216" customFormat="false" ht="12.75" hidden="false" customHeight="false" outlineLevel="0" collapsed="false">
      <c r="A3216" s="1" t="s">
        <v>8</v>
      </c>
      <c r="B3216" s="1" t="s">
        <v>232</v>
      </c>
      <c r="C3216" s="21" t="n">
        <f aca="false">COUNTIF(expert!$A$2:$A$949, A3216) &gt; 0</f>
        <v>1</v>
      </c>
      <c r="D3216" s="21" t="n">
        <f aca="false">COUNTIF(task!$A$2:$A$2000, B3216) &gt; 0</f>
        <v>1</v>
      </c>
    </row>
    <row r="3217" customFormat="false" ht="12.75" hidden="false" customHeight="false" outlineLevel="0" collapsed="false">
      <c r="A3217" s="1" t="s">
        <v>8</v>
      </c>
      <c r="B3217" s="1" t="s">
        <v>233</v>
      </c>
      <c r="C3217" s="21" t="n">
        <f aca="false">COUNTIF(expert!$A$2:$A$949, A3217) &gt; 0</f>
        <v>1</v>
      </c>
      <c r="D3217" s="21" t="n">
        <f aca="false">COUNTIF(task!$A$2:$A$2000, B3217) &gt; 0</f>
        <v>1</v>
      </c>
    </row>
    <row r="3218" customFormat="false" ht="12.75" hidden="false" customHeight="false" outlineLevel="0" collapsed="false">
      <c r="A3218" s="1" t="s">
        <v>8</v>
      </c>
      <c r="B3218" s="1" t="s">
        <v>234</v>
      </c>
      <c r="C3218" s="21" t="n">
        <f aca="false">COUNTIF(expert!$A$2:$A$949, A3218) &gt; 0</f>
        <v>1</v>
      </c>
      <c r="D3218" s="21" t="n">
        <f aca="false">COUNTIF(task!$A$2:$A$2000, B3218) &gt; 0</f>
        <v>1</v>
      </c>
    </row>
    <row r="3219" customFormat="false" ht="12.75" hidden="false" customHeight="false" outlineLevel="0" collapsed="false">
      <c r="A3219" s="1" t="s">
        <v>8</v>
      </c>
      <c r="B3219" s="1" t="s">
        <v>235</v>
      </c>
      <c r="C3219" s="21" t="n">
        <f aca="false">COUNTIF(expert!$A$2:$A$949, A3219) &gt; 0</f>
        <v>1</v>
      </c>
      <c r="D3219" s="21" t="n">
        <f aca="false">COUNTIF(task!$A$2:$A$2000, B3219) &gt; 0</f>
        <v>1</v>
      </c>
    </row>
    <row r="3220" customFormat="false" ht="12.75" hidden="false" customHeight="false" outlineLevel="0" collapsed="false">
      <c r="A3220" s="1" t="s">
        <v>8</v>
      </c>
      <c r="B3220" s="1" t="s">
        <v>236</v>
      </c>
      <c r="C3220" s="21" t="n">
        <f aca="false">COUNTIF(expert!$A$2:$A$949, A3220) &gt; 0</f>
        <v>1</v>
      </c>
      <c r="D3220" s="21" t="n">
        <f aca="false">COUNTIF(task!$A$2:$A$2000, B3220) &gt; 0</f>
        <v>1</v>
      </c>
    </row>
    <row r="3221" customFormat="false" ht="12.75" hidden="false" customHeight="false" outlineLevel="0" collapsed="false">
      <c r="A3221" s="1" t="s">
        <v>8</v>
      </c>
      <c r="B3221" s="1" t="s">
        <v>237</v>
      </c>
      <c r="C3221" s="21" t="n">
        <f aca="false">COUNTIF(expert!$A$2:$A$949, A3221) &gt; 0</f>
        <v>1</v>
      </c>
      <c r="D3221" s="21" t="n">
        <f aca="false">COUNTIF(task!$A$2:$A$2000, B3221) &gt; 0</f>
        <v>1</v>
      </c>
    </row>
    <row r="3222" customFormat="false" ht="12.75" hidden="false" customHeight="false" outlineLevel="0" collapsed="false">
      <c r="A3222" s="1" t="s">
        <v>8</v>
      </c>
      <c r="B3222" s="1" t="s">
        <v>238</v>
      </c>
      <c r="C3222" s="21" t="n">
        <f aca="false">COUNTIF(expert!$A$2:$A$949, A3222) &gt; 0</f>
        <v>1</v>
      </c>
      <c r="D3222" s="21" t="n">
        <f aca="false">COUNTIF(task!$A$2:$A$2000, B3222) &gt; 0</f>
        <v>1</v>
      </c>
    </row>
    <row r="3223" customFormat="false" ht="12.75" hidden="false" customHeight="false" outlineLevel="0" collapsed="false">
      <c r="A3223" s="1" t="s">
        <v>8</v>
      </c>
      <c r="B3223" s="1" t="s">
        <v>239</v>
      </c>
      <c r="C3223" s="21" t="n">
        <f aca="false">COUNTIF(expert!$A$2:$A$949, A3223) &gt; 0</f>
        <v>1</v>
      </c>
      <c r="D3223" s="21" t="n">
        <f aca="false">COUNTIF(task!$A$2:$A$2000, B3223) &gt; 0</f>
        <v>1</v>
      </c>
    </row>
    <row r="3224" customFormat="false" ht="12.75" hidden="false" customHeight="false" outlineLevel="0" collapsed="false">
      <c r="A3224" s="1" t="s">
        <v>8</v>
      </c>
      <c r="B3224" s="1" t="s">
        <v>240</v>
      </c>
      <c r="C3224" s="21" t="n">
        <f aca="false">COUNTIF(expert!$A$2:$A$949, A3224) &gt; 0</f>
        <v>1</v>
      </c>
      <c r="D3224" s="21" t="n">
        <f aca="false">COUNTIF(task!$A$2:$A$2000, B3224) &gt; 0</f>
        <v>1</v>
      </c>
    </row>
    <row r="3225" customFormat="false" ht="12.75" hidden="false" customHeight="false" outlineLevel="0" collapsed="false">
      <c r="A3225" s="1" t="s">
        <v>8</v>
      </c>
      <c r="B3225" s="1" t="s">
        <v>241</v>
      </c>
      <c r="C3225" s="21" t="n">
        <f aca="false">COUNTIF(expert!$A$2:$A$949, A3225) &gt; 0</f>
        <v>1</v>
      </c>
      <c r="D3225" s="21" t="n">
        <f aca="false">COUNTIF(task!$A$2:$A$2000, B3225) &gt; 0</f>
        <v>1</v>
      </c>
    </row>
    <row r="3226" customFormat="false" ht="12.75" hidden="false" customHeight="false" outlineLevel="0" collapsed="false">
      <c r="A3226" s="1" t="s">
        <v>8</v>
      </c>
      <c r="B3226" s="1" t="s">
        <v>242</v>
      </c>
      <c r="C3226" s="21" t="n">
        <f aca="false">COUNTIF(expert!$A$2:$A$949, A3226) &gt; 0</f>
        <v>1</v>
      </c>
      <c r="D3226" s="21" t="n">
        <f aca="false">COUNTIF(task!$A$2:$A$2000, B3226) &gt; 0</f>
        <v>1</v>
      </c>
    </row>
    <row r="3227" customFormat="false" ht="12.75" hidden="false" customHeight="false" outlineLevel="0" collapsed="false">
      <c r="A3227" s="1" t="s">
        <v>8</v>
      </c>
      <c r="B3227" s="1" t="s">
        <v>243</v>
      </c>
      <c r="C3227" s="21" t="n">
        <f aca="false">COUNTIF(expert!$A$2:$A$949, A3227) &gt; 0</f>
        <v>1</v>
      </c>
      <c r="D3227" s="21" t="n">
        <f aca="false">COUNTIF(task!$A$2:$A$2000, B3227) &gt; 0</f>
        <v>1</v>
      </c>
    </row>
    <row r="3228" customFormat="false" ht="12.75" hidden="false" customHeight="false" outlineLevel="0" collapsed="false">
      <c r="A3228" s="1" t="s">
        <v>8</v>
      </c>
      <c r="B3228" s="1" t="s">
        <v>244</v>
      </c>
      <c r="C3228" s="21" t="n">
        <f aca="false">COUNTIF(expert!$A$2:$A$949, A3228) &gt; 0</f>
        <v>1</v>
      </c>
      <c r="D3228" s="21" t="n">
        <f aca="false">COUNTIF(task!$A$2:$A$2000, B3228) &gt; 0</f>
        <v>1</v>
      </c>
    </row>
    <row r="3229" customFormat="false" ht="12.75" hidden="false" customHeight="false" outlineLevel="0" collapsed="false">
      <c r="A3229" s="1" t="s">
        <v>8</v>
      </c>
      <c r="B3229" s="1" t="s">
        <v>245</v>
      </c>
      <c r="C3229" s="21" t="n">
        <f aca="false">COUNTIF(expert!$A$2:$A$949, A3229) &gt; 0</f>
        <v>1</v>
      </c>
      <c r="D3229" s="21" t="n">
        <f aca="false">COUNTIF(task!$A$2:$A$2000, B3229) &gt; 0</f>
        <v>1</v>
      </c>
    </row>
    <row r="3230" customFormat="false" ht="12.75" hidden="false" customHeight="false" outlineLevel="0" collapsed="false">
      <c r="A3230" s="1" t="s">
        <v>8</v>
      </c>
      <c r="B3230" s="1" t="s">
        <v>246</v>
      </c>
      <c r="C3230" s="21" t="n">
        <f aca="false">COUNTIF(expert!$A$2:$A$949, A3230) &gt; 0</f>
        <v>1</v>
      </c>
      <c r="D3230" s="21" t="n">
        <f aca="false">COUNTIF(task!$A$2:$A$2000, B3230) &gt; 0</f>
        <v>1</v>
      </c>
    </row>
    <row r="3231" customFormat="false" ht="12.75" hidden="false" customHeight="false" outlineLevel="0" collapsed="false">
      <c r="A3231" s="1" t="s">
        <v>8</v>
      </c>
      <c r="B3231" s="1" t="s">
        <v>247</v>
      </c>
      <c r="C3231" s="21" t="n">
        <f aca="false">COUNTIF(expert!$A$2:$A$949, A3231) &gt; 0</f>
        <v>1</v>
      </c>
      <c r="D3231" s="21" t="n">
        <f aca="false">COUNTIF(task!$A$2:$A$2000, B3231) &gt; 0</f>
        <v>1</v>
      </c>
    </row>
    <row r="3232" customFormat="false" ht="12.75" hidden="false" customHeight="false" outlineLevel="0" collapsed="false">
      <c r="A3232" s="1" t="s">
        <v>8</v>
      </c>
      <c r="B3232" s="1" t="s">
        <v>248</v>
      </c>
      <c r="C3232" s="21" t="n">
        <f aca="false">COUNTIF(expert!$A$2:$A$949, A3232) &gt; 0</f>
        <v>1</v>
      </c>
      <c r="D3232" s="21" t="n">
        <f aca="false">COUNTIF(task!$A$2:$A$2000, B3232) &gt; 0</f>
        <v>1</v>
      </c>
    </row>
    <row r="3233" customFormat="false" ht="12.75" hidden="false" customHeight="false" outlineLevel="0" collapsed="false">
      <c r="A3233" s="1" t="s">
        <v>8</v>
      </c>
      <c r="B3233" s="1" t="s">
        <v>249</v>
      </c>
      <c r="C3233" s="21" t="n">
        <f aca="false">COUNTIF(expert!$A$2:$A$949, A3233) &gt; 0</f>
        <v>1</v>
      </c>
      <c r="D3233" s="21" t="n">
        <f aca="false">COUNTIF(task!$A$2:$A$2000, B3233) &gt; 0</f>
        <v>1</v>
      </c>
    </row>
    <row r="3234" customFormat="false" ht="12.75" hidden="false" customHeight="false" outlineLevel="0" collapsed="false">
      <c r="A3234" s="1" t="s">
        <v>8</v>
      </c>
      <c r="B3234" s="1" t="s">
        <v>250</v>
      </c>
      <c r="C3234" s="21" t="n">
        <f aca="false">COUNTIF(expert!$A$2:$A$949, A3234) &gt; 0</f>
        <v>1</v>
      </c>
      <c r="D3234" s="21" t="n">
        <f aca="false">COUNTIF(task!$A$2:$A$2000, B3234) &gt; 0</f>
        <v>1</v>
      </c>
    </row>
    <row r="3235" customFormat="false" ht="12.75" hidden="false" customHeight="false" outlineLevel="0" collapsed="false">
      <c r="A3235" s="1" t="s">
        <v>8</v>
      </c>
      <c r="B3235" s="1" t="s">
        <v>251</v>
      </c>
      <c r="C3235" s="21" t="n">
        <f aca="false">COUNTIF(expert!$A$2:$A$949, A3235) &gt; 0</f>
        <v>1</v>
      </c>
      <c r="D3235" s="21" t="n">
        <f aca="false">COUNTIF(task!$A$2:$A$2000, B3235) &gt; 0</f>
        <v>1</v>
      </c>
    </row>
    <row r="3236" customFormat="false" ht="12.75" hidden="false" customHeight="false" outlineLevel="0" collapsed="false">
      <c r="A3236" s="1" t="s">
        <v>8</v>
      </c>
      <c r="B3236" s="1" t="s">
        <v>252</v>
      </c>
      <c r="C3236" s="21" t="n">
        <f aca="false">COUNTIF(expert!$A$2:$A$949, A3236) &gt; 0</f>
        <v>1</v>
      </c>
      <c r="D3236" s="21" t="n">
        <f aca="false">COUNTIF(task!$A$2:$A$2000, B3236) &gt; 0</f>
        <v>1</v>
      </c>
    </row>
    <row r="3237" customFormat="false" ht="12.75" hidden="false" customHeight="false" outlineLevel="0" collapsed="false">
      <c r="A3237" s="1" t="s">
        <v>8</v>
      </c>
      <c r="B3237" s="1" t="s">
        <v>253</v>
      </c>
      <c r="C3237" s="21" t="n">
        <f aca="false">COUNTIF(expert!$A$2:$A$949, A3237) &gt; 0</f>
        <v>1</v>
      </c>
      <c r="D3237" s="21" t="n">
        <f aca="false">COUNTIF(task!$A$2:$A$2000, B3237) &gt; 0</f>
        <v>1</v>
      </c>
    </row>
    <row r="3238" customFormat="false" ht="12.75" hidden="false" customHeight="false" outlineLevel="0" collapsed="false">
      <c r="A3238" s="1" t="s">
        <v>8</v>
      </c>
      <c r="B3238" s="1" t="s">
        <v>254</v>
      </c>
      <c r="C3238" s="21" t="n">
        <f aca="false">COUNTIF(expert!$A$2:$A$949, A3238) &gt; 0</f>
        <v>1</v>
      </c>
      <c r="D3238" s="21" t="n">
        <f aca="false">COUNTIF(task!$A$2:$A$2000, B3238) &gt; 0</f>
        <v>1</v>
      </c>
    </row>
    <row r="3239" customFormat="false" ht="12.75" hidden="false" customHeight="false" outlineLevel="0" collapsed="false">
      <c r="A3239" s="1" t="s">
        <v>8</v>
      </c>
      <c r="B3239" s="1" t="s">
        <v>255</v>
      </c>
      <c r="C3239" s="21" t="n">
        <f aca="false">COUNTIF(expert!$A$2:$A$949, A3239) &gt; 0</f>
        <v>1</v>
      </c>
      <c r="D3239" s="21" t="n">
        <f aca="false">COUNTIF(task!$A$2:$A$2000, B3239) &gt; 0</f>
        <v>1</v>
      </c>
    </row>
    <row r="3240" customFormat="false" ht="12.75" hidden="false" customHeight="false" outlineLevel="0" collapsed="false">
      <c r="A3240" s="1" t="s">
        <v>8</v>
      </c>
      <c r="B3240" s="1" t="s">
        <v>256</v>
      </c>
      <c r="C3240" s="21" t="n">
        <f aca="false">COUNTIF(expert!$A$2:$A$949, A3240) &gt; 0</f>
        <v>1</v>
      </c>
      <c r="D3240" s="21" t="n">
        <f aca="false">COUNTIF(task!$A$2:$A$2000, B3240) &gt; 0</f>
        <v>1</v>
      </c>
    </row>
    <row r="3241" customFormat="false" ht="12.75" hidden="false" customHeight="false" outlineLevel="0" collapsed="false">
      <c r="A3241" s="1" t="s">
        <v>8</v>
      </c>
      <c r="B3241" s="1" t="s">
        <v>257</v>
      </c>
      <c r="C3241" s="21" t="n">
        <f aca="false">COUNTIF(expert!$A$2:$A$949, A3241) &gt; 0</f>
        <v>1</v>
      </c>
      <c r="D3241" s="21" t="n">
        <f aca="false">COUNTIF(task!$A$2:$A$2000, B3241) &gt; 0</f>
        <v>1</v>
      </c>
    </row>
    <row r="3242" customFormat="false" ht="12.75" hidden="false" customHeight="false" outlineLevel="0" collapsed="false">
      <c r="A3242" s="1" t="s">
        <v>8</v>
      </c>
      <c r="B3242" s="1" t="s">
        <v>258</v>
      </c>
      <c r="C3242" s="21" t="n">
        <f aca="false">COUNTIF(expert!$A$2:$A$949, A3242) &gt; 0</f>
        <v>1</v>
      </c>
      <c r="D3242" s="21" t="n">
        <f aca="false">COUNTIF(task!$A$2:$A$2000, B3242) &gt; 0</f>
        <v>1</v>
      </c>
    </row>
    <row r="3243" customFormat="false" ht="12.75" hidden="false" customHeight="false" outlineLevel="0" collapsed="false">
      <c r="A3243" s="1" t="s">
        <v>8</v>
      </c>
      <c r="B3243" s="1" t="s">
        <v>259</v>
      </c>
      <c r="C3243" s="21" t="n">
        <f aca="false">COUNTIF(expert!$A$2:$A$949, A3243) &gt; 0</f>
        <v>1</v>
      </c>
      <c r="D3243" s="21" t="n">
        <f aca="false">COUNTIF(task!$A$2:$A$2000, B3243) &gt; 0</f>
        <v>1</v>
      </c>
    </row>
    <row r="3244" customFormat="false" ht="12.75" hidden="false" customHeight="false" outlineLevel="0" collapsed="false">
      <c r="A3244" s="1" t="s">
        <v>8</v>
      </c>
      <c r="B3244" s="1" t="s">
        <v>260</v>
      </c>
      <c r="C3244" s="21" t="n">
        <f aca="false">COUNTIF(expert!$A$2:$A$949, A3244) &gt; 0</f>
        <v>1</v>
      </c>
      <c r="D3244" s="21" t="n">
        <f aca="false">COUNTIF(task!$A$2:$A$2000, B3244) &gt; 0</f>
        <v>1</v>
      </c>
    </row>
    <row r="3245" customFormat="false" ht="12.75" hidden="false" customHeight="false" outlineLevel="0" collapsed="false">
      <c r="A3245" s="1" t="s">
        <v>8</v>
      </c>
      <c r="B3245" s="1" t="s">
        <v>261</v>
      </c>
      <c r="C3245" s="21" t="n">
        <f aca="false">COUNTIF(expert!$A$2:$A$949, A3245) &gt; 0</f>
        <v>1</v>
      </c>
      <c r="D3245" s="21" t="n">
        <f aca="false">COUNTIF(task!$A$2:$A$2000, B3245) &gt; 0</f>
        <v>1</v>
      </c>
    </row>
    <row r="3246" customFormat="false" ht="12.75" hidden="false" customHeight="false" outlineLevel="0" collapsed="false">
      <c r="A3246" s="1" t="s">
        <v>8</v>
      </c>
      <c r="B3246" s="1" t="s">
        <v>262</v>
      </c>
      <c r="C3246" s="21" t="n">
        <f aca="false">COUNTIF(expert!$A$2:$A$949, A3246) &gt; 0</f>
        <v>1</v>
      </c>
      <c r="D3246" s="21" t="n">
        <f aca="false">COUNTIF(task!$A$2:$A$2000, B3246) &gt; 0</f>
        <v>1</v>
      </c>
    </row>
    <row r="3247" customFormat="false" ht="12.75" hidden="false" customHeight="false" outlineLevel="0" collapsed="false">
      <c r="A3247" s="1" t="s">
        <v>8</v>
      </c>
      <c r="B3247" s="1" t="s">
        <v>263</v>
      </c>
      <c r="C3247" s="21" t="n">
        <f aca="false">COUNTIF(expert!$A$2:$A$949, A3247) &gt; 0</f>
        <v>1</v>
      </c>
      <c r="D3247" s="21" t="n">
        <f aca="false">COUNTIF(task!$A$2:$A$2000, B3247) &gt; 0</f>
        <v>1</v>
      </c>
    </row>
    <row r="3248" customFormat="false" ht="12.75" hidden="false" customHeight="false" outlineLevel="0" collapsed="false">
      <c r="A3248" s="1" t="s">
        <v>8</v>
      </c>
      <c r="B3248" s="1" t="s">
        <v>264</v>
      </c>
      <c r="C3248" s="21" t="n">
        <f aca="false">COUNTIF(expert!$A$2:$A$949, A3248) &gt; 0</f>
        <v>1</v>
      </c>
      <c r="D3248" s="21" t="n">
        <f aca="false">COUNTIF(task!$A$2:$A$2000, B3248) &gt; 0</f>
        <v>1</v>
      </c>
    </row>
    <row r="3249" customFormat="false" ht="12.75" hidden="false" customHeight="false" outlineLevel="0" collapsed="false">
      <c r="A3249" s="1" t="s">
        <v>8</v>
      </c>
      <c r="B3249" s="1" t="s">
        <v>265</v>
      </c>
      <c r="C3249" s="21" t="n">
        <f aca="false">COUNTIF(expert!$A$2:$A$949, A3249) &gt; 0</f>
        <v>1</v>
      </c>
      <c r="D3249" s="21" t="n">
        <f aca="false">COUNTIF(task!$A$2:$A$2000, B3249) &gt; 0</f>
        <v>1</v>
      </c>
    </row>
    <row r="3250" customFormat="false" ht="12.75" hidden="false" customHeight="false" outlineLevel="0" collapsed="false">
      <c r="A3250" s="1" t="s">
        <v>8</v>
      </c>
      <c r="B3250" s="1" t="s">
        <v>266</v>
      </c>
      <c r="C3250" s="21" t="n">
        <f aca="false">COUNTIF(expert!$A$2:$A$949, A3250) &gt; 0</f>
        <v>1</v>
      </c>
      <c r="D3250" s="21" t="n">
        <f aca="false">COUNTIF(task!$A$2:$A$2000, B3250) &gt; 0</f>
        <v>1</v>
      </c>
    </row>
    <row r="3251" customFormat="false" ht="12.75" hidden="false" customHeight="false" outlineLevel="0" collapsed="false">
      <c r="A3251" s="1" t="s">
        <v>8</v>
      </c>
      <c r="B3251" s="1" t="s">
        <v>267</v>
      </c>
      <c r="C3251" s="21" t="n">
        <f aca="false">COUNTIF(expert!$A$2:$A$949, A3251) &gt; 0</f>
        <v>1</v>
      </c>
      <c r="D3251" s="21" t="n">
        <f aca="false">COUNTIF(task!$A$2:$A$2000, B3251) &gt; 0</f>
        <v>1</v>
      </c>
    </row>
    <row r="3252" customFormat="false" ht="12.75" hidden="false" customHeight="false" outlineLevel="0" collapsed="false">
      <c r="A3252" s="1" t="s">
        <v>8</v>
      </c>
      <c r="B3252" s="1" t="s">
        <v>268</v>
      </c>
      <c r="C3252" s="21" t="n">
        <f aca="false">COUNTIF(expert!$A$2:$A$949, A3252) &gt; 0</f>
        <v>1</v>
      </c>
      <c r="D3252" s="21" t="n">
        <f aca="false">COUNTIF(task!$A$2:$A$2000, B3252) &gt; 0</f>
        <v>1</v>
      </c>
    </row>
    <row r="3253" customFormat="false" ht="12.75" hidden="false" customHeight="false" outlineLevel="0" collapsed="false">
      <c r="A3253" s="1" t="s">
        <v>8</v>
      </c>
      <c r="B3253" s="1" t="s">
        <v>269</v>
      </c>
      <c r="C3253" s="21" t="n">
        <f aca="false">COUNTIF(expert!$A$2:$A$949, A3253) &gt; 0</f>
        <v>1</v>
      </c>
      <c r="D3253" s="21" t="n">
        <f aca="false">COUNTIF(task!$A$2:$A$2000, B3253) &gt; 0</f>
        <v>1</v>
      </c>
    </row>
    <row r="3254" customFormat="false" ht="12.75" hidden="false" customHeight="false" outlineLevel="0" collapsed="false">
      <c r="A3254" s="1" t="s">
        <v>8</v>
      </c>
      <c r="B3254" s="1" t="s">
        <v>270</v>
      </c>
      <c r="C3254" s="21" t="n">
        <f aca="false">COUNTIF(expert!$A$2:$A$949, A3254) &gt; 0</f>
        <v>1</v>
      </c>
      <c r="D3254" s="21" t="n">
        <f aca="false">COUNTIF(task!$A$2:$A$2000, B3254) &gt; 0</f>
        <v>1</v>
      </c>
    </row>
    <row r="3255" customFormat="false" ht="12.75" hidden="false" customHeight="false" outlineLevel="0" collapsed="false">
      <c r="A3255" s="1" t="s">
        <v>8</v>
      </c>
      <c r="B3255" s="1" t="s">
        <v>271</v>
      </c>
      <c r="C3255" s="21" t="n">
        <f aca="false">COUNTIF(expert!$A$2:$A$949, A3255) &gt; 0</f>
        <v>1</v>
      </c>
      <c r="D3255" s="21" t="n">
        <f aca="false">COUNTIF(task!$A$2:$A$2000, B3255) &gt; 0</f>
        <v>1</v>
      </c>
    </row>
    <row r="3256" customFormat="false" ht="12.75" hidden="false" customHeight="false" outlineLevel="0" collapsed="false">
      <c r="A3256" s="1" t="s">
        <v>8</v>
      </c>
      <c r="B3256" s="1" t="s">
        <v>272</v>
      </c>
      <c r="C3256" s="21" t="n">
        <f aca="false">COUNTIF(expert!$A$2:$A$949, A3256) &gt; 0</f>
        <v>1</v>
      </c>
      <c r="D3256" s="21" t="n">
        <f aca="false">COUNTIF(task!$A$2:$A$2000, B3256) &gt; 0</f>
        <v>1</v>
      </c>
    </row>
    <row r="3257" customFormat="false" ht="12.75" hidden="false" customHeight="false" outlineLevel="0" collapsed="false">
      <c r="A3257" s="1" t="s">
        <v>8</v>
      </c>
      <c r="B3257" s="1" t="s">
        <v>273</v>
      </c>
      <c r="C3257" s="21" t="n">
        <f aca="false">COUNTIF(expert!$A$2:$A$949, A3257) &gt; 0</f>
        <v>1</v>
      </c>
      <c r="D3257" s="21" t="n">
        <f aca="false">COUNTIF(task!$A$2:$A$2000, B3257) &gt; 0</f>
        <v>1</v>
      </c>
    </row>
    <row r="3258" customFormat="false" ht="12.75" hidden="false" customHeight="false" outlineLevel="0" collapsed="false">
      <c r="A3258" s="1" t="s">
        <v>8</v>
      </c>
      <c r="B3258" s="1" t="s">
        <v>274</v>
      </c>
      <c r="C3258" s="21" t="n">
        <f aca="false">COUNTIF(expert!$A$2:$A$949, A3258) &gt; 0</f>
        <v>1</v>
      </c>
      <c r="D3258" s="21" t="n">
        <f aca="false">COUNTIF(task!$A$2:$A$2000, B3258) &gt; 0</f>
        <v>1</v>
      </c>
    </row>
    <row r="3259" customFormat="false" ht="12.75" hidden="false" customHeight="false" outlineLevel="0" collapsed="false">
      <c r="A3259" s="1" t="s">
        <v>8</v>
      </c>
      <c r="B3259" s="1" t="s">
        <v>275</v>
      </c>
      <c r="C3259" s="21" t="n">
        <f aca="false">COUNTIF(expert!$A$2:$A$949, A3259) &gt; 0</f>
        <v>1</v>
      </c>
      <c r="D3259" s="21" t="n">
        <f aca="false">COUNTIF(task!$A$2:$A$2000, B3259) &gt; 0</f>
        <v>1</v>
      </c>
    </row>
    <row r="3260" customFormat="false" ht="12.75" hidden="false" customHeight="false" outlineLevel="0" collapsed="false">
      <c r="A3260" s="1" t="s">
        <v>8</v>
      </c>
      <c r="B3260" s="1" t="s">
        <v>276</v>
      </c>
      <c r="C3260" s="21" t="n">
        <f aca="false">COUNTIF(expert!$A$2:$A$949, A3260) &gt; 0</f>
        <v>1</v>
      </c>
      <c r="D3260" s="21" t="n">
        <f aca="false">COUNTIF(task!$A$2:$A$2000, B3260) &gt; 0</f>
        <v>1</v>
      </c>
    </row>
    <row r="3261" customFormat="false" ht="12.75" hidden="false" customHeight="false" outlineLevel="0" collapsed="false">
      <c r="A3261" s="1" t="s">
        <v>8</v>
      </c>
      <c r="B3261" s="1" t="s">
        <v>277</v>
      </c>
      <c r="C3261" s="21" t="n">
        <f aca="false">COUNTIF(expert!$A$2:$A$949, A3261) &gt; 0</f>
        <v>1</v>
      </c>
      <c r="D3261" s="21" t="n">
        <f aca="false">COUNTIF(task!$A$2:$A$2000, B3261) &gt; 0</f>
        <v>1</v>
      </c>
    </row>
    <row r="3262" customFormat="false" ht="12.75" hidden="false" customHeight="false" outlineLevel="0" collapsed="false">
      <c r="A3262" s="1" t="s">
        <v>8</v>
      </c>
      <c r="B3262" s="1" t="s">
        <v>278</v>
      </c>
      <c r="C3262" s="21" t="n">
        <f aca="false">COUNTIF(expert!$A$2:$A$949, A3262) &gt; 0</f>
        <v>1</v>
      </c>
      <c r="D3262" s="21" t="n">
        <f aca="false">COUNTIF(task!$A$2:$A$2000, B3262) &gt; 0</f>
        <v>1</v>
      </c>
    </row>
    <row r="3263" customFormat="false" ht="12.75" hidden="false" customHeight="false" outlineLevel="0" collapsed="false">
      <c r="A3263" s="1" t="s">
        <v>8</v>
      </c>
      <c r="B3263" s="1" t="s">
        <v>279</v>
      </c>
      <c r="C3263" s="21" t="n">
        <f aca="false">COUNTIF(expert!$A$2:$A$949, A3263) &gt; 0</f>
        <v>1</v>
      </c>
      <c r="D3263" s="21" t="n">
        <f aca="false">COUNTIF(task!$A$2:$A$2000, B3263) &gt; 0</f>
        <v>1</v>
      </c>
    </row>
    <row r="3264" customFormat="false" ht="12.75" hidden="false" customHeight="false" outlineLevel="0" collapsed="false">
      <c r="A3264" s="1" t="s">
        <v>8</v>
      </c>
      <c r="B3264" s="1" t="s">
        <v>280</v>
      </c>
      <c r="C3264" s="21" t="n">
        <f aca="false">COUNTIF(expert!$A$2:$A$949, A3264) &gt; 0</f>
        <v>1</v>
      </c>
      <c r="D3264" s="21" t="n">
        <f aca="false">COUNTIF(task!$A$2:$A$2000, B3264) &gt; 0</f>
        <v>1</v>
      </c>
    </row>
    <row r="3265" customFormat="false" ht="12.75" hidden="false" customHeight="false" outlineLevel="0" collapsed="false">
      <c r="A3265" s="1" t="s">
        <v>8</v>
      </c>
      <c r="B3265" s="1" t="s">
        <v>281</v>
      </c>
      <c r="C3265" s="21" t="n">
        <f aca="false">COUNTIF(expert!$A$2:$A$949, A3265) &gt; 0</f>
        <v>1</v>
      </c>
      <c r="D3265" s="21" t="n">
        <f aca="false">COUNTIF(task!$A$2:$A$2000, B3265) &gt; 0</f>
        <v>1</v>
      </c>
    </row>
    <row r="3266" customFormat="false" ht="12.75" hidden="false" customHeight="false" outlineLevel="0" collapsed="false">
      <c r="A3266" s="1" t="s">
        <v>8</v>
      </c>
      <c r="B3266" s="1" t="s">
        <v>282</v>
      </c>
      <c r="C3266" s="21" t="n">
        <f aca="false">COUNTIF(expert!$A$2:$A$949, A3266) &gt; 0</f>
        <v>1</v>
      </c>
      <c r="D3266" s="21" t="n">
        <f aca="false">COUNTIF(task!$A$2:$A$2000, B3266) &gt; 0</f>
        <v>1</v>
      </c>
    </row>
    <row r="3267" customFormat="false" ht="12.75" hidden="false" customHeight="false" outlineLevel="0" collapsed="false">
      <c r="A3267" s="1" t="s">
        <v>8</v>
      </c>
      <c r="B3267" s="1" t="s">
        <v>283</v>
      </c>
      <c r="C3267" s="21" t="n">
        <f aca="false">COUNTIF(expert!$A$2:$A$949, A3267) &gt; 0</f>
        <v>1</v>
      </c>
      <c r="D3267" s="21" t="n">
        <f aca="false">COUNTIF(task!$A$2:$A$2000, B3267) &gt; 0</f>
        <v>1</v>
      </c>
    </row>
    <row r="3268" customFormat="false" ht="12.75" hidden="false" customHeight="false" outlineLevel="0" collapsed="false">
      <c r="A3268" s="1" t="s">
        <v>8</v>
      </c>
      <c r="B3268" s="1" t="s">
        <v>284</v>
      </c>
      <c r="C3268" s="21" t="n">
        <f aca="false">COUNTIF(expert!$A$2:$A$949, A3268) &gt; 0</f>
        <v>1</v>
      </c>
      <c r="D3268" s="21" t="n">
        <f aca="false">COUNTIF(task!$A$2:$A$2000, B3268) &gt; 0</f>
        <v>1</v>
      </c>
    </row>
    <row r="3269" customFormat="false" ht="12.75" hidden="false" customHeight="false" outlineLevel="0" collapsed="false">
      <c r="A3269" s="1" t="s">
        <v>8</v>
      </c>
      <c r="B3269" s="1" t="s">
        <v>285</v>
      </c>
      <c r="C3269" s="21" t="n">
        <f aca="false">COUNTIF(expert!$A$2:$A$949, A3269) &gt; 0</f>
        <v>1</v>
      </c>
      <c r="D3269" s="21" t="n">
        <f aca="false">COUNTIF(task!$A$2:$A$2000, B3269) &gt; 0</f>
        <v>1</v>
      </c>
    </row>
    <row r="3270" customFormat="false" ht="12.75" hidden="false" customHeight="false" outlineLevel="0" collapsed="false">
      <c r="A3270" s="1" t="s">
        <v>8</v>
      </c>
      <c r="B3270" s="1" t="s">
        <v>286</v>
      </c>
      <c r="C3270" s="21" t="n">
        <f aca="false">COUNTIF(expert!$A$2:$A$949, A3270) &gt; 0</f>
        <v>1</v>
      </c>
      <c r="D3270" s="21" t="n">
        <f aca="false">COUNTIF(task!$A$2:$A$2000, B3270) &gt; 0</f>
        <v>1</v>
      </c>
    </row>
    <row r="3271" customFormat="false" ht="12.75" hidden="false" customHeight="false" outlineLevel="0" collapsed="false">
      <c r="A3271" s="1" t="s">
        <v>8</v>
      </c>
      <c r="B3271" s="1" t="s">
        <v>287</v>
      </c>
      <c r="C3271" s="21" t="n">
        <f aca="false">COUNTIF(expert!$A$2:$A$949, A3271) &gt; 0</f>
        <v>1</v>
      </c>
      <c r="D3271" s="21" t="n">
        <f aca="false">COUNTIF(task!$A$2:$A$2000, B3271) &gt; 0</f>
        <v>1</v>
      </c>
    </row>
    <row r="3272" customFormat="false" ht="12.75" hidden="false" customHeight="false" outlineLevel="0" collapsed="false">
      <c r="A3272" s="1" t="s">
        <v>8</v>
      </c>
      <c r="B3272" s="1" t="s">
        <v>288</v>
      </c>
      <c r="C3272" s="21" t="n">
        <f aca="false">COUNTIF(expert!$A$2:$A$949, A3272) &gt; 0</f>
        <v>1</v>
      </c>
      <c r="D3272" s="21" t="n">
        <f aca="false">COUNTIF(task!$A$2:$A$2000, B3272) &gt; 0</f>
        <v>1</v>
      </c>
    </row>
    <row r="3273" customFormat="false" ht="12.75" hidden="false" customHeight="false" outlineLevel="0" collapsed="false">
      <c r="A3273" s="1" t="s">
        <v>8</v>
      </c>
      <c r="B3273" s="1" t="s">
        <v>289</v>
      </c>
      <c r="C3273" s="21" t="n">
        <f aca="false">COUNTIF(expert!$A$2:$A$949, A3273) &gt; 0</f>
        <v>1</v>
      </c>
      <c r="D3273" s="21" t="n">
        <f aca="false">COUNTIF(task!$A$2:$A$2000, B3273) &gt; 0</f>
        <v>1</v>
      </c>
    </row>
    <row r="3274" customFormat="false" ht="12.75" hidden="false" customHeight="false" outlineLevel="0" collapsed="false">
      <c r="A3274" s="1" t="s">
        <v>8</v>
      </c>
      <c r="B3274" s="1" t="s">
        <v>290</v>
      </c>
      <c r="C3274" s="21" t="n">
        <f aca="false">COUNTIF(expert!$A$2:$A$949, A3274) &gt; 0</f>
        <v>1</v>
      </c>
      <c r="D3274" s="21" t="n">
        <f aca="false">COUNTIF(task!$A$2:$A$2000, B3274) &gt; 0</f>
        <v>1</v>
      </c>
    </row>
    <row r="3275" customFormat="false" ht="12.75" hidden="false" customHeight="false" outlineLevel="0" collapsed="false">
      <c r="A3275" s="1" t="s">
        <v>8</v>
      </c>
      <c r="B3275" s="1" t="s">
        <v>291</v>
      </c>
      <c r="C3275" s="21" t="n">
        <f aca="false">COUNTIF(expert!$A$2:$A$949, A3275) &gt; 0</f>
        <v>1</v>
      </c>
      <c r="D3275" s="21" t="n">
        <f aca="false">COUNTIF(task!$A$2:$A$2000, B3275) &gt; 0</f>
        <v>1</v>
      </c>
    </row>
    <row r="3276" customFormat="false" ht="12.75" hidden="false" customHeight="false" outlineLevel="0" collapsed="false">
      <c r="A3276" s="1" t="s">
        <v>8</v>
      </c>
      <c r="B3276" s="1" t="s">
        <v>292</v>
      </c>
      <c r="C3276" s="21" t="n">
        <f aca="false">COUNTIF(expert!$A$2:$A$949, A3276) &gt; 0</f>
        <v>1</v>
      </c>
      <c r="D3276" s="21" t="n">
        <f aca="false">COUNTIF(task!$A$2:$A$2000, B3276) &gt; 0</f>
        <v>1</v>
      </c>
    </row>
    <row r="3277" customFormat="false" ht="12.75" hidden="false" customHeight="false" outlineLevel="0" collapsed="false">
      <c r="A3277" s="1" t="s">
        <v>8</v>
      </c>
      <c r="B3277" s="1" t="s">
        <v>293</v>
      </c>
      <c r="C3277" s="21" t="n">
        <f aca="false">COUNTIF(expert!$A$2:$A$949, A3277) &gt; 0</f>
        <v>1</v>
      </c>
      <c r="D3277" s="21" t="n">
        <f aca="false">COUNTIF(task!$A$2:$A$2000, B3277) &gt; 0</f>
        <v>1</v>
      </c>
    </row>
    <row r="3278" customFormat="false" ht="12.75" hidden="false" customHeight="false" outlineLevel="0" collapsed="false">
      <c r="A3278" s="1" t="s">
        <v>8</v>
      </c>
      <c r="B3278" s="1" t="s">
        <v>294</v>
      </c>
      <c r="C3278" s="21" t="n">
        <f aca="false">COUNTIF(expert!$A$2:$A$949, A3278) &gt; 0</f>
        <v>1</v>
      </c>
      <c r="D3278" s="21" t="n">
        <f aca="false">COUNTIF(task!$A$2:$A$2000, B3278) &gt; 0</f>
        <v>1</v>
      </c>
    </row>
    <row r="3279" customFormat="false" ht="12.75" hidden="false" customHeight="false" outlineLevel="0" collapsed="false">
      <c r="A3279" s="1" t="s">
        <v>8</v>
      </c>
      <c r="B3279" s="1" t="s">
        <v>295</v>
      </c>
      <c r="C3279" s="21" t="n">
        <f aca="false">COUNTIF(expert!$A$2:$A$949, A3279) &gt; 0</f>
        <v>1</v>
      </c>
      <c r="D3279" s="21" t="n">
        <f aca="false">COUNTIF(task!$A$2:$A$2000, B3279) &gt; 0</f>
        <v>1</v>
      </c>
    </row>
    <row r="3280" customFormat="false" ht="12.75" hidden="false" customHeight="false" outlineLevel="0" collapsed="false">
      <c r="A3280" s="1" t="s">
        <v>8</v>
      </c>
      <c r="B3280" s="1" t="s">
        <v>296</v>
      </c>
      <c r="C3280" s="21" t="n">
        <f aca="false">COUNTIF(expert!$A$2:$A$949, A3280) &gt; 0</f>
        <v>1</v>
      </c>
      <c r="D3280" s="21" t="n">
        <f aca="false">COUNTIF(task!$A$2:$A$2000, B3280) &gt; 0</f>
        <v>1</v>
      </c>
    </row>
    <row r="3281" customFormat="false" ht="12.75" hidden="false" customHeight="false" outlineLevel="0" collapsed="false">
      <c r="A3281" s="1" t="s">
        <v>8</v>
      </c>
      <c r="B3281" s="1" t="s">
        <v>297</v>
      </c>
      <c r="C3281" s="21" t="n">
        <f aca="false">COUNTIF(expert!$A$2:$A$949, A3281) &gt; 0</f>
        <v>1</v>
      </c>
      <c r="D3281" s="21" t="n">
        <f aca="false">COUNTIF(task!$A$2:$A$2000, B3281) &gt; 0</f>
        <v>1</v>
      </c>
    </row>
    <row r="3282" customFormat="false" ht="12.75" hidden="false" customHeight="false" outlineLevel="0" collapsed="false">
      <c r="A3282" s="1" t="s">
        <v>8</v>
      </c>
      <c r="B3282" s="1" t="s">
        <v>298</v>
      </c>
      <c r="C3282" s="21" t="n">
        <f aca="false">COUNTIF(expert!$A$2:$A$949, A3282) &gt; 0</f>
        <v>1</v>
      </c>
      <c r="D3282" s="21" t="n">
        <f aca="false">COUNTIF(task!$A$2:$A$2000, B3282) &gt; 0</f>
        <v>1</v>
      </c>
    </row>
    <row r="3283" customFormat="false" ht="12.75" hidden="false" customHeight="false" outlineLevel="0" collapsed="false">
      <c r="A3283" s="1" t="s">
        <v>8</v>
      </c>
      <c r="B3283" s="1" t="s">
        <v>299</v>
      </c>
      <c r="C3283" s="21" t="n">
        <f aca="false">COUNTIF(expert!$A$2:$A$949, A3283) &gt; 0</f>
        <v>1</v>
      </c>
      <c r="D3283" s="21" t="n">
        <f aca="false">COUNTIF(task!$A$2:$A$2000, B3283) &gt; 0</f>
        <v>1</v>
      </c>
    </row>
    <row r="3284" customFormat="false" ht="12.75" hidden="false" customHeight="false" outlineLevel="0" collapsed="false">
      <c r="A3284" s="1" t="s">
        <v>8</v>
      </c>
      <c r="B3284" s="1" t="s">
        <v>300</v>
      </c>
      <c r="C3284" s="21" t="n">
        <f aca="false">COUNTIF(expert!$A$2:$A$949, A3284) &gt; 0</f>
        <v>1</v>
      </c>
      <c r="D3284" s="21" t="n">
        <f aca="false">COUNTIF(task!$A$2:$A$2000, B3284) &gt; 0</f>
        <v>1</v>
      </c>
    </row>
    <row r="3285" customFormat="false" ht="12.75" hidden="false" customHeight="false" outlineLevel="0" collapsed="false">
      <c r="A3285" s="1" t="s">
        <v>8</v>
      </c>
      <c r="B3285" s="1" t="s">
        <v>301</v>
      </c>
      <c r="C3285" s="21" t="n">
        <f aca="false">COUNTIF(expert!$A$2:$A$949, A3285) &gt; 0</f>
        <v>1</v>
      </c>
      <c r="D3285" s="21" t="n">
        <f aca="false">COUNTIF(task!$A$2:$A$2000, B3285) &gt; 0</f>
        <v>1</v>
      </c>
    </row>
    <row r="3286" customFormat="false" ht="12.75" hidden="false" customHeight="false" outlineLevel="0" collapsed="false">
      <c r="A3286" s="1" t="s">
        <v>8</v>
      </c>
      <c r="B3286" s="1" t="s">
        <v>302</v>
      </c>
      <c r="C3286" s="21" t="n">
        <f aca="false">COUNTIF(expert!$A$2:$A$949, A3286) &gt; 0</f>
        <v>1</v>
      </c>
      <c r="D3286" s="21" t="n">
        <f aca="false">COUNTIF(task!$A$2:$A$2000, B3286) &gt; 0</f>
        <v>1</v>
      </c>
    </row>
    <row r="3287" customFormat="false" ht="12.75" hidden="false" customHeight="false" outlineLevel="0" collapsed="false">
      <c r="A3287" s="1" t="s">
        <v>8</v>
      </c>
      <c r="B3287" s="1" t="s">
        <v>303</v>
      </c>
      <c r="C3287" s="21" t="n">
        <f aca="false">COUNTIF(expert!$A$2:$A$949, A3287) &gt; 0</f>
        <v>1</v>
      </c>
      <c r="D3287" s="21" t="n">
        <f aca="false">COUNTIF(task!$A$2:$A$2000, B3287) &gt; 0</f>
        <v>1</v>
      </c>
    </row>
    <row r="3288" customFormat="false" ht="12.75" hidden="false" customHeight="false" outlineLevel="0" collapsed="false">
      <c r="A3288" s="1" t="s">
        <v>8</v>
      </c>
      <c r="B3288" s="1" t="s">
        <v>304</v>
      </c>
      <c r="C3288" s="21" t="n">
        <f aca="false">COUNTIF(expert!$A$2:$A$949, A3288) &gt; 0</f>
        <v>1</v>
      </c>
      <c r="D3288" s="21" t="n">
        <f aca="false">COUNTIF(task!$A$2:$A$2000, B3288) &gt; 0</f>
        <v>1</v>
      </c>
    </row>
    <row r="3289" customFormat="false" ht="12.75" hidden="false" customHeight="false" outlineLevel="0" collapsed="false">
      <c r="A3289" s="1" t="s">
        <v>8</v>
      </c>
      <c r="B3289" s="1" t="s">
        <v>305</v>
      </c>
      <c r="C3289" s="21" t="n">
        <f aca="false">COUNTIF(expert!$A$2:$A$949, A3289) &gt; 0</f>
        <v>1</v>
      </c>
      <c r="D3289" s="21" t="n">
        <f aca="false">COUNTIF(task!$A$2:$A$2000, B3289) &gt; 0</f>
        <v>1</v>
      </c>
    </row>
    <row r="3290" customFormat="false" ht="12.75" hidden="false" customHeight="false" outlineLevel="0" collapsed="false">
      <c r="A3290" s="1" t="s">
        <v>8</v>
      </c>
      <c r="B3290" s="1" t="s">
        <v>306</v>
      </c>
      <c r="C3290" s="21" t="n">
        <f aca="false">COUNTIF(expert!$A$2:$A$949, A3290) &gt; 0</f>
        <v>1</v>
      </c>
      <c r="D3290" s="21" t="n">
        <f aca="false">COUNTIF(task!$A$2:$A$2000, B3290) &gt; 0</f>
        <v>1</v>
      </c>
    </row>
    <row r="3291" customFormat="false" ht="12.75" hidden="false" customHeight="false" outlineLevel="0" collapsed="false">
      <c r="A3291" s="1" t="s">
        <v>8</v>
      </c>
      <c r="B3291" s="1" t="s">
        <v>307</v>
      </c>
      <c r="C3291" s="21" t="n">
        <f aca="false">COUNTIF(expert!$A$2:$A$949, A3291) &gt; 0</f>
        <v>1</v>
      </c>
      <c r="D3291" s="21" t="n">
        <f aca="false">COUNTIF(task!$A$2:$A$2000, B3291) &gt; 0</f>
        <v>1</v>
      </c>
    </row>
    <row r="3292" customFormat="false" ht="12.75" hidden="false" customHeight="false" outlineLevel="0" collapsed="false">
      <c r="A3292" s="1" t="s">
        <v>8</v>
      </c>
      <c r="B3292" s="1" t="s">
        <v>308</v>
      </c>
      <c r="C3292" s="21" t="n">
        <f aca="false">COUNTIF(expert!$A$2:$A$949, A3292) &gt; 0</f>
        <v>1</v>
      </c>
      <c r="D3292" s="21" t="n">
        <f aca="false">COUNTIF(task!$A$2:$A$2000, B3292) &gt; 0</f>
        <v>1</v>
      </c>
    </row>
    <row r="3293" customFormat="false" ht="12.75" hidden="false" customHeight="false" outlineLevel="0" collapsed="false">
      <c r="A3293" s="1" t="s">
        <v>8</v>
      </c>
      <c r="B3293" s="1" t="s">
        <v>309</v>
      </c>
      <c r="C3293" s="21" t="n">
        <f aca="false">COUNTIF(expert!$A$2:$A$949, A3293) &gt; 0</f>
        <v>1</v>
      </c>
      <c r="D3293" s="21" t="n">
        <f aca="false">COUNTIF(task!$A$2:$A$2000, B3293) &gt; 0</f>
        <v>1</v>
      </c>
    </row>
    <row r="3294" customFormat="false" ht="12.75" hidden="false" customHeight="false" outlineLevel="0" collapsed="false">
      <c r="A3294" s="1" t="s">
        <v>8</v>
      </c>
      <c r="B3294" s="1" t="s">
        <v>310</v>
      </c>
      <c r="C3294" s="21" t="n">
        <f aca="false">COUNTIF(expert!$A$2:$A$949, A3294) &gt; 0</f>
        <v>1</v>
      </c>
      <c r="D3294" s="21" t="n">
        <f aca="false">COUNTIF(task!$A$2:$A$2000, B3294) &gt; 0</f>
        <v>1</v>
      </c>
    </row>
    <row r="3295" customFormat="false" ht="12.75" hidden="false" customHeight="false" outlineLevel="0" collapsed="false">
      <c r="A3295" s="1" t="s">
        <v>8</v>
      </c>
      <c r="B3295" s="1" t="s">
        <v>311</v>
      </c>
      <c r="C3295" s="21" t="n">
        <f aca="false">COUNTIF(expert!$A$2:$A$949, A3295) &gt; 0</f>
        <v>1</v>
      </c>
      <c r="D3295" s="21" t="n">
        <f aca="false">COUNTIF(task!$A$2:$A$2000, B3295) &gt; 0</f>
        <v>1</v>
      </c>
    </row>
    <row r="3296" customFormat="false" ht="12.75" hidden="false" customHeight="false" outlineLevel="0" collapsed="false">
      <c r="A3296" s="1" t="s">
        <v>8</v>
      </c>
      <c r="B3296" s="1" t="s">
        <v>312</v>
      </c>
      <c r="C3296" s="21" t="n">
        <f aca="false">COUNTIF(expert!$A$2:$A$949, A3296) &gt; 0</f>
        <v>1</v>
      </c>
      <c r="D3296" s="21" t="n">
        <f aca="false">COUNTIF(task!$A$2:$A$2000, B3296) &gt; 0</f>
        <v>1</v>
      </c>
    </row>
    <row r="3297" customFormat="false" ht="12.75" hidden="false" customHeight="false" outlineLevel="0" collapsed="false">
      <c r="A3297" s="1" t="s">
        <v>8</v>
      </c>
      <c r="B3297" s="1" t="s">
        <v>313</v>
      </c>
      <c r="C3297" s="21" t="n">
        <f aca="false">COUNTIF(expert!$A$2:$A$949, A3297) &gt; 0</f>
        <v>1</v>
      </c>
      <c r="D3297" s="21" t="n">
        <f aca="false">COUNTIF(task!$A$2:$A$2000, B3297) &gt; 0</f>
        <v>1</v>
      </c>
    </row>
    <row r="3298" customFormat="false" ht="12.75" hidden="false" customHeight="false" outlineLevel="0" collapsed="false">
      <c r="A3298" s="1" t="s">
        <v>8</v>
      </c>
      <c r="B3298" s="1" t="s">
        <v>314</v>
      </c>
      <c r="C3298" s="21" t="n">
        <f aca="false">COUNTIF(expert!$A$2:$A$949, A3298) &gt; 0</f>
        <v>1</v>
      </c>
      <c r="D3298" s="21" t="n">
        <f aca="false">COUNTIF(task!$A$2:$A$2000, B3298) &gt; 0</f>
        <v>1</v>
      </c>
    </row>
    <row r="3299" customFormat="false" ht="12.75" hidden="false" customHeight="false" outlineLevel="0" collapsed="false">
      <c r="A3299" s="1" t="s">
        <v>8</v>
      </c>
      <c r="B3299" s="1" t="s">
        <v>315</v>
      </c>
      <c r="C3299" s="21" t="n">
        <f aca="false">COUNTIF(expert!$A$2:$A$949, A3299) &gt; 0</f>
        <v>1</v>
      </c>
      <c r="D3299" s="21" t="n">
        <f aca="false">COUNTIF(task!$A$2:$A$2000, B3299) &gt; 0</f>
        <v>1</v>
      </c>
    </row>
    <row r="3300" customFormat="false" ht="12.75" hidden="false" customHeight="false" outlineLevel="0" collapsed="false">
      <c r="A3300" s="1" t="s">
        <v>8</v>
      </c>
      <c r="B3300" s="1" t="s">
        <v>316</v>
      </c>
      <c r="C3300" s="21" t="n">
        <f aca="false">COUNTIF(expert!$A$2:$A$949, A3300) &gt; 0</f>
        <v>1</v>
      </c>
      <c r="D3300" s="21" t="n">
        <f aca="false">COUNTIF(task!$A$2:$A$2000, B3300) &gt; 0</f>
        <v>1</v>
      </c>
    </row>
    <row r="3301" customFormat="false" ht="12.75" hidden="false" customHeight="false" outlineLevel="0" collapsed="false">
      <c r="A3301" s="1" t="s">
        <v>8</v>
      </c>
      <c r="B3301" s="1" t="s">
        <v>317</v>
      </c>
      <c r="C3301" s="21" t="n">
        <f aca="false">COUNTIF(expert!$A$2:$A$949, A3301) &gt; 0</f>
        <v>1</v>
      </c>
      <c r="D3301" s="21" t="n">
        <f aca="false">COUNTIF(task!$A$2:$A$2000, B3301) &gt; 0</f>
        <v>1</v>
      </c>
    </row>
    <row r="3302" customFormat="false" ht="12.75" hidden="false" customHeight="false" outlineLevel="0" collapsed="false">
      <c r="A3302" s="1" t="s">
        <v>8</v>
      </c>
      <c r="B3302" s="1" t="s">
        <v>318</v>
      </c>
      <c r="C3302" s="21" t="n">
        <f aca="false">COUNTIF(expert!$A$2:$A$949, A3302) &gt; 0</f>
        <v>1</v>
      </c>
      <c r="D3302" s="21" t="n">
        <f aca="false">COUNTIF(task!$A$2:$A$2000, B3302) &gt; 0</f>
        <v>1</v>
      </c>
    </row>
    <row r="3303" customFormat="false" ht="12.75" hidden="false" customHeight="false" outlineLevel="0" collapsed="false">
      <c r="A3303" s="1" t="s">
        <v>8</v>
      </c>
      <c r="B3303" s="1" t="s">
        <v>319</v>
      </c>
      <c r="C3303" s="21" t="n">
        <f aca="false">COUNTIF(expert!$A$2:$A$949, A3303) &gt; 0</f>
        <v>1</v>
      </c>
      <c r="D3303" s="21" t="n">
        <f aca="false">COUNTIF(task!$A$2:$A$2000, B3303) &gt; 0</f>
        <v>1</v>
      </c>
    </row>
    <row r="3304" customFormat="false" ht="12.75" hidden="false" customHeight="false" outlineLevel="0" collapsed="false">
      <c r="A3304" s="1" t="s">
        <v>8</v>
      </c>
      <c r="B3304" s="1" t="s">
        <v>320</v>
      </c>
      <c r="C3304" s="21" t="n">
        <f aca="false">COUNTIF(expert!$A$2:$A$949, A3304) &gt; 0</f>
        <v>1</v>
      </c>
      <c r="D3304" s="21" t="n">
        <f aca="false">COUNTIF(task!$A$2:$A$2000, B3304) &gt; 0</f>
        <v>1</v>
      </c>
    </row>
    <row r="3305" customFormat="false" ht="12.75" hidden="false" customHeight="false" outlineLevel="0" collapsed="false">
      <c r="A3305" s="1" t="s">
        <v>8</v>
      </c>
      <c r="B3305" s="1" t="s">
        <v>321</v>
      </c>
      <c r="C3305" s="21" t="n">
        <f aca="false">COUNTIF(expert!$A$2:$A$949, A3305) &gt; 0</f>
        <v>1</v>
      </c>
      <c r="D3305" s="21" t="n">
        <f aca="false">COUNTIF(task!$A$2:$A$2000, B3305) &gt; 0</f>
        <v>1</v>
      </c>
    </row>
    <row r="3306" customFormat="false" ht="12.75" hidden="false" customHeight="false" outlineLevel="0" collapsed="false">
      <c r="A3306" s="1" t="s">
        <v>8</v>
      </c>
      <c r="B3306" s="1" t="s">
        <v>322</v>
      </c>
      <c r="C3306" s="21" t="n">
        <f aca="false">COUNTIF(expert!$A$2:$A$949, A3306) &gt; 0</f>
        <v>1</v>
      </c>
      <c r="D3306" s="21" t="n">
        <f aca="false">COUNTIF(task!$A$2:$A$2000, B3306) &gt; 0</f>
        <v>1</v>
      </c>
    </row>
    <row r="3307" customFormat="false" ht="12.75" hidden="false" customHeight="false" outlineLevel="0" collapsed="false">
      <c r="A3307" s="1" t="s">
        <v>8</v>
      </c>
      <c r="B3307" s="1" t="s">
        <v>323</v>
      </c>
      <c r="C3307" s="21" t="n">
        <f aca="false">COUNTIF(expert!$A$2:$A$949, A3307) &gt; 0</f>
        <v>1</v>
      </c>
      <c r="D3307" s="21" t="n">
        <f aca="false">COUNTIF(task!$A$2:$A$2000, B3307) &gt; 0</f>
        <v>1</v>
      </c>
    </row>
    <row r="3308" customFormat="false" ht="12.75" hidden="false" customHeight="false" outlineLevel="0" collapsed="false">
      <c r="A3308" s="1" t="s">
        <v>8</v>
      </c>
      <c r="B3308" s="1" t="s">
        <v>324</v>
      </c>
      <c r="C3308" s="21" t="n">
        <f aca="false">COUNTIF(expert!$A$2:$A$949, A3308) &gt; 0</f>
        <v>1</v>
      </c>
      <c r="D3308" s="21" t="n">
        <f aca="false">COUNTIF(task!$A$2:$A$2000, B3308) &gt; 0</f>
        <v>1</v>
      </c>
    </row>
    <row r="3309" customFormat="false" ht="12.75" hidden="false" customHeight="false" outlineLevel="0" collapsed="false">
      <c r="A3309" s="1" t="s">
        <v>8</v>
      </c>
      <c r="B3309" s="1" t="s">
        <v>325</v>
      </c>
      <c r="C3309" s="21" t="n">
        <f aca="false">COUNTIF(expert!$A$2:$A$949, A3309) &gt; 0</f>
        <v>1</v>
      </c>
      <c r="D3309" s="21" t="n">
        <f aca="false">COUNTIF(task!$A$2:$A$2000, B3309) &gt; 0</f>
        <v>1</v>
      </c>
    </row>
    <row r="3310" customFormat="false" ht="12.75" hidden="false" customHeight="false" outlineLevel="0" collapsed="false">
      <c r="A3310" s="1" t="s">
        <v>8</v>
      </c>
      <c r="B3310" s="1" t="s">
        <v>326</v>
      </c>
      <c r="C3310" s="21" t="n">
        <f aca="false">COUNTIF(expert!$A$2:$A$949, A3310) &gt; 0</f>
        <v>1</v>
      </c>
      <c r="D3310" s="21" t="n">
        <f aca="false">COUNTIF(task!$A$2:$A$2000, B3310) &gt; 0</f>
        <v>1</v>
      </c>
    </row>
    <row r="3311" customFormat="false" ht="12.75" hidden="false" customHeight="false" outlineLevel="0" collapsed="false">
      <c r="A3311" s="1" t="s">
        <v>8</v>
      </c>
      <c r="B3311" s="1" t="s">
        <v>327</v>
      </c>
      <c r="C3311" s="21" t="n">
        <f aca="false">COUNTIF(expert!$A$2:$A$949, A3311) &gt; 0</f>
        <v>1</v>
      </c>
      <c r="D3311" s="21" t="n">
        <f aca="false">COUNTIF(task!$A$2:$A$2000, B3311) &gt; 0</f>
        <v>1</v>
      </c>
    </row>
    <row r="3312" customFormat="false" ht="12.75" hidden="false" customHeight="false" outlineLevel="0" collapsed="false">
      <c r="A3312" s="1" t="s">
        <v>8</v>
      </c>
      <c r="B3312" s="1" t="s">
        <v>328</v>
      </c>
      <c r="C3312" s="21" t="n">
        <f aca="false">COUNTIF(expert!$A$2:$A$949, A3312) &gt; 0</f>
        <v>1</v>
      </c>
      <c r="D3312" s="21" t="n">
        <f aca="false">COUNTIF(task!$A$2:$A$2000, B3312) &gt; 0</f>
        <v>1</v>
      </c>
    </row>
    <row r="3313" customFormat="false" ht="12.75" hidden="false" customHeight="false" outlineLevel="0" collapsed="false">
      <c r="A3313" s="1" t="s">
        <v>8</v>
      </c>
      <c r="B3313" s="1" t="s">
        <v>329</v>
      </c>
      <c r="C3313" s="21" t="n">
        <f aca="false">COUNTIF(expert!$A$2:$A$949, A3313) &gt; 0</f>
        <v>1</v>
      </c>
      <c r="D3313" s="21" t="n">
        <f aca="false">COUNTIF(task!$A$2:$A$2000, B3313) &gt; 0</f>
        <v>1</v>
      </c>
    </row>
    <row r="3314" customFormat="false" ht="12.75" hidden="false" customHeight="false" outlineLevel="0" collapsed="false">
      <c r="A3314" s="1" t="s">
        <v>8</v>
      </c>
      <c r="B3314" s="1" t="s">
        <v>330</v>
      </c>
      <c r="C3314" s="21" t="n">
        <f aca="false">COUNTIF(expert!$A$2:$A$949, A3314) &gt; 0</f>
        <v>1</v>
      </c>
      <c r="D3314" s="21" t="n">
        <f aca="false">COUNTIF(task!$A$2:$A$2000, B3314) &gt; 0</f>
        <v>1</v>
      </c>
    </row>
    <row r="3315" customFormat="false" ht="12.75" hidden="false" customHeight="false" outlineLevel="0" collapsed="false">
      <c r="A3315" s="1" t="s">
        <v>8</v>
      </c>
      <c r="B3315" s="1" t="s">
        <v>331</v>
      </c>
      <c r="C3315" s="21" t="n">
        <f aca="false">COUNTIF(expert!$A$2:$A$949, A3315) &gt; 0</f>
        <v>1</v>
      </c>
      <c r="D3315" s="21" t="n">
        <f aca="false">COUNTIF(task!$A$2:$A$2000, B3315) &gt; 0</f>
        <v>1</v>
      </c>
    </row>
    <row r="3316" customFormat="false" ht="12.75" hidden="false" customHeight="false" outlineLevel="0" collapsed="false">
      <c r="A3316" s="1" t="s">
        <v>8</v>
      </c>
      <c r="B3316" s="1" t="s">
        <v>332</v>
      </c>
      <c r="C3316" s="21" t="n">
        <f aca="false">COUNTIF(expert!$A$2:$A$949, A3316) &gt; 0</f>
        <v>1</v>
      </c>
      <c r="D3316" s="21" t="n">
        <f aca="false">COUNTIF(task!$A$2:$A$2000, B3316) &gt; 0</f>
        <v>1</v>
      </c>
    </row>
    <row r="3317" customFormat="false" ht="12.75" hidden="false" customHeight="false" outlineLevel="0" collapsed="false">
      <c r="A3317" s="1" t="s">
        <v>8</v>
      </c>
      <c r="B3317" s="1" t="s">
        <v>333</v>
      </c>
      <c r="C3317" s="21" t="n">
        <f aca="false">COUNTIF(expert!$A$2:$A$949, A3317) &gt; 0</f>
        <v>1</v>
      </c>
      <c r="D3317" s="21" t="n">
        <f aca="false">COUNTIF(task!$A$2:$A$2000, B3317) &gt; 0</f>
        <v>1</v>
      </c>
    </row>
    <row r="3318" customFormat="false" ht="12.75" hidden="false" customHeight="false" outlineLevel="0" collapsed="false">
      <c r="A3318" s="1" t="s">
        <v>8</v>
      </c>
      <c r="B3318" s="1" t="s">
        <v>334</v>
      </c>
      <c r="C3318" s="21" t="n">
        <f aca="false">COUNTIF(expert!$A$2:$A$949, A3318) &gt; 0</f>
        <v>1</v>
      </c>
      <c r="D3318" s="21" t="n">
        <f aca="false">COUNTIF(task!$A$2:$A$2000, B3318) &gt; 0</f>
        <v>1</v>
      </c>
    </row>
    <row r="3319" customFormat="false" ht="12.75" hidden="false" customHeight="false" outlineLevel="0" collapsed="false">
      <c r="A3319" s="1" t="s">
        <v>8</v>
      </c>
      <c r="B3319" s="1" t="s">
        <v>335</v>
      </c>
      <c r="C3319" s="21" t="n">
        <f aca="false">COUNTIF(expert!$A$2:$A$949, A3319) &gt; 0</f>
        <v>1</v>
      </c>
      <c r="D3319" s="21" t="n">
        <f aca="false">COUNTIF(task!$A$2:$A$2000, B3319) &gt; 0</f>
        <v>1</v>
      </c>
    </row>
    <row r="3320" customFormat="false" ht="12.75" hidden="false" customHeight="false" outlineLevel="0" collapsed="false">
      <c r="A3320" s="1" t="s">
        <v>8</v>
      </c>
      <c r="B3320" s="1" t="s">
        <v>336</v>
      </c>
      <c r="C3320" s="21" t="n">
        <f aca="false">COUNTIF(expert!$A$2:$A$949, A3320) &gt; 0</f>
        <v>1</v>
      </c>
      <c r="D3320" s="21" t="n">
        <f aca="false">COUNTIF(task!$A$2:$A$2000, B3320) &gt; 0</f>
        <v>1</v>
      </c>
    </row>
    <row r="3321" customFormat="false" ht="12.75" hidden="false" customHeight="false" outlineLevel="0" collapsed="false">
      <c r="A3321" s="1" t="s">
        <v>8</v>
      </c>
      <c r="B3321" s="1" t="s">
        <v>337</v>
      </c>
      <c r="C3321" s="21" t="n">
        <f aca="false">COUNTIF(expert!$A$2:$A$949, A3321) &gt; 0</f>
        <v>1</v>
      </c>
      <c r="D3321" s="21" t="n">
        <f aca="false">COUNTIF(task!$A$2:$A$2000, B3321) &gt; 0</f>
        <v>1</v>
      </c>
    </row>
    <row r="3322" customFormat="false" ht="12.75" hidden="false" customHeight="false" outlineLevel="0" collapsed="false">
      <c r="A3322" s="1" t="s">
        <v>8</v>
      </c>
      <c r="B3322" s="1" t="s">
        <v>338</v>
      </c>
      <c r="C3322" s="21" t="n">
        <f aca="false">COUNTIF(expert!$A$2:$A$949, A3322) &gt; 0</f>
        <v>1</v>
      </c>
      <c r="D3322" s="21" t="n">
        <f aca="false">COUNTIF(task!$A$2:$A$2000, B3322) &gt; 0</f>
        <v>1</v>
      </c>
    </row>
    <row r="3323" customFormat="false" ht="12.75" hidden="false" customHeight="false" outlineLevel="0" collapsed="false">
      <c r="A3323" s="1" t="s">
        <v>8</v>
      </c>
      <c r="B3323" s="1" t="s">
        <v>339</v>
      </c>
      <c r="C3323" s="21" t="n">
        <f aca="false">COUNTIF(expert!$A$2:$A$949, A3323) &gt; 0</f>
        <v>1</v>
      </c>
      <c r="D3323" s="21" t="n">
        <f aca="false">COUNTIF(task!$A$2:$A$2000, B3323) &gt; 0</f>
        <v>1</v>
      </c>
    </row>
    <row r="3324" customFormat="false" ht="12.75" hidden="false" customHeight="false" outlineLevel="0" collapsed="false">
      <c r="A3324" s="1" t="s">
        <v>8</v>
      </c>
      <c r="B3324" s="1" t="s">
        <v>340</v>
      </c>
      <c r="C3324" s="21" t="n">
        <f aca="false">COUNTIF(expert!$A$2:$A$949, A3324) &gt; 0</f>
        <v>1</v>
      </c>
      <c r="D3324" s="21" t="n">
        <f aca="false">COUNTIF(task!$A$2:$A$2000, B3324) &gt; 0</f>
        <v>1</v>
      </c>
    </row>
    <row r="3325" customFormat="false" ht="12.75" hidden="false" customHeight="false" outlineLevel="0" collapsed="false">
      <c r="A3325" s="1" t="s">
        <v>8</v>
      </c>
      <c r="B3325" s="1" t="s">
        <v>341</v>
      </c>
      <c r="C3325" s="21" t="n">
        <f aca="false">COUNTIF(expert!$A$2:$A$949, A3325) &gt; 0</f>
        <v>1</v>
      </c>
      <c r="D3325" s="21" t="n">
        <f aca="false">COUNTIF(task!$A$2:$A$2000, B3325) &gt; 0</f>
        <v>1</v>
      </c>
    </row>
    <row r="3326" customFormat="false" ht="12.75" hidden="false" customHeight="false" outlineLevel="0" collapsed="false">
      <c r="A3326" s="1" t="s">
        <v>8</v>
      </c>
      <c r="B3326" s="1" t="s">
        <v>342</v>
      </c>
      <c r="C3326" s="21" t="n">
        <f aca="false">COUNTIF(expert!$A$2:$A$949, A3326) &gt; 0</f>
        <v>1</v>
      </c>
      <c r="D3326" s="21" t="n">
        <f aca="false">COUNTIF(task!$A$2:$A$2000, B3326) &gt; 0</f>
        <v>1</v>
      </c>
    </row>
    <row r="3327" customFormat="false" ht="12.75" hidden="false" customHeight="false" outlineLevel="0" collapsed="false">
      <c r="A3327" s="1" t="s">
        <v>8</v>
      </c>
      <c r="B3327" s="1" t="s">
        <v>343</v>
      </c>
      <c r="C3327" s="21" t="n">
        <f aca="false">COUNTIF(expert!$A$2:$A$949, A3327) &gt; 0</f>
        <v>1</v>
      </c>
      <c r="D3327" s="21" t="n">
        <f aca="false">COUNTIF(task!$A$2:$A$2000, B3327) &gt; 0</f>
        <v>1</v>
      </c>
    </row>
    <row r="3328" customFormat="false" ht="12.75" hidden="false" customHeight="false" outlineLevel="0" collapsed="false">
      <c r="A3328" s="1" t="s">
        <v>8</v>
      </c>
      <c r="B3328" s="1" t="s">
        <v>344</v>
      </c>
      <c r="C3328" s="21" t="n">
        <f aca="false">COUNTIF(expert!$A$2:$A$949, A3328) &gt; 0</f>
        <v>1</v>
      </c>
      <c r="D3328" s="21" t="n">
        <f aca="false">COUNTIF(task!$A$2:$A$2000, B3328) &gt; 0</f>
        <v>1</v>
      </c>
    </row>
    <row r="3329" customFormat="false" ht="12.75" hidden="false" customHeight="false" outlineLevel="0" collapsed="false">
      <c r="A3329" s="1" t="s">
        <v>8</v>
      </c>
      <c r="B3329" s="1" t="s">
        <v>345</v>
      </c>
      <c r="C3329" s="21" t="n">
        <f aca="false">COUNTIF(expert!$A$2:$A$949, A3329) &gt; 0</f>
        <v>1</v>
      </c>
      <c r="D3329" s="21" t="n">
        <f aca="false">COUNTIF(task!$A$2:$A$2000, B3329) &gt; 0</f>
        <v>1</v>
      </c>
    </row>
    <row r="3330" customFormat="false" ht="12.75" hidden="false" customHeight="false" outlineLevel="0" collapsed="false">
      <c r="A3330" s="1" t="s">
        <v>8</v>
      </c>
      <c r="B3330" s="1" t="s">
        <v>346</v>
      </c>
      <c r="C3330" s="21" t="n">
        <f aca="false">COUNTIF(expert!$A$2:$A$949, A3330) &gt; 0</f>
        <v>1</v>
      </c>
      <c r="D3330" s="21" t="n">
        <f aca="false">COUNTIF(task!$A$2:$A$2000, B3330) &gt; 0</f>
        <v>1</v>
      </c>
    </row>
    <row r="3331" customFormat="false" ht="12.75" hidden="false" customHeight="false" outlineLevel="0" collapsed="false">
      <c r="A3331" s="1" t="s">
        <v>8</v>
      </c>
      <c r="B3331" s="1" t="s">
        <v>347</v>
      </c>
      <c r="C3331" s="21" t="n">
        <f aca="false">COUNTIF(expert!$A$2:$A$949, A3331) &gt; 0</f>
        <v>1</v>
      </c>
      <c r="D3331" s="21" t="n">
        <f aca="false">COUNTIF(task!$A$2:$A$2000, B3331) &gt; 0</f>
        <v>1</v>
      </c>
    </row>
    <row r="3332" customFormat="false" ht="12.75" hidden="false" customHeight="false" outlineLevel="0" collapsed="false">
      <c r="A3332" s="1" t="s">
        <v>8</v>
      </c>
      <c r="B3332" s="1" t="s">
        <v>348</v>
      </c>
      <c r="C3332" s="21" t="n">
        <f aca="false">COUNTIF(expert!$A$2:$A$949, A3332) &gt; 0</f>
        <v>1</v>
      </c>
      <c r="D3332" s="21" t="n">
        <f aca="false">COUNTIF(task!$A$2:$A$2000, B3332) &gt; 0</f>
        <v>1</v>
      </c>
    </row>
    <row r="3333" customFormat="false" ht="12.75" hidden="false" customHeight="false" outlineLevel="0" collapsed="false">
      <c r="A3333" s="1" t="s">
        <v>8</v>
      </c>
      <c r="B3333" s="1" t="s">
        <v>349</v>
      </c>
      <c r="C3333" s="21" t="n">
        <f aca="false">COUNTIF(expert!$A$2:$A$949, A3333) &gt; 0</f>
        <v>1</v>
      </c>
      <c r="D3333" s="21" t="n">
        <f aca="false">COUNTIF(task!$A$2:$A$2000, B3333) &gt; 0</f>
        <v>1</v>
      </c>
    </row>
    <row r="3334" customFormat="false" ht="12.75" hidden="false" customHeight="false" outlineLevel="0" collapsed="false">
      <c r="A3334" s="1" t="s">
        <v>8</v>
      </c>
      <c r="B3334" s="1" t="s">
        <v>350</v>
      </c>
      <c r="C3334" s="21" t="n">
        <f aca="false">COUNTIF(expert!$A$2:$A$949, A3334) &gt; 0</f>
        <v>1</v>
      </c>
      <c r="D3334" s="21" t="n">
        <f aca="false">COUNTIF(task!$A$2:$A$2000, B3334) &gt; 0</f>
        <v>1</v>
      </c>
    </row>
    <row r="3335" customFormat="false" ht="12.75" hidden="false" customHeight="false" outlineLevel="0" collapsed="false">
      <c r="A3335" s="1" t="s">
        <v>8</v>
      </c>
      <c r="B3335" s="1" t="s">
        <v>351</v>
      </c>
      <c r="C3335" s="21" t="n">
        <f aca="false">COUNTIF(expert!$A$2:$A$949, A3335) &gt; 0</f>
        <v>1</v>
      </c>
      <c r="D3335" s="21" t="n">
        <f aca="false">COUNTIF(task!$A$2:$A$2000, B3335) &gt; 0</f>
        <v>1</v>
      </c>
    </row>
    <row r="3336" customFormat="false" ht="12.75" hidden="false" customHeight="false" outlineLevel="0" collapsed="false">
      <c r="A3336" s="1" t="s">
        <v>8</v>
      </c>
      <c r="B3336" s="1" t="s">
        <v>352</v>
      </c>
      <c r="C3336" s="21" t="n">
        <f aca="false">COUNTIF(expert!$A$2:$A$949, A3336) &gt; 0</f>
        <v>1</v>
      </c>
      <c r="D3336" s="21" t="n">
        <f aca="false">COUNTIF(task!$A$2:$A$2000, B3336) &gt; 0</f>
        <v>1</v>
      </c>
    </row>
    <row r="3337" customFormat="false" ht="12.75" hidden="false" customHeight="false" outlineLevel="0" collapsed="false">
      <c r="A3337" s="1" t="s">
        <v>8</v>
      </c>
      <c r="B3337" s="1" t="s">
        <v>353</v>
      </c>
      <c r="C3337" s="21" t="n">
        <f aca="false">COUNTIF(expert!$A$2:$A$949, A3337) &gt; 0</f>
        <v>1</v>
      </c>
      <c r="D3337" s="21" t="n">
        <f aca="false">COUNTIF(task!$A$2:$A$2000, B3337) &gt; 0</f>
        <v>1</v>
      </c>
    </row>
    <row r="3338" customFormat="false" ht="12.75" hidden="false" customHeight="false" outlineLevel="0" collapsed="false">
      <c r="A3338" s="1" t="s">
        <v>8</v>
      </c>
      <c r="B3338" s="1" t="s">
        <v>354</v>
      </c>
      <c r="C3338" s="21" t="n">
        <f aca="false">COUNTIF(expert!$A$2:$A$949, A3338) &gt; 0</f>
        <v>1</v>
      </c>
      <c r="D3338" s="21" t="n">
        <f aca="false">COUNTIF(task!$A$2:$A$2000, B3338) &gt; 0</f>
        <v>1</v>
      </c>
    </row>
    <row r="3339" customFormat="false" ht="12.75" hidden="false" customHeight="false" outlineLevel="0" collapsed="false">
      <c r="A3339" s="1" t="s">
        <v>8</v>
      </c>
      <c r="B3339" s="1" t="s">
        <v>355</v>
      </c>
      <c r="C3339" s="21" t="n">
        <f aca="false">COUNTIF(expert!$A$2:$A$949, A3339) &gt; 0</f>
        <v>1</v>
      </c>
      <c r="D3339" s="21" t="n">
        <f aca="false">COUNTIF(task!$A$2:$A$2000, B3339) &gt; 0</f>
        <v>1</v>
      </c>
    </row>
    <row r="3340" customFormat="false" ht="12.75" hidden="false" customHeight="false" outlineLevel="0" collapsed="false">
      <c r="A3340" s="1" t="s">
        <v>8</v>
      </c>
      <c r="B3340" s="1" t="s">
        <v>356</v>
      </c>
      <c r="C3340" s="21" t="n">
        <f aca="false">COUNTIF(expert!$A$2:$A$949, A3340) &gt; 0</f>
        <v>1</v>
      </c>
      <c r="D3340" s="21" t="n">
        <f aca="false">COUNTIF(task!$A$2:$A$2000, B3340) &gt; 0</f>
        <v>1</v>
      </c>
    </row>
    <row r="3341" customFormat="false" ht="12.75" hidden="false" customHeight="false" outlineLevel="0" collapsed="false">
      <c r="A3341" s="1" t="s">
        <v>8</v>
      </c>
      <c r="B3341" s="1" t="s">
        <v>357</v>
      </c>
      <c r="C3341" s="21" t="n">
        <f aca="false">COUNTIF(expert!$A$2:$A$949, A3341) &gt; 0</f>
        <v>1</v>
      </c>
      <c r="D3341" s="21" t="n">
        <f aca="false">COUNTIF(task!$A$2:$A$2000, B3341) &gt; 0</f>
        <v>1</v>
      </c>
    </row>
    <row r="3342" customFormat="false" ht="12.75" hidden="false" customHeight="false" outlineLevel="0" collapsed="false">
      <c r="A3342" s="1" t="s">
        <v>8</v>
      </c>
      <c r="B3342" s="1" t="s">
        <v>358</v>
      </c>
      <c r="C3342" s="21" t="n">
        <f aca="false">COUNTIF(expert!$A$2:$A$949, A3342) &gt; 0</f>
        <v>1</v>
      </c>
      <c r="D3342" s="21" t="n">
        <f aca="false">COUNTIF(task!$A$2:$A$2000, B3342) &gt; 0</f>
        <v>1</v>
      </c>
    </row>
    <row r="3343" customFormat="false" ht="12.75" hidden="false" customHeight="false" outlineLevel="0" collapsed="false">
      <c r="A3343" s="1" t="s">
        <v>8</v>
      </c>
      <c r="B3343" s="1" t="s">
        <v>359</v>
      </c>
      <c r="C3343" s="21" t="n">
        <f aca="false">COUNTIF(expert!$A$2:$A$949, A3343) &gt; 0</f>
        <v>1</v>
      </c>
      <c r="D3343" s="21" t="n">
        <f aca="false">COUNTIF(task!$A$2:$A$2000, B3343) &gt; 0</f>
        <v>1</v>
      </c>
    </row>
    <row r="3344" customFormat="false" ht="12.75" hidden="false" customHeight="false" outlineLevel="0" collapsed="false">
      <c r="A3344" s="1" t="s">
        <v>8</v>
      </c>
      <c r="B3344" s="1" t="s">
        <v>360</v>
      </c>
      <c r="C3344" s="21" t="n">
        <f aca="false">COUNTIF(expert!$A$2:$A$949, A3344) &gt; 0</f>
        <v>1</v>
      </c>
      <c r="D3344" s="21" t="n">
        <f aca="false">COUNTIF(task!$A$2:$A$2000, B3344) &gt; 0</f>
        <v>1</v>
      </c>
    </row>
    <row r="3345" customFormat="false" ht="12.75" hidden="false" customHeight="false" outlineLevel="0" collapsed="false">
      <c r="A3345" s="1" t="s">
        <v>8</v>
      </c>
      <c r="B3345" s="1" t="s">
        <v>361</v>
      </c>
      <c r="C3345" s="21" t="n">
        <f aca="false">COUNTIF(expert!$A$2:$A$949, A3345) &gt; 0</f>
        <v>1</v>
      </c>
      <c r="D3345" s="21" t="n">
        <f aca="false">COUNTIF(task!$A$2:$A$2000, B3345) &gt; 0</f>
        <v>1</v>
      </c>
    </row>
    <row r="3346" customFormat="false" ht="12.75" hidden="false" customHeight="false" outlineLevel="0" collapsed="false">
      <c r="A3346" s="1" t="s">
        <v>8</v>
      </c>
      <c r="B3346" s="1" t="s">
        <v>362</v>
      </c>
      <c r="C3346" s="21" t="n">
        <f aca="false">COUNTIF(expert!$A$2:$A$949, A3346) &gt; 0</f>
        <v>1</v>
      </c>
      <c r="D3346" s="21" t="n">
        <f aca="false">COUNTIF(task!$A$2:$A$2000, B3346) &gt; 0</f>
        <v>1</v>
      </c>
    </row>
    <row r="3347" customFormat="false" ht="12.75" hidden="false" customHeight="false" outlineLevel="0" collapsed="false">
      <c r="A3347" s="1" t="s">
        <v>8</v>
      </c>
      <c r="B3347" s="1" t="s">
        <v>363</v>
      </c>
      <c r="C3347" s="21" t="n">
        <f aca="false">COUNTIF(expert!$A$2:$A$949, A3347) &gt; 0</f>
        <v>1</v>
      </c>
      <c r="D3347" s="21" t="n">
        <f aca="false">COUNTIF(task!$A$2:$A$2000, B3347) &gt; 0</f>
        <v>1</v>
      </c>
    </row>
    <row r="3348" customFormat="false" ht="12.75" hidden="false" customHeight="false" outlineLevel="0" collapsed="false">
      <c r="A3348" s="1" t="s">
        <v>8</v>
      </c>
      <c r="B3348" s="1" t="s">
        <v>364</v>
      </c>
      <c r="C3348" s="21" t="n">
        <f aca="false">COUNTIF(expert!$A$2:$A$949, A3348) &gt; 0</f>
        <v>1</v>
      </c>
      <c r="D3348" s="21" t="n">
        <f aca="false">COUNTIF(task!$A$2:$A$2000, B3348) &gt; 0</f>
        <v>1</v>
      </c>
    </row>
    <row r="3349" customFormat="false" ht="12.75" hidden="false" customHeight="false" outlineLevel="0" collapsed="false">
      <c r="A3349" s="1" t="s">
        <v>8</v>
      </c>
      <c r="B3349" s="1" t="s">
        <v>365</v>
      </c>
      <c r="C3349" s="21" t="n">
        <f aca="false">COUNTIF(expert!$A$2:$A$949, A3349) &gt; 0</f>
        <v>1</v>
      </c>
      <c r="D3349" s="21" t="n">
        <f aca="false">COUNTIF(task!$A$2:$A$2000, B3349) &gt; 0</f>
        <v>1</v>
      </c>
    </row>
    <row r="3350" customFormat="false" ht="12.75" hidden="false" customHeight="false" outlineLevel="0" collapsed="false">
      <c r="A3350" s="1" t="s">
        <v>8</v>
      </c>
      <c r="B3350" s="1" t="s">
        <v>366</v>
      </c>
      <c r="C3350" s="21" t="n">
        <f aca="false">COUNTIF(expert!$A$2:$A$949, A3350) &gt; 0</f>
        <v>1</v>
      </c>
      <c r="D3350" s="21" t="n">
        <f aca="false">COUNTIF(task!$A$2:$A$2000, B3350) &gt; 0</f>
        <v>1</v>
      </c>
    </row>
    <row r="3351" customFormat="false" ht="12.75" hidden="false" customHeight="false" outlineLevel="0" collapsed="false">
      <c r="A3351" s="1" t="s">
        <v>8</v>
      </c>
      <c r="B3351" s="1" t="s">
        <v>367</v>
      </c>
      <c r="C3351" s="21" t="n">
        <f aca="false">COUNTIF(expert!$A$2:$A$949, A3351) &gt; 0</f>
        <v>1</v>
      </c>
      <c r="D3351" s="21" t="n">
        <f aca="false">COUNTIF(task!$A$2:$A$2000, B3351) &gt; 0</f>
        <v>1</v>
      </c>
    </row>
    <row r="3352" customFormat="false" ht="12.75" hidden="false" customHeight="false" outlineLevel="0" collapsed="false">
      <c r="A3352" s="1" t="s">
        <v>8</v>
      </c>
      <c r="B3352" s="1" t="s">
        <v>368</v>
      </c>
      <c r="C3352" s="21" t="n">
        <f aca="false">COUNTIF(expert!$A$2:$A$949, A3352) &gt; 0</f>
        <v>1</v>
      </c>
      <c r="D3352" s="21" t="n">
        <f aca="false">COUNTIF(task!$A$2:$A$2000, B3352) &gt; 0</f>
        <v>1</v>
      </c>
    </row>
    <row r="3353" customFormat="false" ht="12.75" hidden="false" customHeight="false" outlineLevel="0" collapsed="false">
      <c r="A3353" s="1" t="s">
        <v>8</v>
      </c>
      <c r="B3353" s="1" t="s">
        <v>369</v>
      </c>
      <c r="C3353" s="21" t="n">
        <f aca="false">COUNTIF(expert!$A$2:$A$949, A3353) &gt; 0</f>
        <v>1</v>
      </c>
      <c r="D3353" s="21" t="n">
        <f aca="false">COUNTIF(task!$A$2:$A$2000, B3353) &gt; 0</f>
        <v>1</v>
      </c>
    </row>
    <row r="3354" customFormat="false" ht="12.75" hidden="false" customHeight="false" outlineLevel="0" collapsed="false">
      <c r="A3354" s="1" t="s">
        <v>8</v>
      </c>
      <c r="B3354" s="1" t="s">
        <v>370</v>
      </c>
      <c r="C3354" s="21" t="n">
        <f aca="false">COUNTIF(expert!$A$2:$A$949, A3354) &gt; 0</f>
        <v>1</v>
      </c>
      <c r="D3354" s="21" t="n">
        <f aca="false">COUNTIF(task!$A$2:$A$2000, B3354) &gt; 0</f>
        <v>1</v>
      </c>
    </row>
    <row r="3355" customFormat="false" ht="12.75" hidden="false" customHeight="false" outlineLevel="0" collapsed="false">
      <c r="A3355" s="1" t="s">
        <v>8</v>
      </c>
      <c r="B3355" s="1" t="s">
        <v>371</v>
      </c>
      <c r="C3355" s="21" t="n">
        <f aca="false">COUNTIF(expert!$A$2:$A$949, A3355) &gt; 0</f>
        <v>1</v>
      </c>
      <c r="D3355" s="21" t="n">
        <f aca="false">COUNTIF(task!$A$2:$A$2000, B3355) &gt; 0</f>
        <v>1</v>
      </c>
    </row>
    <row r="3356" customFormat="false" ht="12.75" hidden="false" customHeight="false" outlineLevel="0" collapsed="false">
      <c r="A3356" s="1" t="s">
        <v>8</v>
      </c>
      <c r="B3356" s="1" t="s">
        <v>372</v>
      </c>
      <c r="C3356" s="21" t="n">
        <f aca="false">COUNTIF(expert!$A$2:$A$949, A3356) &gt; 0</f>
        <v>1</v>
      </c>
      <c r="D3356" s="21" t="n">
        <f aca="false">COUNTIF(task!$A$2:$A$2000, B3356) &gt; 0</f>
        <v>1</v>
      </c>
    </row>
    <row r="3357" customFormat="false" ht="12.75" hidden="false" customHeight="false" outlineLevel="0" collapsed="false">
      <c r="A3357" s="1" t="s">
        <v>8</v>
      </c>
      <c r="B3357" s="1" t="s">
        <v>373</v>
      </c>
      <c r="C3357" s="21" t="n">
        <f aca="false">COUNTIF(expert!$A$2:$A$949, A3357) &gt; 0</f>
        <v>1</v>
      </c>
      <c r="D3357" s="21" t="n">
        <f aca="false">COUNTIF(task!$A$2:$A$2000, B3357) &gt; 0</f>
        <v>1</v>
      </c>
    </row>
    <row r="3358" customFormat="false" ht="12.75" hidden="false" customHeight="false" outlineLevel="0" collapsed="false">
      <c r="A3358" s="1" t="s">
        <v>8</v>
      </c>
      <c r="B3358" s="1" t="s">
        <v>374</v>
      </c>
      <c r="C3358" s="21" t="n">
        <f aca="false">COUNTIF(expert!$A$2:$A$949, A3358) &gt; 0</f>
        <v>1</v>
      </c>
      <c r="D3358" s="21" t="n">
        <f aca="false">COUNTIF(task!$A$2:$A$2000, B3358) &gt; 0</f>
        <v>1</v>
      </c>
    </row>
    <row r="3359" customFormat="false" ht="12.75" hidden="false" customHeight="false" outlineLevel="0" collapsed="false">
      <c r="A3359" s="1" t="s">
        <v>8</v>
      </c>
      <c r="B3359" s="1" t="s">
        <v>375</v>
      </c>
      <c r="C3359" s="21" t="n">
        <f aca="false">COUNTIF(expert!$A$2:$A$949, A3359) &gt; 0</f>
        <v>1</v>
      </c>
      <c r="D3359" s="21" t="n">
        <f aca="false">COUNTIF(task!$A$2:$A$2000, B3359) &gt; 0</f>
        <v>1</v>
      </c>
    </row>
    <row r="3360" customFormat="false" ht="12.75" hidden="false" customHeight="false" outlineLevel="0" collapsed="false">
      <c r="A3360" s="1" t="s">
        <v>8</v>
      </c>
      <c r="B3360" s="1" t="s">
        <v>376</v>
      </c>
      <c r="C3360" s="21" t="n">
        <f aca="false">COUNTIF(expert!$A$2:$A$949, A3360) &gt; 0</f>
        <v>1</v>
      </c>
      <c r="D3360" s="21" t="n">
        <f aca="false">COUNTIF(task!$A$2:$A$2000, B3360) &gt; 0</f>
        <v>1</v>
      </c>
    </row>
    <row r="3361" customFormat="false" ht="12.75" hidden="false" customHeight="false" outlineLevel="0" collapsed="false">
      <c r="A3361" s="1" t="s">
        <v>8</v>
      </c>
      <c r="B3361" s="1" t="s">
        <v>377</v>
      </c>
      <c r="C3361" s="21" t="n">
        <f aca="false">COUNTIF(expert!$A$2:$A$949, A3361) &gt; 0</f>
        <v>1</v>
      </c>
      <c r="D3361" s="21" t="n">
        <f aca="false">COUNTIF(task!$A$2:$A$2000, B3361) &gt; 0</f>
        <v>1</v>
      </c>
    </row>
    <row r="3362" customFormat="false" ht="12.75" hidden="false" customHeight="false" outlineLevel="0" collapsed="false">
      <c r="A3362" s="1" t="s">
        <v>8</v>
      </c>
      <c r="B3362" s="1" t="s">
        <v>378</v>
      </c>
      <c r="C3362" s="21" t="n">
        <f aca="false">COUNTIF(expert!$A$2:$A$949, A3362) &gt; 0</f>
        <v>1</v>
      </c>
      <c r="D3362" s="21" t="n">
        <f aca="false">COUNTIF(task!$A$2:$A$2000, B3362) &gt; 0</f>
        <v>1</v>
      </c>
    </row>
    <row r="3363" customFormat="false" ht="12.75" hidden="false" customHeight="false" outlineLevel="0" collapsed="false">
      <c r="A3363" s="1" t="s">
        <v>8</v>
      </c>
      <c r="B3363" s="1" t="s">
        <v>379</v>
      </c>
      <c r="C3363" s="21" t="n">
        <f aca="false">COUNTIF(expert!$A$2:$A$949, A3363) &gt; 0</f>
        <v>1</v>
      </c>
      <c r="D3363" s="21" t="n">
        <f aca="false">COUNTIF(task!$A$2:$A$2000, B3363) &gt; 0</f>
        <v>1</v>
      </c>
    </row>
    <row r="3364" customFormat="false" ht="12.75" hidden="false" customHeight="false" outlineLevel="0" collapsed="false">
      <c r="A3364" s="1" t="s">
        <v>8</v>
      </c>
      <c r="B3364" s="1" t="s">
        <v>380</v>
      </c>
      <c r="C3364" s="21" t="n">
        <f aca="false">COUNTIF(expert!$A$2:$A$949, A3364) &gt; 0</f>
        <v>1</v>
      </c>
      <c r="D3364" s="21" t="n">
        <f aca="false">COUNTIF(task!$A$2:$A$2000, B3364) &gt; 0</f>
        <v>1</v>
      </c>
    </row>
    <row r="3365" customFormat="false" ht="12.75" hidden="false" customHeight="false" outlineLevel="0" collapsed="false">
      <c r="A3365" s="1" t="s">
        <v>8</v>
      </c>
      <c r="B3365" s="1" t="s">
        <v>381</v>
      </c>
      <c r="C3365" s="21" t="n">
        <f aca="false">COUNTIF(expert!$A$2:$A$949, A3365) &gt; 0</f>
        <v>1</v>
      </c>
      <c r="D3365" s="21" t="n">
        <f aca="false">COUNTIF(task!$A$2:$A$2000, B3365) &gt; 0</f>
        <v>1</v>
      </c>
    </row>
    <row r="3366" customFormat="false" ht="12.75" hidden="false" customHeight="false" outlineLevel="0" collapsed="false">
      <c r="A3366" s="1" t="s">
        <v>8</v>
      </c>
      <c r="B3366" s="1" t="s">
        <v>382</v>
      </c>
      <c r="C3366" s="21" t="n">
        <f aca="false">COUNTIF(expert!$A$2:$A$949, A3366) &gt; 0</f>
        <v>1</v>
      </c>
      <c r="D3366" s="21" t="n">
        <f aca="false">COUNTIF(task!$A$2:$A$2000, B3366) &gt; 0</f>
        <v>1</v>
      </c>
    </row>
    <row r="3367" customFormat="false" ht="12.75" hidden="false" customHeight="false" outlineLevel="0" collapsed="false">
      <c r="A3367" s="1" t="s">
        <v>8</v>
      </c>
      <c r="B3367" s="1" t="s">
        <v>383</v>
      </c>
      <c r="C3367" s="21" t="n">
        <f aca="false">COUNTIF(expert!$A$2:$A$949, A3367) &gt; 0</f>
        <v>1</v>
      </c>
      <c r="D3367" s="21" t="n">
        <f aca="false">COUNTIF(task!$A$2:$A$2000, B3367) &gt; 0</f>
        <v>1</v>
      </c>
    </row>
    <row r="3368" customFormat="false" ht="12.75" hidden="false" customHeight="false" outlineLevel="0" collapsed="false">
      <c r="A3368" s="1" t="s">
        <v>8</v>
      </c>
      <c r="B3368" s="1" t="s">
        <v>384</v>
      </c>
      <c r="C3368" s="21" t="n">
        <f aca="false">COUNTIF(expert!$A$2:$A$949, A3368) &gt; 0</f>
        <v>1</v>
      </c>
      <c r="D3368" s="21" t="n">
        <f aca="false">COUNTIF(task!$A$2:$A$2000, B3368) &gt; 0</f>
        <v>1</v>
      </c>
    </row>
    <row r="3369" customFormat="false" ht="12.75" hidden="false" customHeight="false" outlineLevel="0" collapsed="false">
      <c r="A3369" s="1" t="s">
        <v>8</v>
      </c>
      <c r="B3369" s="1" t="s">
        <v>385</v>
      </c>
      <c r="C3369" s="21" t="n">
        <f aca="false">COUNTIF(expert!$A$2:$A$949, A3369) &gt; 0</f>
        <v>1</v>
      </c>
      <c r="D3369" s="21" t="n">
        <f aca="false">COUNTIF(task!$A$2:$A$2000, B3369) &gt; 0</f>
        <v>1</v>
      </c>
    </row>
    <row r="3370" customFormat="false" ht="12.75" hidden="false" customHeight="false" outlineLevel="0" collapsed="false">
      <c r="A3370" s="1" t="s">
        <v>8</v>
      </c>
      <c r="B3370" s="1" t="s">
        <v>386</v>
      </c>
      <c r="C3370" s="21" t="n">
        <f aca="false">COUNTIF(expert!$A$2:$A$949, A3370) &gt; 0</f>
        <v>1</v>
      </c>
      <c r="D3370" s="21" t="n">
        <f aca="false">COUNTIF(task!$A$2:$A$2000, B3370) &gt; 0</f>
        <v>1</v>
      </c>
    </row>
    <row r="3371" customFormat="false" ht="12.75" hidden="false" customHeight="false" outlineLevel="0" collapsed="false">
      <c r="A3371" s="1" t="s">
        <v>8</v>
      </c>
      <c r="B3371" s="1" t="s">
        <v>387</v>
      </c>
      <c r="C3371" s="21" t="n">
        <f aca="false">COUNTIF(expert!$A$2:$A$949, A3371) &gt; 0</f>
        <v>1</v>
      </c>
      <c r="D3371" s="21" t="n">
        <f aca="false">COUNTIF(task!$A$2:$A$2000, B3371) &gt; 0</f>
        <v>1</v>
      </c>
    </row>
    <row r="3372" customFormat="false" ht="12.75" hidden="false" customHeight="false" outlineLevel="0" collapsed="false">
      <c r="A3372" s="1" t="s">
        <v>8</v>
      </c>
      <c r="B3372" s="1" t="s">
        <v>388</v>
      </c>
      <c r="C3372" s="21" t="n">
        <f aca="false">COUNTIF(expert!$A$2:$A$949, A3372) &gt; 0</f>
        <v>1</v>
      </c>
      <c r="D3372" s="21" t="n">
        <f aca="false">COUNTIF(task!$A$2:$A$2000, B3372) &gt; 0</f>
        <v>1</v>
      </c>
    </row>
    <row r="3373" customFormat="false" ht="12.75" hidden="false" customHeight="false" outlineLevel="0" collapsed="false">
      <c r="A3373" s="1" t="s">
        <v>8</v>
      </c>
      <c r="B3373" s="1" t="s">
        <v>389</v>
      </c>
      <c r="C3373" s="21" t="n">
        <f aca="false">COUNTIF(expert!$A$2:$A$949, A3373) &gt; 0</f>
        <v>1</v>
      </c>
      <c r="D3373" s="21" t="n">
        <f aca="false">COUNTIF(task!$A$2:$A$2000, B3373) &gt; 0</f>
        <v>1</v>
      </c>
    </row>
    <row r="3374" customFormat="false" ht="12.75" hidden="false" customHeight="false" outlineLevel="0" collapsed="false">
      <c r="A3374" s="1" t="s">
        <v>8</v>
      </c>
      <c r="B3374" s="1" t="s">
        <v>390</v>
      </c>
      <c r="C3374" s="21" t="n">
        <f aca="false">COUNTIF(expert!$A$2:$A$949, A3374) &gt; 0</f>
        <v>1</v>
      </c>
      <c r="D3374" s="21" t="n">
        <f aca="false">COUNTIF(task!$A$2:$A$2000, B3374) &gt; 0</f>
        <v>1</v>
      </c>
    </row>
    <row r="3375" customFormat="false" ht="12.75" hidden="false" customHeight="false" outlineLevel="0" collapsed="false">
      <c r="A3375" s="1" t="s">
        <v>8</v>
      </c>
      <c r="B3375" s="1" t="s">
        <v>391</v>
      </c>
      <c r="C3375" s="21" t="n">
        <f aca="false">COUNTIF(expert!$A$2:$A$949, A3375) &gt; 0</f>
        <v>1</v>
      </c>
      <c r="D3375" s="21" t="n">
        <f aca="false">COUNTIF(task!$A$2:$A$2000, B3375) &gt; 0</f>
        <v>1</v>
      </c>
    </row>
    <row r="3376" customFormat="false" ht="12.75" hidden="false" customHeight="false" outlineLevel="0" collapsed="false">
      <c r="A3376" s="1" t="s">
        <v>8</v>
      </c>
      <c r="B3376" s="1" t="s">
        <v>392</v>
      </c>
      <c r="C3376" s="21" t="n">
        <f aca="false">COUNTIF(expert!$A$2:$A$949, A3376) &gt; 0</f>
        <v>1</v>
      </c>
      <c r="D3376" s="21" t="n">
        <f aca="false">COUNTIF(task!$A$2:$A$2000, B3376) &gt; 0</f>
        <v>1</v>
      </c>
    </row>
    <row r="3377" customFormat="false" ht="12.75" hidden="false" customHeight="false" outlineLevel="0" collapsed="false">
      <c r="A3377" s="1" t="s">
        <v>8</v>
      </c>
      <c r="B3377" s="1" t="s">
        <v>393</v>
      </c>
      <c r="C3377" s="21" t="n">
        <f aca="false">COUNTIF(expert!$A$2:$A$949, A3377) &gt; 0</f>
        <v>1</v>
      </c>
      <c r="D3377" s="21" t="n">
        <f aca="false">COUNTIF(task!$A$2:$A$2000, B3377) &gt; 0</f>
        <v>1</v>
      </c>
    </row>
    <row r="3378" customFormat="false" ht="12.75" hidden="false" customHeight="false" outlineLevel="0" collapsed="false">
      <c r="A3378" s="1" t="s">
        <v>8</v>
      </c>
      <c r="B3378" s="1" t="s">
        <v>394</v>
      </c>
      <c r="C3378" s="21" t="n">
        <f aca="false">COUNTIF(expert!$A$2:$A$949, A3378) &gt; 0</f>
        <v>1</v>
      </c>
      <c r="D3378" s="21" t="n">
        <f aca="false">COUNTIF(task!$A$2:$A$2000, B3378) &gt; 0</f>
        <v>1</v>
      </c>
    </row>
    <row r="3379" customFormat="false" ht="12.75" hidden="false" customHeight="false" outlineLevel="0" collapsed="false">
      <c r="A3379" s="1" t="s">
        <v>8</v>
      </c>
      <c r="B3379" s="1" t="s">
        <v>395</v>
      </c>
      <c r="C3379" s="21" t="n">
        <f aca="false">COUNTIF(expert!$A$2:$A$949, A3379) &gt; 0</f>
        <v>1</v>
      </c>
      <c r="D3379" s="21" t="n">
        <f aca="false">COUNTIF(task!$A$2:$A$2000, B3379) &gt; 0</f>
        <v>1</v>
      </c>
    </row>
    <row r="3380" customFormat="false" ht="12.75" hidden="false" customHeight="false" outlineLevel="0" collapsed="false">
      <c r="A3380" s="1" t="s">
        <v>8</v>
      </c>
      <c r="B3380" s="1" t="s">
        <v>396</v>
      </c>
      <c r="C3380" s="21" t="n">
        <f aca="false">COUNTIF(expert!$A$2:$A$949, A3380) &gt; 0</f>
        <v>1</v>
      </c>
      <c r="D3380" s="21" t="n">
        <f aca="false">COUNTIF(task!$A$2:$A$2000, B3380) &gt; 0</f>
        <v>1</v>
      </c>
    </row>
    <row r="3381" customFormat="false" ht="12.75" hidden="false" customHeight="false" outlineLevel="0" collapsed="false">
      <c r="A3381" s="1" t="s">
        <v>8</v>
      </c>
      <c r="B3381" s="1" t="s">
        <v>397</v>
      </c>
      <c r="C3381" s="21" t="n">
        <f aca="false">COUNTIF(expert!$A$2:$A$949, A3381) &gt; 0</f>
        <v>1</v>
      </c>
      <c r="D3381" s="21" t="n">
        <f aca="false">COUNTIF(task!$A$2:$A$2000, B3381) &gt; 0</f>
        <v>1</v>
      </c>
    </row>
    <row r="3382" customFormat="false" ht="12.75" hidden="false" customHeight="false" outlineLevel="0" collapsed="false">
      <c r="A3382" s="1" t="s">
        <v>8</v>
      </c>
      <c r="B3382" s="1" t="s">
        <v>398</v>
      </c>
      <c r="C3382" s="21" t="n">
        <f aca="false">COUNTIF(expert!$A$2:$A$949, A3382) &gt; 0</f>
        <v>1</v>
      </c>
      <c r="D3382" s="21" t="n">
        <f aca="false">COUNTIF(task!$A$2:$A$2000, B3382) &gt; 0</f>
        <v>1</v>
      </c>
    </row>
    <row r="3383" customFormat="false" ht="12.75" hidden="false" customHeight="false" outlineLevel="0" collapsed="false">
      <c r="A3383" s="1" t="s">
        <v>8</v>
      </c>
      <c r="B3383" s="1" t="s">
        <v>399</v>
      </c>
      <c r="C3383" s="21" t="n">
        <f aca="false">COUNTIF(expert!$A$2:$A$949, A3383) &gt; 0</f>
        <v>1</v>
      </c>
      <c r="D3383" s="21" t="n">
        <f aca="false">COUNTIF(task!$A$2:$A$2000, B3383) &gt; 0</f>
        <v>1</v>
      </c>
    </row>
    <row r="3384" customFormat="false" ht="12.75" hidden="false" customHeight="false" outlineLevel="0" collapsed="false">
      <c r="A3384" s="1" t="s">
        <v>8</v>
      </c>
      <c r="B3384" s="1" t="s">
        <v>400</v>
      </c>
      <c r="C3384" s="21" t="n">
        <f aca="false">COUNTIF(expert!$A$2:$A$949, A3384) &gt; 0</f>
        <v>1</v>
      </c>
      <c r="D3384" s="21" t="n">
        <f aca="false">COUNTIF(task!$A$2:$A$2000, B3384) &gt; 0</f>
        <v>1</v>
      </c>
    </row>
    <row r="3385" customFormat="false" ht="12.75" hidden="false" customHeight="false" outlineLevel="0" collapsed="false">
      <c r="A3385" s="1" t="s">
        <v>8</v>
      </c>
      <c r="B3385" s="1" t="s">
        <v>401</v>
      </c>
      <c r="C3385" s="21" t="n">
        <f aca="false">COUNTIF(expert!$A$2:$A$949, A3385) &gt; 0</f>
        <v>1</v>
      </c>
      <c r="D3385" s="21" t="n">
        <f aca="false">COUNTIF(task!$A$2:$A$2000, B3385) &gt; 0</f>
        <v>1</v>
      </c>
    </row>
    <row r="3386" customFormat="false" ht="12.75" hidden="false" customHeight="false" outlineLevel="0" collapsed="false">
      <c r="A3386" s="1" t="s">
        <v>8</v>
      </c>
      <c r="B3386" s="1" t="s">
        <v>402</v>
      </c>
      <c r="C3386" s="21" t="n">
        <f aca="false">COUNTIF(expert!$A$2:$A$949, A3386) &gt; 0</f>
        <v>1</v>
      </c>
      <c r="D3386" s="21" t="n">
        <f aca="false">COUNTIF(task!$A$2:$A$2000, B3386) &gt; 0</f>
        <v>1</v>
      </c>
    </row>
    <row r="3387" customFormat="false" ht="12.75" hidden="false" customHeight="false" outlineLevel="0" collapsed="false">
      <c r="A3387" s="1" t="s">
        <v>8</v>
      </c>
      <c r="B3387" s="1" t="s">
        <v>403</v>
      </c>
      <c r="C3387" s="21" t="n">
        <f aca="false">COUNTIF(expert!$A$2:$A$949, A3387) &gt; 0</f>
        <v>1</v>
      </c>
      <c r="D3387" s="21" t="n">
        <f aca="false">COUNTIF(task!$A$2:$A$2000, B3387) &gt; 0</f>
        <v>1</v>
      </c>
    </row>
    <row r="3388" customFormat="false" ht="12.75" hidden="false" customHeight="false" outlineLevel="0" collapsed="false">
      <c r="A3388" s="1" t="s">
        <v>8</v>
      </c>
      <c r="B3388" s="1" t="s">
        <v>404</v>
      </c>
      <c r="C3388" s="21" t="n">
        <f aca="false">COUNTIF(expert!$A$2:$A$949, A3388) &gt; 0</f>
        <v>1</v>
      </c>
      <c r="D3388" s="21" t="n">
        <f aca="false">COUNTIF(task!$A$2:$A$2000, B3388) &gt; 0</f>
        <v>1</v>
      </c>
    </row>
    <row r="3389" customFormat="false" ht="12.75" hidden="false" customHeight="false" outlineLevel="0" collapsed="false">
      <c r="A3389" s="1" t="s">
        <v>8</v>
      </c>
      <c r="B3389" s="1" t="s">
        <v>405</v>
      </c>
      <c r="C3389" s="21" t="n">
        <f aca="false">COUNTIF(expert!$A$2:$A$949, A3389) &gt; 0</f>
        <v>1</v>
      </c>
      <c r="D3389" s="21" t="n">
        <f aca="false">COUNTIF(task!$A$2:$A$2000, B3389) &gt; 0</f>
        <v>1</v>
      </c>
    </row>
    <row r="3390" customFormat="false" ht="12.75" hidden="false" customHeight="false" outlineLevel="0" collapsed="false">
      <c r="A3390" s="1" t="s">
        <v>8</v>
      </c>
      <c r="B3390" s="1" t="s">
        <v>406</v>
      </c>
      <c r="C3390" s="21" t="n">
        <f aca="false">COUNTIF(expert!$A$2:$A$949, A3390) &gt; 0</f>
        <v>1</v>
      </c>
      <c r="D3390" s="21" t="n">
        <f aca="false">COUNTIF(task!$A$2:$A$2000, B3390) &gt; 0</f>
        <v>1</v>
      </c>
    </row>
    <row r="3391" customFormat="false" ht="12.75" hidden="false" customHeight="false" outlineLevel="0" collapsed="false">
      <c r="A3391" s="1" t="s">
        <v>8</v>
      </c>
      <c r="B3391" s="1" t="s">
        <v>407</v>
      </c>
      <c r="C3391" s="21" t="n">
        <f aca="false">COUNTIF(expert!$A$2:$A$949, A3391) &gt; 0</f>
        <v>1</v>
      </c>
      <c r="D3391" s="21" t="n">
        <f aca="false">COUNTIF(task!$A$2:$A$2000, B3391) &gt; 0</f>
        <v>1</v>
      </c>
    </row>
    <row r="3392" customFormat="false" ht="12.75" hidden="false" customHeight="false" outlineLevel="0" collapsed="false">
      <c r="A3392" s="1" t="s">
        <v>8</v>
      </c>
      <c r="B3392" s="1" t="s">
        <v>408</v>
      </c>
      <c r="C3392" s="21" t="n">
        <f aca="false">COUNTIF(expert!$A$2:$A$949, A3392) &gt; 0</f>
        <v>1</v>
      </c>
      <c r="D3392" s="21" t="n">
        <f aca="false">COUNTIF(task!$A$2:$A$2000, B3392) &gt; 0</f>
        <v>1</v>
      </c>
    </row>
    <row r="3393" customFormat="false" ht="12.75" hidden="false" customHeight="false" outlineLevel="0" collapsed="false">
      <c r="A3393" s="1" t="s">
        <v>8</v>
      </c>
      <c r="B3393" s="1" t="s">
        <v>409</v>
      </c>
      <c r="C3393" s="21" t="n">
        <f aca="false">COUNTIF(expert!$A$2:$A$949, A3393) &gt; 0</f>
        <v>1</v>
      </c>
      <c r="D3393" s="21" t="n">
        <f aca="false">COUNTIF(task!$A$2:$A$2000, B3393) &gt; 0</f>
        <v>1</v>
      </c>
    </row>
    <row r="3394" customFormat="false" ht="12.75" hidden="false" customHeight="false" outlineLevel="0" collapsed="false">
      <c r="A3394" s="1" t="s">
        <v>8</v>
      </c>
      <c r="B3394" s="1" t="s">
        <v>410</v>
      </c>
      <c r="C3394" s="21" t="n">
        <f aca="false">COUNTIF(expert!$A$2:$A$949, A3394) &gt; 0</f>
        <v>1</v>
      </c>
      <c r="D3394" s="21" t="n">
        <f aca="false">COUNTIF(task!$A$2:$A$2000, B3394) &gt; 0</f>
        <v>1</v>
      </c>
    </row>
    <row r="3395" customFormat="false" ht="12.75" hidden="false" customHeight="false" outlineLevel="0" collapsed="false">
      <c r="A3395" s="1" t="s">
        <v>8</v>
      </c>
      <c r="B3395" s="1" t="s">
        <v>411</v>
      </c>
      <c r="C3395" s="21" t="n">
        <f aca="false">COUNTIF(expert!$A$2:$A$949, A3395) &gt; 0</f>
        <v>1</v>
      </c>
      <c r="D3395" s="21" t="n">
        <f aca="false">COUNTIF(task!$A$2:$A$2000, B3395) &gt; 0</f>
        <v>1</v>
      </c>
    </row>
    <row r="3396" customFormat="false" ht="12.75" hidden="false" customHeight="false" outlineLevel="0" collapsed="false">
      <c r="A3396" s="1" t="s">
        <v>8</v>
      </c>
      <c r="B3396" s="1" t="s">
        <v>412</v>
      </c>
      <c r="C3396" s="21" t="n">
        <f aca="false">COUNTIF(expert!$A$2:$A$949, A3396) &gt; 0</f>
        <v>1</v>
      </c>
      <c r="D3396" s="21" t="n">
        <f aca="false">COUNTIF(task!$A$2:$A$2000, B3396) &gt; 0</f>
        <v>1</v>
      </c>
    </row>
    <row r="3397" customFormat="false" ht="12.75" hidden="false" customHeight="false" outlineLevel="0" collapsed="false">
      <c r="A3397" s="1" t="s">
        <v>8</v>
      </c>
      <c r="B3397" s="1" t="s">
        <v>413</v>
      </c>
      <c r="C3397" s="21" t="n">
        <f aca="false">COUNTIF(expert!$A$2:$A$949, A3397) &gt; 0</f>
        <v>1</v>
      </c>
      <c r="D3397" s="21" t="n">
        <f aca="false">COUNTIF(task!$A$2:$A$2000, B3397) &gt; 0</f>
        <v>1</v>
      </c>
    </row>
    <row r="3398" customFormat="false" ht="12.75" hidden="false" customHeight="false" outlineLevel="0" collapsed="false">
      <c r="A3398" s="1" t="s">
        <v>8</v>
      </c>
      <c r="B3398" s="1" t="s">
        <v>414</v>
      </c>
      <c r="C3398" s="21" t="n">
        <f aca="false">COUNTIF(expert!$A$2:$A$949, A3398) &gt; 0</f>
        <v>1</v>
      </c>
      <c r="D3398" s="21" t="n">
        <f aca="false">COUNTIF(task!$A$2:$A$2000, B3398) &gt; 0</f>
        <v>1</v>
      </c>
    </row>
    <row r="3399" customFormat="false" ht="12.75" hidden="false" customHeight="false" outlineLevel="0" collapsed="false">
      <c r="A3399" s="1" t="s">
        <v>8</v>
      </c>
      <c r="B3399" s="1" t="s">
        <v>415</v>
      </c>
      <c r="C3399" s="21" t="n">
        <f aca="false">COUNTIF(expert!$A$2:$A$949, A3399) &gt; 0</f>
        <v>1</v>
      </c>
      <c r="D3399" s="21" t="n">
        <f aca="false">COUNTIF(task!$A$2:$A$2000, B3399) &gt; 0</f>
        <v>1</v>
      </c>
    </row>
    <row r="3400" customFormat="false" ht="12.75" hidden="false" customHeight="false" outlineLevel="0" collapsed="false">
      <c r="A3400" s="1" t="s">
        <v>8</v>
      </c>
      <c r="B3400" s="1" t="s">
        <v>416</v>
      </c>
      <c r="C3400" s="21" t="n">
        <f aca="false">COUNTIF(expert!$A$2:$A$949, A3400) &gt; 0</f>
        <v>1</v>
      </c>
      <c r="D3400" s="21" t="n">
        <f aca="false">COUNTIF(task!$A$2:$A$2000, B3400) &gt; 0</f>
        <v>1</v>
      </c>
    </row>
    <row r="3401" customFormat="false" ht="12.75" hidden="false" customHeight="false" outlineLevel="0" collapsed="false">
      <c r="A3401" s="1" t="s">
        <v>8</v>
      </c>
      <c r="B3401" s="1" t="s">
        <v>417</v>
      </c>
      <c r="C3401" s="21" t="n">
        <f aca="false">COUNTIF(expert!$A$2:$A$949, A3401) &gt; 0</f>
        <v>1</v>
      </c>
      <c r="D3401" s="21" t="n">
        <f aca="false">COUNTIF(task!$A$2:$A$2000, B3401) &gt; 0</f>
        <v>1</v>
      </c>
    </row>
    <row r="3402" customFormat="false" ht="12.75" hidden="false" customHeight="false" outlineLevel="0" collapsed="false">
      <c r="A3402" s="1" t="s">
        <v>8</v>
      </c>
      <c r="B3402" s="1" t="s">
        <v>418</v>
      </c>
      <c r="C3402" s="21" t="n">
        <f aca="false">COUNTIF(expert!$A$2:$A$949, A3402) &gt; 0</f>
        <v>1</v>
      </c>
      <c r="D3402" s="21" t="n">
        <f aca="false">COUNTIF(task!$A$2:$A$2000, B3402) &gt; 0</f>
        <v>1</v>
      </c>
    </row>
    <row r="3403" customFormat="false" ht="12.75" hidden="false" customHeight="false" outlineLevel="0" collapsed="false">
      <c r="A3403" s="1" t="s">
        <v>8</v>
      </c>
      <c r="B3403" s="1" t="s">
        <v>419</v>
      </c>
      <c r="C3403" s="21" t="n">
        <f aca="false">COUNTIF(expert!$A$2:$A$949, A3403) &gt; 0</f>
        <v>1</v>
      </c>
      <c r="D3403" s="21" t="n">
        <f aca="false">COUNTIF(task!$A$2:$A$2000, B3403) &gt; 0</f>
        <v>1</v>
      </c>
    </row>
    <row r="3404" customFormat="false" ht="12.75" hidden="false" customHeight="false" outlineLevel="0" collapsed="false">
      <c r="A3404" s="1" t="s">
        <v>8</v>
      </c>
      <c r="B3404" s="1" t="s">
        <v>420</v>
      </c>
      <c r="C3404" s="21" t="n">
        <f aca="false">COUNTIF(expert!$A$2:$A$949, A3404) &gt; 0</f>
        <v>1</v>
      </c>
      <c r="D3404" s="21" t="n">
        <f aca="false">COUNTIF(task!$A$2:$A$2000, B3404) &gt; 0</f>
        <v>1</v>
      </c>
    </row>
    <row r="3405" customFormat="false" ht="12.75" hidden="false" customHeight="false" outlineLevel="0" collapsed="false">
      <c r="A3405" s="1" t="s">
        <v>8</v>
      </c>
      <c r="B3405" s="1" t="s">
        <v>421</v>
      </c>
      <c r="C3405" s="21" t="n">
        <f aca="false">COUNTIF(expert!$A$2:$A$949, A3405) &gt; 0</f>
        <v>1</v>
      </c>
      <c r="D3405" s="21" t="n">
        <f aca="false">COUNTIF(task!$A$2:$A$2000, B3405) &gt; 0</f>
        <v>1</v>
      </c>
    </row>
    <row r="3406" customFormat="false" ht="12.75" hidden="false" customHeight="false" outlineLevel="0" collapsed="false">
      <c r="A3406" s="1" t="s">
        <v>8</v>
      </c>
      <c r="B3406" s="1" t="s">
        <v>422</v>
      </c>
      <c r="C3406" s="21" t="n">
        <f aca="false">COUNTIF(expert!$A$2:$A$949, A3406) &gt; 0</f>
        <v>1</v>
      </c>
      <c r="D3406" s="21" t="n">
        <f aca="false">COUNTIF(task!$A$2:$A$2000, B3406) &gt; 0</f>
        <v>1</v>
      </c>
    </row>
    <row r="3407" customFormat="false" ht="12.75" hidden="false" customHeight="false" outlineLevel="0" collapsed="false">
      <c r="A3407" s="1" t="s">
        <v>8</v>
      </c>
      <c r="B3407" s="1" t="s">
        <v>423</v>
      </c>
      <c r="C3407" s="21" t="n">
        <f aca="false">COUNTIF(expert!$A$2:$A$949, A3407) &gt; 0</f>
        <v>1</v>
      </c>
      <c r="D3407" s="21" t="n">
        <f aca="false">COUNTIF(task!$A$2:$A$2000, B3407) &gt; 0</f>
        <v>1</v>
      </c>
    </row>
    <row r="3408" customFormat="false" ht="12.75" hidden="false" customHeight="false" outlineLevel="0" collapsed="false">
      <c r="A3408" s="1" t="s">
        <v>8</v>
      </c>
      <c r="B3408" s="1" t="s">
        <v>424</v>
      </c>
      <c r="C3408" s="21" t="n">
        <f aca="false">COUNTIF(expert!$A$2:$A$949, A3408) &gt; 0</f>
        <v>1</v>
      </c>
      <c r="D3408" s="21" t="n">
        <f aca="false">COUNTIF(task!$A$2:$A$2000, B3408) &gt; 0</f>
        <v>1</v>
      </c>
    </row>
    <row r="3409" customFormat="false" ht="12.75" hidden="false" customHeight="false" outlineLevel="0" collapsed="false">
      <c r="A3409" s="1" t="s">
        <v>8</v>
      </c>
      <c r="B3409" s="1" t="s">
        <v>425</v>
      </c>
      <c r="C3409" s="21" t="n">
        <f aca="false">COUNTIF(expert!$A$2:$A$949, A3409) &gt; 0</f>
        <v>1</v>
      </c>
      <c r="D3409" s="21" t="n">
        <f aca="false">COUNTIF(task!$A$2:$A$2000, B3409) &gt; 0</f>
        <v>1</v>
      </c>
    </row>
    <row r="3410" customFormat="false" ht="12.75" hidden="false" customHeight="false" outlineLevel="0" collapsed="false">
      <c r="A3410" s="1" t="s">
        <v>8</v>
      </c>
      <c r="B3410" s="1" t="s">
        <v>426</v>
      </c>
      <c r="C3410" s="21" t="n">
        <f aca="false">COUNTIF(expert!$A$2:$A$949, A3410) &gt; 0</f>
        <v>1</v>
      </c>
      <c r="D3410" s="21" t="n">
        <f aca="false">COUNTIF(task!$A$2:$A$2000, B3410) &gt; 0</f>
        <v>1</v>
      </c>
    </row>
    <row r="3411" customFormat="false" ht="12.75" hidden="false" customHeight="false" outlineLevel="0" collapsed="false">
      <c r="A3411" s="1" t="s">
        <v>8</v>
      </c>
      <c r="B3411" s="1" t="s">
        <v>427</v>
      </c>
      <c r="C3411" s="21" t="n">
        <f aca="false">COUNTIF(expert!$A$2:$A$949, A3411) &gt; 0</f>
        <v>1</v>
      </c>
      <c r="D3411" s="21" t="n">
        <f aca="false">COUNTIF(task!$A$2:$A$2000, B3411) &gt; 0</f>
        <v>1</v>
      </c>
    </row>
    <row r="3412" customFormat="false" ht="12.75" hidden="false" customHeight="false" outlineLevel="0" collapsed="false">
      <c r="A3412" s="1" t="s">
        <v>8</v>
      </c>
      <c r="B3412" s="1" t="s">
        <v>428</v>
      </c>
      <c r="C3412" s="21" t="n">
        <f aca="false">COUNTIF(expert!$A$2:$A$949, A3412) &gt; 0</f>
        <v>1</v>
      </c>
      <c r="D3412" s="21" t="n">
        <f aca="false">COUNTIF(task!$A$2:$A$2000, B3412) &gt; 0</f>
        <v>1</v>
      </c>
    </row>
    <row r="3413" customFormat="false" ht="12.75" hidden="false" customHeight="false" outlineLevel="0" collapsed="false">
      <c r="A3413" s="1" t="s">
        <v>8</v>
      </c>
      <c r="B3413" s="1" t="s">
        <v>429</v>
      </c>
      <c r="C3413" s="21" t="n">
        <f aca="false">COUNTIF(expert!$A$2:$A$949, A3413) &gt; 0</f>
        <v>1</v>
      </c>
      <c r="D3413" s="21" t="n">
        <f aca="false">COUNTIF(task!$A$2:$A$2000, B3413) &gt; 0</f>
        <v>1</v>
      </c>
    </row>
    <row r="3414" customFormat="false" ht="12.75" hidden="false" customHeight="false" outlineLevel="0" collapsed="false">
      <c r="A3414" s="1" t="s">
        <v>8</v>
      </c>
      <c r="B3414" s="1" t="s">
        <v>430</v>
      </c>
      <c r="C3414" s="21" t="n">
        <f aca="false">COUNTIF(expert!$A$2:$A$949, A3414) &gt; 0</f>
        <v>1</v>
      </c>
      <c r="D3414" s="21" t="n">
        <f aca="false">COUNTIF(task!$A$2:$A$2000, B3414) &gt; 0</f>
        <v>1</v>
      </c>
    </row>
    <row r="3415" customFormat="false" ht="12.75" hidden="false" customHeight="false" outlineLevel="0" collapsed="false">
      <c r="A3415" s="1" t="s">
        <v>8</v>
      </c>
      <c r="B3415" s="1" t="s">
        <v>431</v>
      </c>
      <c r="C3415" s="21" t="n">
        <f aca="false">COUNTIF(expert!$A$2:$A$949, A3415) &gt; 0</f>
        <v>1</v>
      </c>
      <c r="D3415" s="21" t="n">
        <f aca="false">COUNTIF(task!$A$2:$A$2000, B3415) &gt; 0</f>
        <v>1</v>
      </c>
    </row>
    <row r="3416" customFormat="false" ht="12.75" hidden="false" customHeight="false" outlineLevel="0" collapsed="false">
      <c r="A3416" s="1" t="s">
        <v>8</v>
      </c>
      <c r="B3416" s="1" t="s">
        <v>432</v>
      </c>
      <c r="C3416" s="21" t="n">
        <f aca="false">COUNTIF(expert!$A$2:$A$949, A3416) &gt; 0</f>
        <v>1</v>
      </c>
      <c r="D3416" s="21" t="n">
        <f aca="false">COUNTIF(task!$A$2:$A$2000, B3416) &gt; 0</f>
        <v>1</v>
      </c>
    </row>
    <row r="3417" customFormat="false" ht="12.75" hidden="false" customHeight="false" outlineLevel="0" collapsed="false">
      <c r="A3417" s="1" t="s">
        <v>8</v>
      </c>
      <c r="B3417" s="1" t="s">
        <v>433</v>
      </c>
      <c r="C3417" s="21" t="n">
        <f aca="false">COUNTIF(expert!$A$2:$A$949, A3417) &gt; 0</f>
        <v>1</v>
      </c>
      <c r="D3417" s="21" t="n">
        <f aca="false">COUNTIF(task!$A$2:$A$2000, B3417) &gt; 0</f>
        <v>1</v>
      </c>
    </row>
    <row r="3418" customFormat="false" ht="12.75" hidden="false" customHeight="false" outlineLevel="0" collapsed="false">
      <c r="A3418" s="1" t="s">
        <v>8</v>
      </c>
      <c r="B3418" s="1" t="s">
        <v>434</v>
      </c>
      <c r="C3418" s="21" t="n">
        <f aca="false">COUNTIF(expert!$A$2:$A$949, A3418) &gt; 0</f>
        <v>1</v>
      </c>
      <c r="D3418" s="21" t="n">
        <f aca="false">COUNTIF(task!$A$2:$A$2000, B3418) &gt; 0</f>
        <v>1</v>
      </c>
    </row>
    <row r="3419" customFormat="false" ht="12.75" hidden="false" customHeight="false" outlineLevel="0" collapsed="false">
      <c r="A3419" s="1" t="s">
        <v>8</v>
      </c>
      <c r="B3419" s="1" t="s">
        <v>435</v>
      </c>
      <c r="C3419" s="21" t="n">
        <f aca="false">COUNTIF(expert!$A$2:$A$949, A3419) &gt; 0</f>
        <v>1</v>
      </c>
      <c r="D3419" s="21" t="n">
        <f aca="false">COUNTIF(task!$A$2:$A$2000, B3419) &gt; 0</f>
        <v>1</v>
      </c>
    </row>
    <row r="3420" customFormat="false" ht="12.75" hidden="false" customHeight="false" outlineLevel="0" collapsed="false">
      <c r="A3420" s="1" t="s">
        <v>8</v>
      </c>
      <c r="B3420" s="1" t="s">
        <v>436</v>
      </c>
      <c r="C3420" s="21" t="n">
        <f aca="false">COUNTIF(expert!$A$2:$A$949, A3420) &gt; 0</f>
        <v>1</v>
      </c>
      <c r="D3420" s="21" t="n">
        <f aca="false">COUNTIF(task!$A$2:$A$2000, B3420) &gt; 0</f>
        <v>1</v>
      </c>
    </row>
    <row r="3421" customFormat="false" ht="12.75" hidden="false" customHeight="false" outlineLevel="0" collapsed="false">
      <c r="A3421" s="1" t="s">
        <v>8</v>
      </c>
      <c r="B3421" s="1" t="s">
        <v>437</v>
      </c>
      <c r="C3421" s="21" t="n">
        <f aca="false">COUNTIF(expert!$A$2:$A$949, A3421) &gt; 0</f>
        <v>1</v>
      </c>
      <c r="D3421" s="21" t="n">
        <f aca="false">COUNTIF(task!$A$2:$A$2000, B3421) &gt; 0</f>
        <v>1</v>
      </c>
    </row>
    <row r="3422" customFormat="false" ht="12.75" hidden="false" customHeight="false" outlineLevel="0" collapsed="false">
      <c r="A3422" s="1" t="s">
        <v>8</v>
      </c>
      <c r="B3422" s="1" t="s">
        <v>438</v>
      </c>
      <c r="C3422" s="21" t="n">
        <f aca="false">COUNTIF(expert!$A$2:$A$949, A3422) &gt; 0</f>
        <v>1</v>
      </c>
      <c r="D3422" s="21" t="n">
        <f aca="false">COUNTIF(task!$A$2:$A$2000, B3422) &gt; 0</f>
        <v>1</v>
      </c>
    </row>
    <row r="3423" customFormat="false" ht="12.75" hidden="false" customHeight="false" outlineLevel="0" collapsed="false">
      <c r="A3423" s="1" t="s">
        <v>8</v>
      </c>
      <c r="B3423" s="1" t="s">
        <v>439</v>
      </c>
      <c r="C3423" s="21" t="n">
        <f aca="false">COUNTIF(expert!$A$2:$A$949, A3423) &gt; 0</f>
        <v>1</v>
      </c>
      <c r="D3423" s="21" t="n">
        <f aca="false">COUNTIF(task!$A$2:$A$2000, B3423) &gt; 0</f>
        <v>1</v>
      </c>
    </row>
    <row r="3424" customFormat="false" ht="12.75" hidden="false" customHeight="false" outlineLevel="0" collapsed="false">
      <c r="A3424" s="1" t="s">
        <v>8</v>
      </c>
      <c r="B3424" s="1" t="s">
        <v>440</v>
      </c>
      <c r="C3424" s="21" t="n">
        <f aca="false">COUNTIF(expert!$A$2:$A$949, A3424) &gt; 0</f>
        <v>1</v>
      </c>
      <c r="D3424" s="21" t="n">
        <f aca="false">COUNTIF(task!$A$2:$A$2000, B3424) &gt; 0</f>
        <v>1</v>
      </c>
    </row>
    <row r="3425" customFormat="false" ht="12.75" hidden="false" customHeight="false" outlineLevel="0" collapsed="false">
      <c r="A3425" s="1" t="s">
        <v>8</v>
      </c>
      <c r="B3425" s="1" t="s">
        <v>441</v>
      </c>
      <c r="C3425" s="21" t="n">
        <f aca="false">COUNTIF(expert!$A$2:$A$949, A3425) &gt; 0</f>
        <v>1</v>
      </c>
      <c r="D3425" s="21" t="n">
        <f aca="false">COUNTIF(task!$A$2:$A$2000, B3425) &gt; 0</f>
        <v>1</v>
      </c>
    </row>
    <row r="3426" customFormat="false" ht="12.75" hidden="false" customHeight="false" outlineLevel="0" collapsed="false">
      <c r="A3426" s="1" t="s">
        <v>8</v>
      </c>
      <c r="B3426" s="1" t="s">
        <v>442</v>
      </c>
      <c r="C3426" s="21" t="n">
        <f aca="false">COUNTIF(expert!$A$2:$A$949, A3426) &gt; 0</f>
        <v>1</v>
      </c>
      <c r="D3426" s="21" t="n">
        <f aca="false">COUNTIF(task!$A$2:$A$2000, B3426) &gt; 0</f>
        <v>1</v>
      </c>
    </row>
    <row r="3427" customFormat="false" ht="12.75" hidden="false" customHeight="false" outlineLevel="0" collapsed="false">
      <c r="A3427" s="1" t="s">
        <v>8</v>
      </c>
      <c r="B3427" s="1" t="s">
        <v>443</v>
      </c>
      <c r="C3427" s="21" t="n">
        <f aca="false">COUNTIF(expert!$A$2:$A$949, A3427) &gt; 0</f>
        <v>1</v>
      </c>
      <c r="D3427" s="21" t="n">
        <f aca="false">COUNTIF(task!$A$2:$A$2000, B3427) &gt; 0</f>
        <v>1</v>
      </c>
    </row>
    <row r="3428" customFormat="false" ht="12.75" hidden="false" customHeight="false" outlineLevel="0" collapsed="false">
      <c r="A3428" s="1" t="s">
        <v>8</v>
      </c>
      <c r="B3428" s="1" t="s">
        <v>444</v>
      </c>
      <c r="C3428" s="21" t="n">
        <f aca="false">COUNTIF(expert!$A$2:$A$949, A3428) &gt; 0</f>
        <v>1</v>
      </c>
      <c r="D3428" s="21" t="n">
        <f aca="false">COUNTIF(task!$A$2:$A$2000, B3428) &gt; 0</f>
        <v>1</v>
      </c>
    </row>
    <row r="3429" customFormat="false" ht="12.75" hidden="false" customHeight="false" outlineLevel="0" collapsed="false">
      <c r="A3429" s="1" t="s">
        <v>8</v>
      </c>
      <c r="B3429" s="1" t="s">
        <v>445</v>
      </c>
      <c r="C3429" s="21" t="n">
        <f aca="false">COUNTIF(expert!$A$2:$A$949, A3429) &gt; 0</f>
        <v>1</v>
      </c>
      <c r="D3429" s="21" t="n">
        <f aca="false">COUNTIF(task!$A$2:$A$2000, B3429) &gt; 0</f>
        <v>1</v>
      </c>
    </row>
    <row r="3430" customFormat="false" ht="12.75" hidden="false" customHeight="false" outlineLevel="0" collapsed="false">
      <c r="A3430" s="1" t="s">
        <v>8</v>
      </c>
      <c r="B3430" s="1" t="s">
        <v>446</v>
      </c>
      <c r="C3430" s="21" t="n">
        <f aca="false">COUNTIF(expert!$A$2:$A$949, A3430) &gt; 0</f>
        <v>1</v>
      </c>
      <c r="D3430" s="21" t="n">
        <f aca="false">COUNTIF(task!$A$2:$A$2000, B3430) &gt; 0</f>
        <v>1</v>
      </c>
    </row>
    <row r="3431" customFormat="false" ht="12.75" hidden="false" customHeight="false" outlineLevel="0" collapsed="false">
      <c r="A3431" s="1" t="s">
        <v>8</v>
      </c>
      <c r="B3431" s="1" t="s">
        <v>447</v>
      </c>
      <c r="C3431" s="21" t="n">
        <f aca="false">COUNTIF(expert!$A$2:$A$949, A3431) &gt; 0</f>
        <v>1</v>
      </c>
      <c r="D3431" s="21" t="n">
        <f aca="false">COUNTIF(task!$A$2:$A$2000, B3431) &gt; 0</f>
        <v>1</v>
      </c>
    </row>
    <row r="3432" customFormat="false" ht="12.75" hidden="false" customHeight="false" outlineLevel="0" collapsed="false">
      <c r="A3432" s="1" t="s">
        <v>8</v>
      </c>
      <c r="B3432" s="1" t="s">
        <v>448</v>
      </c>
      <c r="C3432" s="21" t="n">
        <f aca="false">COUNTIF(expert!$A$2:$A$949, A3432) &gt; 0</f>
        <v>1</v>
      </c>
      <c r="D3432" s="21" t="n">
        <f aca="false">COUNTIF(task!$A$2:$A$2000, B3432) &gt; 0</f>
        <v>1</v>
      </c>
    </row>
    <row r="3433" customFormat="false" ht="12.75" hidden="false" customHeight="false" outlineLevel="0" collapsed="false">
      <c r="A3433" s="1" t="s">
        <v>8</v>
      </c>
      <c r="B3433" s="1" t="s">
        <v>449</v>
      </c>
      <c r="C3433" s="21" t="n">
        <f aca="false">COUNTIF(expert!$A$2:$A$949, A3433) &gt; 0</f>
        <v>1</v>
      </c>
      <c r="D3433" s="21" t="n">
        <f aca="false">COUNTIF(task!$A$2:$A$2000, B3433) &gt; 0</f>
        <v>1</v>
      </c>
    </row>
    <row r="3434" customFormat="false" ht="12.75" hidden="false" customHeight="false" outlineLevel="0" collapsed="false">
      <c r="A3434" s="1" t="s">
        <v>8</v>
      </c>
      <c r="B3434" s="1" t="s">
        <v>450</v>
      </c>
      <c r="C3434" s="21" t="n">
        <f aca="false">COUNTIF(expert!$A$2:$A$949, A3434) &gt; 0</f>
        <v>1</v>
      </c>
      <c r="D3434" s="21" t="n">
        <f aca="false">COUNTIF(task!$A$2:$A$2000, B3434) &gt; 0</f>
        <v>1</v>
      </c>
    </row>
    <row r="3435" customFormat="false" ht="12.75" hidden="false" customHeight="false" outlineLevel="0" collapsed="false">
      <c r="A3435" s="1" t="s">
        <v>8</v>
      </c>
      <c r="B3435" s="1" t="s">
        <v>451</v>
      </c>
      <c r="C3435" s="21" t="n">
        <f aca="false">COUNTIF(expert!$A$2:$A$949, A3435) &gt; 0</f>
        <v>1</v>
      </c>
      <c r="D3435" s="21" t="n">
        <f aca="false">COUNTIF(task!$A$2:$A$2000, B3435) &gt; 0</f>
        <v>1</v>
      </c>
    </row>
    <row r="3436" customFormat="false" ht="12.75" hidden="false" customHeight="false" outlineLevel="0" collapsed="false">
      <c r="A3436" s="1" t="s">
        <v>8</v>
      </c>
      <c r="B3436" s="1" t="s">
        <v>452</v>
      </c>
      <c r="C3436" s="21" t="n">
        <f aca="false">COUNTIF(expert!$A$2:$A$949, A3436) &gt; 0</f>
        <v>1</v>
      </c>
      <c r="D3436" s="21" t="n">
        <f aca="false">COUNTIF(task!$A$2:$A$2000, B3436) &gt; 0</f>
        <v>1</v>
      </c>
    </row>
    <row r="3437" customFormat="false" ht="12.75" hidden="false" customHeight="false" outlineLevel="0" collapsed="false">
      <c r="A3437" s="1" t="s">
        <v>8</v>
      </c>
      <c r="B3437" s="1" t="s">
        <v>453</v>
      </c>
      <c r="C3437" s="21" t="n">
        <f aca="false">COUNTIF(expert!$A$2:$A$949, A3437) &gt; 0</f>
        <v>1</v>
      </c>
      <c r="D3437" s="21" t="n">
        <f aca="false">COUNTIF(task!$A$2:$A$2000, B3437) &gt; 0</f>
        <v>1</v>
      </c>
    </row>
    <row r="3438" customFormat="false" ht="12.75" hidden="false" customHeight="false" outlineLevel="0" collapsed="false">
      <c r="A3438" s="1" t="s">
        <v>8</v>
      </c>
      <c r="B3438" s="1" t="s">
        <v>454</v>
      </c>
      <c r="C3438" s="21" t="n">
        <f aca="false">COUNTIF(expert!$A$2:$A$949, A3438) &gt; 0</f>
        <v>1</v>
      </c>
      <c r="D3438" s="21" t="n">
        <f aca="false">COUNTIF(task!$A$2:$A$2000, B3438) &gt; 0</f>
        <v>1</v>
      </c>
    </row>
    <row r="3439" customFormat="false" ht="12.75" hidden="false" customHeight="false" outlineLevel="0" collapsed="false">
      <c r="A3439" s="1" t="s">
        <v>8</v>
      </c>
      <c r="B3439" s="1" t="s">
        <v>455</v>
      </c>
      <c r="C3439" s="21" t="n">
        <f aca="false">COUNTIF(expert!$A$2:$A$949, A3439) &gt; 0</f>
        <v>1</v>
      </c>
      <c r="D3439" s="21" t="n">
        <f aca="false">COUNTIF(task!$A$2:$A$2000, B3439) &gt; 0</f>
        <v>1</v>
      </c>
    </row>
    <row r="3440" customFormat="false" ht="12.75" hidden="false" customHeight="false" outlineLevel="0" collapsed="false">
      <c r="A3440" s="1" t="s">
        <v>8</v>
      </c>
      <c r="B3440" s="1" t="s">
        <v>456</v>
      </c>
      <c r="C3440" s="21" t="n">
        <f aca="false">COUNTIF(expert!$A$2:$A$949, A3440) &gt; 0</f>
        <v>1</v>
      </c>
      <c r="D3440" s="21" t="n">
        <f aca="false">COUNTIF(task!$A$2:$A$2000, B3440) &gt; 0</f>
        <v>1</v>
      </c>
    </row>
    <row r="3441" customFormat="false" ht="12.75" hidden="false" customHeight="false" outlineLevel="0" collapsed="false">
      <c r="A3441" s="1" t="s">
        <v>8</v>
      </c>
      <c r="B3441" s="1" t="s">
        <v>457</v>
      </c>
      <c r="C3441" s="21" t="n">
        <f aca="false">COUNTIF(expert!$A$2:$A$949, A3441) &gt; 0</f>
        <v>1</v>
      </c>
      <c r="D3441" s="21" t="n">
        <f aca="false">COUNTIF(task!$A$2:$A$2000, B3441) &gt; 0</f>
        <v>1</v>
      </c>
    </row>
    <row r="3442" customFormat="false" ht="12.75" hidden="false" customHeight="false" outlineLevel="0" collapsed="false">
      <c r="A3442" s="1" t="s">
        <v>8</v>
      </c>
      <c r="B3442" s="1" t="s">
        <v>458</v>
      </c>
      <c r="C3442" s="21" t="n">
        <f aca="false">COUNTIF(expert!$A$2:$A$949, A3442) &gt; 0</f>
        <v>1</v>
      </c>
      <c r="D3442" s="21" t="n">
        <f aca="false">COUNTIF(task!$A$2:$A$2000, B3442) &gt; 0</f>
        <v>1</v>
      </c>
    </row>
    <row r="3443" customFormat="false" ht="12.75" hidden="false" customHeight="false" outlineLevel="0" collapsed="false">
      <c r="A3443" s="1" t="s">
        <v>8</v>
      </c>
      <c r="B3443" s="1" t="s">
        <v>459</v>
      </c>
      <c r="C3443" s="21" t="n">
        <f aca="false">COUNTIF(expert!$A$2:$A$949, A3443) &gt; 0</f>
        <v>1</v>
      </c>
      <c r="D3443" s="21" t="n">
        <f aca="false">COUNTIF(task!$A$2:$A$2000, B3443) &gt; 0</f>
        <v>1</v>
      </c>
    </row>
    <row r="3444" customFormat="false" ht="12.75" hidden="false" customHeight="false" outlineLevel="0" collapsed="false">
      <c r="A3444" s="1" t="s">
        <v>8</v>
      </c>
      <c r="B3444" s="1" t="s">
        <v>460</v>
      </c>
      <c r="C3444" s="21" t="n">
        <f aca="false">COUNTIF(expert!$A$2:$A$949, A3444) &gt; 0</f>
        <v>1</v>
      </c>
      <c r="D3444" s="21" t="n">
        <f aca="false">COUNTIF(task!$A$2:$A$2000, B3444) &gt; 0</f>
        <v>1</v>
      </c>
    </row>
    <row r="3445" customFormat="false" ht="12.75" hidden="false" customHeight="false" outlineLevel="0" collapsed="false">
      <c r="A3445" s="1" t="s">
        <v>8</v>
      </c>
      <c r="B3445" s="1" t="s">
        <v>461</v>
      </c>
      <c r="C3445" s="21" t="n">
        <f aca="false">COUNTIF(expert!$A$2:$A$949, A3445) &gt; 0</f>
        <v>1</v>
      </c>
      <c r="D3445" s="21" t="n">
        <f aca="false">COUNTIF(task!$A$2:$A$2000, B3445) &gt; 0</f>
        <v>1</v>
      </c>
    </row>
    <row r="3446" customFormat="false" ht="12.75" hidden="false" customHeight="false" outlineLevel="0" collapsed="false">
      <c r="A3446" s="1" t="s">
        <v>8</v>
      </c>
      <c r="B3446" s="1" t="s">
        <v>462</v>
      </c>
      <c r="C3446" s="21" t="n">
        <f aca="false">COUNTIF(expert!$A$2:$A$949, A3446) &gt; 0</f>
        <v>1</v>
      </c>
      <c r="D3446" s="21" t="n">
        <f aca="false">COUNTIF(task!$A$2:$A$2000, B3446) &gt; 0</f>
        <v>1</v>
      </c>
    </row>
    <row r="3447" customFormat="false" ht="12.75" hidden="false" customHeight="false" outlineLevel="0" collapsed="false">
      <c r="A3447" s="1" t="s">
        <v>8</v>
      </c>
      <c r="B3447" s="1" t="s">
        <v>463</v>
      </c>
      <c r="C3447" s="21" t="n">
        <f aca="false">COUNTIF(expert!$A$2:$A$949, A3447) &gt; 0</f>
        <v>1</v>
      </c>
      <c r="D3447" s="21" t="n">
        <f aca="false">COUNTIF(task!$A$2:$A$2000, B3447) &gt; 0</f>
        <v>1</v>
      </c>
    </row>
    <row r="3448" customFormat="false" ht="12.75" hidden="false" customHeight="false" outlineLevel="0" collapsed="false">
      <c r="A3448" s="1" t="s">
        <v>8</v>
      </c>
      <c r="B3448" s="1" t="s">
        <v>464</v>
      </c>
      <c r="C3448" s="21" t="n">
        <f aca="false">COUNTIF(expert!$A$2:$A$949, A3448) &gt; 0</f>
        <v>1</v>
      </c>
      <c r="D3448" s="21" t="n">
        <f aca="false">COUNTIF(task!$A$2:$A$2000, B3448) &gt; 0</f>
        <v>1</v>
      </c>
    </row>
    <row r="3449" customFormat="false" ht="12.75" hidden="false" customHeight="false" outlineLevel="0" collapsed="false">
      <c r="A3449" s="1" t="s">
        <v>8</v>
      </c>
      <c r="B3449" s="1" t="s">
        <v>465</v>
      </c>
      <c r="C3449" s="21" t="n">
        <f aca="false">COUNTIF(expert!$A$2:$A$949, A3449) &gt; 0</f>
        <v>1</v>
      </c>
      <c r="D3449" s="21" t="n">
        <f aca="false">COUNTIF(task!$A$2:$A$2000, B3449) &gt; 0</f>
        <v>1</v>
      </c>
    </row>
    <row r="3450" customFormat="false" ht="12.75" hidden="false" customHeight="false" outlineLevel="0" collapsed="false">
      <c r="A3450" s="1" t="s">
        <v>8</v>
      </c>
      <c r="B3450" s="1" t="s">
        <v>466</v>
      </c>
      <c r="C3450" s="21" t="n">
        <f aca="false">COUNTIF(expert!$A$2:$A$949, A3450) &gt; 0</f>
        <v>1</v>
      </c>
      <c r="D3450" s="21" t="n">
        <f aca="false">COUNTIF(task!$A$2:$A$2000, B3450) &gt; 0</f>
        <v>1</v>
      </c>
    </row>
    <row r="3451" customFormat="false" ht="12.75" hidden="false" customHeight="false" outlineLevel="0" collapsed="false">
      <c r="A3451" s="1" t="s">
        <v>8</v>
      </c>
      <c r="B3451" s="1" t="s">
        <v>467</v>
      </c>
      <c r="C3451" s="21" t="n">
        <f aca="false">COUNTIF(expert!$A$2:$A$949, A3451) &gt; 0</f>
        <v>1</v>
      </c>
      <c r="D3451" s="21" t="n">
        <f aca="false">COUNTIF(task!$A$2:$A$2000, B3451) &gt; 0</f>
        <v>1</v>
      </c>
    </row>
    <row r="3452" customFormat="false" ht="12.75" hidden="false" customHeight="false" outlineLevel="0" collapsed="false">
      <c r="A3452" s="1" t="s">
        <v>8</v>
      </c>
      <c r="B3452" s="1" t="s">
        <v>468</v>
      </c>
      <c r="C3452" s="21" t="n">
        <f aca="false">COUNTIF(expert!$A$2:$A$949, A3452) &gt; 0</f>
        <v>1</v>
      </c>
      <c r="D3452" s="21" t="n">
        <f aca="false">COUNTIF(task!$A$2:$A$2000, B3452) &gt; 0</f>
        <v>1</v>
      </c>
    </row>
    <row r="3453" customFormat="false" ht="12.75" hidden="false" customHeight="false" outlineLevel="0" collapsed="false">
      <c r="A3453" s="1" t="s">
        <v>8</v>
      </c>
      <c r="B3453" s="1" t="s">
        <v>469</v>
      </c>
      <c r="C3453" s="21" t="n">
        <f aca="false">COUNTIF(expert!$A$2:$A$949, A3453) &gt; 0</f>
        <v>1</v>
      </c>
      <c r="D3453" s="21" t="n">
        <f aca="false">COUNTIF(task!$A$2:$A$2000, B3453) &gt; 0</f>
        <v>1</v>
      </c>
    </row>
    <row r="3454" customFormat="false" ht="12.75" hidden="false" customHeight="false" outlineLevel="0" collapsed="false">
      <c r="A3454" s="1" t="s">
        <v>8</v>
      </c>
      <c r="B3454" s="1" t="s">
        <v>470</v>
      </c>
      <c r="C3454" s="21" t="n">
        <f aca="false">COUNTIF(expert!$A$2:$A$949, A3454) &gt; 0</f>
        <v>1</v>
      </c>
      <c r="D3454" s="21" t="n">
        <f aca="false">COUNTIF(task!$A$2:$A$2000, B3454) &gt; 0</f>
        <v>1</v>
      </c>
    </row>
    <row r="3455" customFormat="false" ht="12.75" hidden="false" customHeight="false" outlineLevel="0" collapsed="false">
      <c r="A3455" s="1" t="s">
        <v>8</v>
      </c>
      <c r="B3455" s="1" t="s">
        <v>471</v>
      </c>
      <c r="C3455" s="21" t="n">
        <f aca="false">COUNTIF(expert!$A$2:$A$949, A3455) &gt; 0</f>
        <v>1</v>
      </c>
      <c r="D3455" s="21" t="n">
        <f aca="false">COUNTIF(task!$A$2:$A$2000, B3455) &gt; 0</f>
        <v>1</v>
      </c>
    </row>
    <row r="3456" customFormat="false" ht="12.75" hidden="false" customHeight="false" outlineLevel="0" collapsed="false">
      <c r="A3456" s="1" t="s">
        <v>8</v>
      </c>
      <c r="B3456" s="1" t="s">
        <v>472</v>
      </c>
      <c r="C3456" s="21" t="n">
        <f aca="false">COUNTIF(expert!$A$2:$A$949, A3456) &gt; 0</f>
        <v>1</v>
      </c>
      <c r="D3456" s="21" t="n">
        <f aca="false">COUNTIF(task!$A$2:$A$2000, B3456) &gt; 0</f>
        <v>1</v>
      </c>
    </row>
    <row r="3457" customFormat="false" ht="12.75" hidden="false" customHeight="false" outlineLevel="0" collapsed="false">
      <c r="A3457" s="1" t="s">
        <v>8</v>
      </c>
      <c r="B3457" s="1" t="s">
        <v>473</v>
      </c>
      <c r="C3457" s="21" t="n">
        <f aca="false">COUNTIF(expert!$A$2:$A$949, A3457) &gt; 0</f>
        <v>1</v>
      </c>
      <c r="D3457" s="21" t="n">
        <f aca="false">COUNTIF(task!$A$2:$A$2000, B3457) &gt; 0</f>
        <v>1</v>
      </c>
    </row>
    <row r="3458" customFormat="false" ht="12.75" hidden="false" customHeight="false" outlineLevel="0" collapsed="false">
      <c r="A3458" s="1" t="s">
        <v>8</v>
      </c>
      <c r="B3458" s="1" t="s">
        <v>474</v>
      </c>
      <c r="C3458" s="21" t="n">
        <f aca="false">COUNTIF(expert!$A$2:$A$949, A3458) &gt; 0</f>
        <v>1</v>
      </c>
      <c r="D3458" s="21" t="n">
        <f aca="false">COUNTIF(task!$A$2:$A$2000, B3458) &gt; 0</f>
        <v>1</v>
      </c>
    </row>
    <row r="3459" customFormat="false" ht="12.75" hidden="false" customHeight="false" outlineLevel="0" collapsed="false">
      <c r="A3459" s="1" t="s">
        <v>8</v>
      </c>
      <c r="B3459" s="1" t="s">
        <v>475</v>
      </c>
      <c r="C3459" s="21" t="n">
        <f aca="false">COUNTIF(expert!$A$2:$A$949, A3459) &gt; 0</f>
        <v>1</v>
      </c>
      <c r="D3459" s="21" t="n">
        <f aca="false">COUNTIF(task!$A$2:$A$2000, B3459) &gt; 0</f>
        <v>1</v>
      </c>
    </row>
    <row r="3460" customFormat="false" ht="12.75" hidden="false" customHeight="false" outlineLevel="0" collapsed="false">
      <c r="A3460" s="1" t="s">
        <v>8</v>
      </c>
      <c r="B3460" s="1" t="s">
        <v>476</v>
      </c>
      <c r="C3460" s="21" t="n">
        <f aca="false">COUNTIF(expert!$A$2:$A$949, A3460) &gt; 0</f>
        <v>1</v>
      </c>
      <c r="D3460" s="21" t="n">
        <f aca="false">COUNTIF(task!$A$2:$A$2000, B3460) &gt; 0</f>
        <v>1</v>
      </c>
    </row>
    <row r="3461" customFormat="false" ht="12.75" hidden="false" customHeight="false" outlineLevel="0" collapsed="false">
      <c r="A3461" s="1" t="s">
        <v>8</v>
      </c>
      <c r="B3461" s="1" t="s">
        <v>477</v>
      </c>
      <c r="C3461" s="21" t="n">
        <f aca="false">COUNTIF(expert!$A$2:$A$949, A3461) &gt; 0</f>
        <v>1</v>
      </c>
      <c r="D3461" s="21" t="n">
        <f aca="false">COUNTIF(task!$A$2:$A$2000, B3461) &gt; 0</f>
        <v>1</v>
      </c>
    </row>
    <row r="3462" customFormat="false" ht="12.75" hidden="false" customHeight="false" outlineLevel="0" collapsed="false">
      <c r="A3462" s="1" t="s">
        <v>8</v>
      </c>
      <c r="B3462" s="1" t="s">
        <v>478</v>
      </c>
      <c r="C3462" s="21" t="n">
        <f aca="false">COUNTIF(expert!$A$2:$A$949, A3462) &gt; 0</f>
        <v>1</v>
      </c>
      <c r="D3462" s="21" t="n">
        <f aca="false">COUNTIF(task!$A$2:$A$2000, B3462) &gt; 0</f>
        <v>1</v>
      </c>
    </row>
    <row r="3463" customFormat="false" ht="12.75" hidden="false" customHeight="false" outlineLevel="0" collapsed="false">
      <c r="A3463" s="1" t="s">
        <v>8</v>
      </c>
      <c r="B3463" s="1" t="s">
        <v>479</v>
      </c>
      <c r="C3463" s="21" t="n">
        <f aca="false">COUNTIF(expert!$A$2:$A$949, A3463) &gt; 0</f>
        <v>1</v>
      </c>
      <c r="D3463" s="21" t="n">
        <f aca="false">COUNTIF(task!$A$2:$A$2000, B3463) &gt; 0</f>
        <v>1</v>
      </c>
    </row>
    <row r="3464" customFormat="false" ht="12.75" hidden="false" customHeight="false" outlineLevel="0" collapsed="false">
      <c r="A3464" s="1" t="s">
        <v>8</v>
      </c>
      <c r="B3464" s="1" t="s">
        <v>480</v>
      </c>
      <c r="C3464" s="21" t="n">
        <f aca="false">COUNTIF(expert!$A$2:$A$949, A3464) &gt; 0</f>
        <v>1</v>
      </c>
      <c r="D3464" s="21" t="n">
        <f aca="false">COUNTIF(task!$A$2:$A$2000, B3464) &gt; 0</f>
        <v>1</v>
      </c>
    </row>
    <row r="3465" customFormat="false" ht="12.75" hidden="false" customHeight="false" outlineLevel="0" collapsed="false">
      <c r="A3465" s="1" t="s">
        <v>8</v>
      </c>
      <c r="B3465" s="1" t="s">
        <v>481</v>
      </c>
      <c r="C3465" s="21" t="n">
        <f aca="false">COUNTIF(expert!$A$2:$A$949, A3465) &gt; 0</f>
        <v>1</v>
      </c>
      <c r="D3465" s="21" t="n">
        <f aca="false">COUNTIF(task!$A$2:$A$2000, B3465) &gt; 0</f>
        <v>1</v>
      </c>
    </row>
    <row r="3466" customFormat="false" ht="12.75" hidden="false" customHeight="false" outlineLevel="0" collapsed="false">
      <c r="A3466" s="1" t="s">
        <v>8</v>
      </c>
      <c r="B3466" s="1" t="s">
        <v>482</v>
      </c>
      <c r="C3466" s="21" t="n">
        <f aca="false">COUNTIF(expert!$A$2:$A$949, A3466) &gt; 0</f>
        <v>1</v>
      </c>
      <c r="D3466" s="21" t="n">
        <f aca="false">COUNTIF(task!$A$2:$A$2000, B3466) &gt; 0</f>
        <v>1</v>
      </c>
    </row>
    <row r="3467" customFormat="false" ht="12.75" hidden="false" customHeight="false" outlineLevel="0" collapsed="false">
      <c r="A3467" s="1" t="s">
        <v>8</v>
      </c>
      <c r="B3467" s="1" t="s">
        <v>483</v>
      </c>
      <c r="C3467" s="21" t="n">
        <f aca="false">COUNTIF(expert!$A$2:$A$949, A3467) &gt; 0</f>
        <v>1</v>
      </c>
      <c r="D3467" s="21" t="n">
        <f aca="false">COUNTIF(task!$A$2:$A$2000, B3467) &gt; 0</f>
        <v>1</v>
      </c>
    </row>
    <row r="3468" customFormat="false" ht="12.75" hidden="false" customHeight="false" outlineLevel="0" collapsed="false">
      <c r="A3468" s="1" t="s">
        <v>8</v>
      </c>
      <c r="B3468" s="1" t="s">
        <v>484</v>
      </c>
      <c r="C3468" s="21" t="n">
        <f aca="false">COUNTIF(expert!$A$2:$A$949, A3468) &gt; 0</f>
        <v>1</v>
      </c>
      <c r="D3468" s="21" t="n">
        <f aca="false">COUNTIF(task!$A$2:$A$2000, B3468) &gt; 0</f>
        <v>1</v>
      </c>
    </row>
    <row r="3469" customFormat="false" ht="12.75" hidden="false" customHeight="false" outlineLevel="0" collapsed="false">
      <c r="A3469" s="1" t="s">
        <v>8</v>
      </c>
      <c r="B3469" s="1" t="s">
        <v>485</v>
      </c>
      <c r="C3469" s="21" t="n">
        <f aca="false">COUNTIF(expert!$A$2:$A$949, A3469) &gt; 0</f>
        <v>1</v>
      </c>
      <c r="D3469" s="21" t="n">
        <f aca="false">COUNTIF(task!$A$2:$A$2000, B3469) &gt; 0</f>
        <v>1</v>
      </c>
    </row>
    <row r="3470" customFormat="false" ht="12.75" hidden="false" customHeight="false" outlineLevel="0" collapsed="false">
      <c r="A3470" s="1" t="s">
        <v>8</v>
      </c>
      <c r="B3470" s="1" t="s">
        <v>486</v>
      </c>
      <c r="C3470" s="21" t="n">
        <f aca="false">COUNTIF(expert!$A$2:$A$949, A3470) &gt; 0</f>
        <v>1</v>
      </c>
      <c r="D3470" s="21" t="n">
        <f aca="false">COUNTIF(task!$A$2:$A$2000, B3470) &gt; 0</f>
        <v>1</v>
      </c>
    </row>
    <row r="3471" customFormat="false" ht="12.75" hidden="false" customHeight="false" outlineLevel="0" collapsed="false">
      <c r="A3471" s="1" t="s">
        <v>8</v>
      </c>
      <c r="B3471" s="1" t="s">
        <v>487</v>
      </c>
      <c r="C3471" s="21" t="n">
        <f aca="false">COUNTIF(expert!$A$2:$A$949, A3471) &gt; 0</f>
        <v>1</v>
      </c>
      <c r="D3471" s="21" t="n">
        <f aca="false">COUNTIF(task!$A$2:$A$2000, B3471) &gt; 0</f>
        <v>1</v>
      </c>
    </row>
    <row r="3472" customFormat="false" ht="12.75" hidden="false" customHeight="false" outlineLevel="0" collapsed="false">
      <c r="A3472" s="1" t="s">
        <v>8</v>
      </c>
      <c r="B3472" s="1" t="s">
        <v>488</v>
      </c>
      <c r="C3472" s="21" t="n">
        <f aca="false">COUNTIF(expert!$A$2:$A$949, A3472) &gt; 0</f>
        <v>1</v>
      </c>
      <c r="D3472" s="21" t="n">
        <f aca="false">COUNTIF(task!$A$2:$A$2000, B3472) &gt; 0</f>
        <v>1</v>
      </c>
    </row>
    <row r="3473" customFormat="false" ht="12.75" hidden="false" customHeight="false" outlineLevel="0" collapsed="false">
      <c r="A3473" s="1" t="s">
        <v>8</v>
      </c>
      <c r="B3473" s="1" t="s">
        <v>489</v>
      </c>
      <c r="C3473" s="21" t="n">
        <f aca="false">COUNTIF(expert!$A$2:$A$949, A3473) &gt; 0</f>
        <v>1</v>
      </c>
      <c r="D3473" s="21" t="n">
        <f aca="false">COUNTIF(task!$A$2:$A$2000, B3473) &gt; 0</f>
        <v>1</v>
      </c>
    </row>
    <row r="3474" customFormat="false" ht="12.75" hidden="false" customHeight="false" outlineLevel="0" collapsed="false">
      <c r="A3474" s="1" t="s">
        <v>8</v>
      </c>
      <c r="B3474" s="1" t="s">
        <v>490</v>
      </c>
      <c r="C3474" s="21" t="n">
        <f aca="false">COUNTIF(expert!$A$2:$A$949, A3474) &gt; 0</f>
        <v>1</v>
      </c>
      <c r="D3474" s="21" t="n">
        <f aca="false">COUNTIF(task!$A$2:$A$2000, B3474) &gt; 0</f>
        <v>1</v>
      </c>
    </row>
    <row r="3475" customFormat="false" ht="12.75" hidden="false" customHeight="false" outlineLevel="0" collapsed="false">
      <c r="A3475" s="1" t="s">
        <v>8</v>
      </c>
      <c r="B3475" s="1" t="s">
        <v>491</v>
      </c>
      <c r="C3475" s="21" t="n">
        <f aca="false">COUNTIF(expert!$A$2:$A$949, A3475) &gt; 0</f>
        <v>1</v>
      </c>
      <c r="D3475" s="21" t="n">
        <f aca="false">COUNTIF(task!$A$2:$A$2000, B3475) &gt; 0</f>
        <v>1</v>
      </c>
    </row>
    <row r="3476" customFormat="false" ht="12.75" hidden="false" customHeight="false" outlineLevel="0" collapsed="false">
      <c r="A3476" s="1" t="s">
        <v>8</v>
      </c>
      <c r="B3476" s="1" t="s">
        <v>492</v>
      </c>
      <c r="C3476" s="21" t="n">
        <f aca="false">COUNTIF(expert!$A$2:$A$949, A3476) &gt; 0</f>
        <v>1</v>
      </c>
      <c r="D3476" s="21" t="n">
        <f aca="false">COUNTIF(task!$A$2:$A$2000, B3476) &gt; 0</f>
        <v>1</v>
      </c>
    </row>
    <row r="3477" customFormat="false" ht="12.75" hidden="false" customHeight="false" outlineLevel="0" collapsed="false">
      <c r="A3477" s="1" t="s">
        <v>8</v>
      </c>
      <c r="B3477" s="1" t="s">
        <v>493</v>
      </c>
      <c r="C3477" s="21" t="n">
        <f aca="false">COUNTIF(expert!$A$2:$A$949, A3477) &gt; 0</f>
        <v>1</v>
      </c>
      <c r="D3477" s="21" t="n">
        <f aca="false">COUNTIF(task!$A$2:$A$2000, B3477) &gt; 0</f>
        <v>1</v>
      </c>
    </row>
    <row r="3478" customFormat="false" ht="12.75" hidden="false" customHeight="false" outlineLevel="0" collapsed="false">
      <c r="A3478" s="1" t="s">
        <v>8</v>
      </c>
      <c r="B3478" s="1" t="s">
        <v>494</v>
      </c>
      <c r="C3478" s="21" t="n">
        <f aca="false">COUNTIF(expert!$A$2:$A$949, A3478) &gt; 0</f>
        <v>1</v>
      </c>
      <c r="D3478" s="21" t="n">
        <f aca="false">COUNTIF(task!$A$2:$A$2000, B3478) &gt; 0</f>
        <v>1</v>
      </c>
    </row>
    <row r="3479" customFormat="false" ht="12.75" hidden="false" customHeight="false" outlineLevel="0" collapsed="false">
      <c r="A3479" s="1" t="s">
        <v>8</v>
      </c>
      <c r="B3479" s="1" t="s">
        <v>495</v>
      </c>
      <c r="C3479" s="21" t="n">
        <f aca="false">COUNTIF(expert!$A$2:$A$949, A3479) &gt; 0</f>
        <v>1</v>
      </c>
      <c r="D3479" s="21" t="n">
        <f aca="false">COUNTIF(task!$A$2:$A$2000, B3479) &gt; 0</f>
        <v>1</v>
      </c>
    </row>
    <row r="3480" customFormat="false" ht="12.75" hidden="false" customHeight="false" outlineLevel="0" collapsed="false">
      <c r="A3480" s="1" t="s">
        <v>8</v>
      </c>
      <c r="B3480" s="1" t="s">
        <v>496</v>
      </c>
      <c r="C3480" s="21" t="n">
        <f aca="false">COUNTIF(expert!$A$2:$A$949, A3480) &gt; 0</f>
        <v>1</v>
      </c>
      <c r="D3480" s="21" t="n">
        <f aca="false">COUNTIF(task!$A$2:$A$2000, B3480) &gt; 0</f>
        <v>1</v>
      </c>
    </row>
    <row r="3481" customFormat="false" ht="12.75" hidden="false" customHeight="false" outlineLevel="0" collapsed="false">
      <c r="A3481" s="1" t="s">
        <v>8</v>
      </c>
      <c r="B3481" s="1" t="s">
        <v>497</v>
      </c>
      <c r="C3481" s="21" t="n">
        <f aca="false">COUNTIF(expert!$A$2:$A$949, A3481) &gt; 0</f>
        <v>1</v>
      </c>
      <c r="D3481" s="21" t="n">
        <f aca="false">COUNTIF(task!$A$2:$A$2000, B3481) &gt; 0</f>
        <v>1</v>
      </c>
    </row>
    <row r="3482" customFormat="false" ht="12.75" hidden="false" customHeight="false" outlineLevel="0" collapsed="false">
      <c r="A3482" s="1" t="s">
        <v>8</v>
      </c>
      <c r="B3482" s="1" t="s">
        <v>498</v>
      </c>
      <c r="C3482" s="21" t="n">
        <f aca="false">COUNTIF(expert!$A$2:$A$949, A3482) &gt; 0</f>
        <v>1</v>
      </c>
      <c r="D3482" s="21" t="n">
        <f aca="false">COUNTIF(task!$A$2:$A$2000, B3482) &gt; 0</f>
        <v>1</v>
      </c>
    </row>
    <row r="3483" customFormat="false" ht="12.75" hidden="false" customHeight="false" outlineLevel="0" collapsed="false">
      <c r="A3483" s="1" t="s">
        <v>8</v>
      </c>
      <c r="B3483" s="1" t="s">
        <v>499</v>
      </c>
      <c r="C3483" s="21" t="n">
        <f aca="false">COUNTIF(expert!$A$2:$A$949, A3483) &gt; 0</f>
        <v>1</v>
      </c>
      <c r="D3483" s="21" t="n">
        <f aca="false">COUNTIF(task!$A$2:$A$2000, B3483) &gt; 0</f>
        <v>1</v>
      </c>
    </row>
    <row r="3484" customFormat="false" ht="12.75" hidden="false" customHeight="false" outlineLevel="0" collapsed="false">
      <c r="A3484" s="1" t="s">
        <v>8</v>
      </c>
      <c r="B3484" s="1" t="s">
        <v>500</v>
      </c>
      <c r="C3484" s="21" t="n">
        <f aca="false">COUNTIF(expert!$A$2:$A$949, A3484) &gt; 0</f>
        <v>1</v>
      </c>
      <c r="D3484" s="21" t="n">
        <f aca="false">COUNTIF(task!$A$2:$A$2000, B3484) &gt; 0</f>
        <v>1</v>
      </c>
    </row>
    <row r="3485" customFormat="false" ht="12.75" hidden="false" customHeight="false" outlineLevel="0" collapsed="false">
      <c r="A3485" s="1" t="s">
        <v>8</v>
      </c>
      <c r="B3485" s="1" t="s">
        <v>501</v>
      </c>
      <c r="C3485" s="21" t="n">
        <f aca="false">COUNTIF(expert!$A$2:$A$949, A3485) &gt; 0</f>
        <v>1</v>
      </c>
      <c r="D3485" s="21" t="n">
        <f aca="false">COUNTIF(task!$A$2:$A$2000, B3485) &gt; 0</f>
        <v>1</v>
      </c>
    </row>
    <row r="3486" customFormat="false" ht="12.75" hidden="false" customHeight="false" outlineLevel="0" collapsed="false">
      <c r="A3486" s="1" t="s">
        <v>8</v>
      </c>
      <c r="B3486" s="1" t="s">
        <v>502</v>
      </c>
      <c r="C3486" s="21" t="n">
        <f aca="false">COUNTIF(expert!$A$2:$A$949, A3486) &gt; 0</f>
        <v>1</v>
      </c>
      <c r="D3486" s="21" t="n">
        <f aca="false">COUNTIF(task!$A$2:$A$2000, B3486) &gt; 0</f>
        <v>1</v>
      </c>
    </row>
    <row r="3487" customFormat="false" ht="12.75" hidden="false" customHeight="false" outlineLevel="0" collapsed="false">
      <c r="A3487" s="1" t="s">
        <v>8</v>
      </c>
      <c r="B3487" s="1" t="s">
        <v>503</v>
      </c>
      <c r="C3487" s="21" t="n">
        <f aca="false">COUNTIF(expert!$A$2:$A$949, A3487) &gt; 0</f>
        <v>1</v>
      </c>
      <c r="D3487" s="21" t="n">
        <f aca="false">COUNTIF(task!$A$2:$A$2000, B3487) &gt; 0</f>
        <v>1</v>
      </c>
    </row>
    <row r="3488" customFormat="false" ht="12.75" hidden="false" customHeight="false" outlineLevel="0" collapsed="false">
      <c r="A3488" s="1" t="s">
        <v>8</v>
      </c>
      <c r="B3488" s="1" t="s">
        <v>504</v>
      </c>
      <c r="C3488" s="21" t="n">
        <f aca="false">COUNTIF(expert!$A$2:$A$949, A3488) &gt; 0</f>
        <v>1</v>
      </c>
      <c r="D3488" s="21" t="n">
        <f aca="false">COUNTIF(task!$A$2:$A$2000, B3488) &gt; 0</f>
        <v>1</v>
      </c>
    </row>
    <row r="3489" customFormat="false" ht="12.75" hidden="false" customHeight="false" outlineLevel="0" collapsed="false">
      <c r="A3489" s="1" t="s">
        <v>8</v>
      </c>
      <c r="B3489" s="1" t="s">
        <v>505</v>
      </c>
      <c r="C3489" s="21" t="n">
        <f aca="false">COUNTIF(expert!$A$2:$A$949, A3489) &gt; 0</f>
        <v>1</v>
      </c>
      <c r="D3489" s="21" t="n">
        <f aca="false">COUNTIF(task!$A$2:$A$2000, B3489) &gt; 0</f>
        <v>1</v>
      </c>
    </row>
    <row r="3490" customFormat="false" ht="12.75" hidden="false" customHeight="false" outlineLevel="0" collapsed="false">
      <c r="A3490" s="1" t="s">
        <v>8</v>
      </c>
      <c r="B3490" s="1" t="s">
        <v>506</v>
      </c>
      <c r="C3490" s="21" t="n">
        <f aca="false">COUNTIF(expert!$A$2:$A$949, A3490) &gt; 0</f>
        <v>1</v>
      </c>
      <c r="D3490" s="21" t="n">
        <f aca="false">COUNTIF(task!$A$2:$A$2000, B3490) &gt; 0</f>
        <v>1</v>
      </c>
    </row>
    <row r="3491" customFormat="false" ht="12.75" hidden="false" customHeight="false" outlineLevel="0" collapsed="false">
      <c r="A3491" s="1" t="s">
        <v>8</v>
      </c>
      <c r="B3491" s="1" t="s">
        <v>507</v>
      </c>
      <c r="C3491" s="21" t="n">
        <f aca="false">COUNTIF(expert!$A$2:$A$949, A3491) &gt; 0</f>
        <v>1</v>
      </c>
      <c r="D3491" s="21" t="n">
        <f aca="false">COUNTIF(task!$A$2:$A$2000, B3491) &gt; 0</f>
        <v>1</v>
      </c>
    </row>
    <row r="3492" customFormat="false" ht="12.75" hidden="false" customHeight="false" outlineLevel="0" collapsed="false">
      <c r="A3492" s="1" t="s">
        <v>8</v>
      </c>
      <c r="B3492" s="1" t="s">
        <v>508</v>
      </c>
      <c r="C3492" s="21" t="n">
        <f aca="false">COUNTIF(expert!$A$2:$A$949, A3492) &gt; 0</f>
        <v>1</v>
      </c>
      <c r="D3492" s="21" t="n">
        <f aca="false">COUNTIF(task!$A$2:$A$2000, B3492) &gt; 0</f>
        <v>1</v>
      </c>
    </row>
    <row r="3493" customFormat="false" ht="12.75" hidden="false" customHeight="false" outlineLevel="0" collapsed="false">
      <c r="A3493" s="1" t="s">
        <v>8</v>
      </c>
      <c r="B3493" s="1" t="s">
        <v>509</v>
      </c>
      <c r="C3493" s="21" t="n">
        <f aca="false">COUNTIF(expert!$A$2:$A$949, A3493) &gt; 0</f>
        <v>1</v>
      </c>
      <c r="D3493" s="21" t="n">
        <f aca="false">COUNTIF(task!$A$2:$A$2000, B3493) &gt; 0</f>
        <v>1</v>
      </c>
    </row>
    <row r="3494" customFormat="false" ht="12.75" hidden="false" customHeight="false" outlineLevel="0" collapsed="false">
      <c r="A3494" s="1" t="s">
        <v>8</v>
      </c>
      <c r="B3494" s="1" t="s">
        <v>510</v>
      </c>
      <c r="C3494" s="21" t="n">
        <f aca="false">COUNTIF(expert!$A$2:$A$949, A3494) &gt; 0</f>
        <v>1</v>
      </c>
      <c r="D3494" s="21" t="n">
        <f aca="false">COUNTIF(task!$A$2:$A$2000, B3494) &gt; 0</f>
        <v>1</v>
      </c>
    </row>
    <row r="3495" customFormat="false" ht="12.75" hidden="false" customHeight="false" outlineLevel="0" collapsed="false">
      <c r="A3495" s="1" t="s">
        <v>8</v>
      </c>
      <c r="B3495" s="1" t="s">
        <v>511</v>
      </c>
      <c r="C3495" s="21" t="n">
        <f aca="false">COUNTIF(expert!$A$2:$A$949, A3495) &gt; 0</f>
        <v>1</v>
      </c>
      <c r="D3495" s="21" t="n">
        <f aca="false">COUNTIF(task!$A$2:$A$2000, B3495) &gt; 0</f>
        <v>1</v>
      </c>
    </row>
    <row r="3496" customFormat="false" ht="12.75" hidden="false" customHeight="false" outlineLevel="0" collapsed="false">
      <c r="A3496" s="1" t="s">
        <v>8</v>
      </c>
      <c r="B3496" s="1" t="s">
        <v>512</v>
      </c>
      <c r="C3496" s="21" t="n">
        <f aca="false">COUNTIF(expert!$A$2:$A$949, A3496) &gt; 0</f>
        <v>1</v>
      </c>
      <c r="D3496" s="21" t="n">
        <f aca="false">COUNTIF(task!$A$2:$A$2000, B3496) &gt; 0</f>
        <v>1</v>
      </c>
    </row>
    <row r="3497" customFormat="false" ht="12.75" hidden="false" customHeight="false" outlineLevel="0" collapsed="false">
      <c r="A3497" s="1" t="s">
        <v>8</v>
      </c>
      <c r="B3497" s="1" t="s">
        <v>513</v>
      </c>
      <c r="C3497" s="21" t="n">
        <f aca="false">COUNTIF(expert!$A$2:$A$949, A3497) &gt; 0</f>
        <v>1</v>
      </c>
      <c r="D3497" s="21" t="n">
        <f aca="false">COUNTIF(task!$A$2:$A$2000, B3497) &gt; 0</f>
        <v>1</v>
      </c>
    </row>
    <row r="3498" customFormat="false" ht="12.75" hidden="false" customHeight="false" outlineLevel="0" collapsed="false">
      <c r="A3498" s="1" t="s">
        <v>8</v>
      </c>
      <c r="B3498" s="1" t="s">
        <v>514</v>
      </c>
      <c r="C3498" s="21" t="n">
        <f aca="false">COUNTIF(expert!$A$2:$A$949, A3498) &gt; 0</f>
        <v>1</v>
      </c>
      <c r="D3498" s="21" t="n">
        <f aca="false">COUNTIF(task!$A$2:$A$2000, B3498) &gt; 0</f>
        <v>1</v>
      </c>
    </row>
    <row r="3499" customFormat="false" ht="12.75" hidden="false" customHeight="false" outlineLevel="0" collapsed="false">
      <c r="A3499" s="1" t="s">
        <v>8</v>
      </c>
      <c r="B3499" s="1" t="s">
        <v>515</v>
      </c>
      <c r="C3499" s="21" t="n">
        <f aca="false">COUNTIF(expert!$A$2:$A$949, A3499) &gt; 0</f>
        <v>1</v>
      </c>
      <c r="D3499" s="21" t="n">
        <f aca="false">COUNTIF(task!$A$2:$A$2000, B3499) &gt; 0</f>
        <v>1</v>
      </c>
    </row>
    <row r="3500" customFormat="false" ht="12.75" hidden="false" customHeight="false" outlineLevel="0" collapsed="false">
      <c r="A3500" s="1" t="s">
        <v>8</v>
      </c>
      <c r="B3500" s="1" t="s">
        <v>516</v>
      </c>
      <c r="C3500" s="21" t="n">
        <f aca="false">COUNTIF(expert!$A$2:$A$949, A3500) &gt; 0</f>
        <v>1</v>
      </c>
      <c r="D3500" s="21" t="n">
        <f aca="false">COUNTIF(task!$A$2:$A$2000, B3500) &gt; 0</f>
        <v>1</v>
      </c>
    </row>
    <row r="3501" customFormat="false" ht="12.75" hidden="false" customHeight="false" outlineLevel="0" collapsed="false">
      <c r="A3501" s="1" t="s">
        <v>8</v>
      </c>
      <c r="B3501" s="1" t="s">
        <v>517</v>
      </c>
      <c r="C3501" s="21" t="n">
        <f aca="false">COUNTIF(expert!$A$2:$A$949, A3501) &gt; 0</f>
        <v>1</v>
      </c>
      <c r="D3501" s="21" t="n">
        <f aca="false">COUNTIF(task!$A$2:$A$2000, B3501) &gt; 0</f>
        <v>1</v>
      </c>
    </row>
    <row r="3502" customFormat="false" ht="12.75" hidden="false" customHeight="false" outlineLevel="0" collapsed="false">
      <c r="A3502" s="1" t="s">
        <v>8</v>
      </c>
      <c r="B3502" s="1" t="s">
        <v>518</v>
      </c>
      <c r="C3502" s="21" t="n">
        <f aca="false">COUNTIF(expert!$A$2:$A$949, A3502) &gt; 0</f>
        <v>1</v>
      </c>
      <c r="D3502" s="21" t="n">
        <f aca="false">COUNTIF(task!$A$2:$A$2000, B3502) &gt; 0</f>
        <v>1</v>
      </c>
    </row>
    <row r="3503" customFormat="false" ht="12.75" hidden="false" customHeight="false" outlineLevel="0" collapsed="false">
      <c r="A3503" s="1" t="s">
        <v>8</v>
      </c>
      <c r="B3503" s="1" t="s">
        <v>519</v>
      </c>
      <c r="C3503" s="21" t="n">
        <f aca="false">COUNTIF(expert!$A$2:$A$949, A3503) &gt; 0</f>
        <v>1</v>
      </c>
      <c r="D3503" s="21" t="n">
        <f aca="false">COUNTIF(task!$A$2:$A$2000, B3503) &gt; 0</f>
        <v>1</v>
      </c>
    </row>
    <row r="3504" customFormat="false" ht="12.75" hidden="false" customHeight="false" outlineLevel="0" collapsed="false">
      <c r="A3504" s="1" t="s">
        <v>8</v>
      </c>
      <c r="B3504" s="1" t="s">
        <v>520</v>
      </c>
      <c r="C3504" s="21" t="n">
        <f aca="false">COUNTIF(expert!$A$2:$A$949, A3504) &gt; 0</f>
        <v>1</v>
      </c>
      <c r="D3504" s="21" t="n">
        <f aca="false">COUNTIF(task!$A$2:$A$2000, B3504) &gt; 0</f>
        <v>1</v>
      </c>
    </row>
    <row r="3505" customFormat="false" ht="12.75" hidden="false" customHeight="false" outlineLevel="0" collapsed="false">
      <c r="A3505" s="1" t="s">
        <v>8</v>
      </c>
      <c r="B3505" s="1" t="s">
        <v>521</v>
      </c>
      <c r="C3505" s="21" t="n">
        <f aca="false">COUNTIF(expert!$A$2:$A$949, A3505) &gt; 0</f>
        <v>1</v>
      </c>
      <c r="D3505" s="21" t="n">
        <f aca="false">COUNTIF(task!$A$2:$A$2000, B3505) &gt; 0</f>
        <v>1</v>
      </c>
    </row>
    <row r="3506" customFormat="false" ht="12.75" hidden="false" customHeight="false" outlineLevel="0" collapsed="false">
      <c r="A3506" s="1" t="s">
        <v>8</v>
      </c>
      <c r="B3506" s="1" t="s">
        <v>522</v>
      </c>
      <c r="C3506" s="21" t="n">
        <f aca="false">COUNTIF(expert!$A$2:$A$949, A3506) &gt; 0</f>
        <v>1</v>
      </c>
      <c r="D3506" s="21" t="n">
        <f aca="false">COUNTIF(task!$A$2:$A$2000, B3506) &gt; 0</f>
        <v>1</v>
      </c>
    </row>
    <row r="3507" customFormat="false" ht="12.75" hidden="false" customHeight="false" outlineLevel="0" collapsed="false">
      <c r="A3507" s="1" t="s">
        <v>8</v>
      </c>
      <c r="B3507" s="1" t="s">
        <v>523</v>
      </c>
      <c r="C3507" s="21" t="n">
        <f aca="false">COUNTIF(expert!$A$2:$A$949, A3507) &gt; 0</f>
        <v>1</v>
      </c>
      <c r="D3507" s="21" t="n">
        <f aca="false">COUNTIF(task!$A$2:$A$2000, B3507) &gt; 0</f>
        <v>1</v>
      </c>
    </row>
    <row r="3508" customFormat="false" ht="12.75" hidden="false" customHeight="false" outlineLevel="0" collapsed="false">
      <c r="A3508" s="1" t="s">
        <v>8</v>
      </c>
      <c r="B3508" s="1" t="s">
        <v>524</v>
      </c>
      <c r="C3508" s="21" t="n">
        <f aca="false">COUNTIF(expert!$A$2:$A$949, A3508) &gt; 0</f>
        <v>1</v>
      </c>
      <c r="D3508" s="21" t="n">
        <f aca="false">COUNTIF(task!$A$2:$A$2000, B3508) &gt; 0</f>
        <v>1</v>
      </c>
    </row>
    <row r="3509" customFormat="false" ht="12.75" hidden="false" customHeight="false" outlineLevel="0" collapsed="false">
      <c r="A3509" s="1" t="s">
        <v>8</v>
      </c>
      <c r="B3509" s="1" t="s">
        <v>525</v>
      </c>
      <c r="C3509" s="21" t="n">
        <f aca="false">COUNTIF(expert!$A$2:$A$949, A3509) &gt; 0</f>
        <v>1</v>
      </c>
      <c r="D3509" s="21" t="n">
        <f aca="false">COUNTIF(task!$A$2:$A$2000, B3509) &gt; 0</f>
        <v>1</v>
      </c>
    </row>
    <row r="3510" customFormat="false" ht="12.75" hidden="false" customHeight="false" outlineLevel="0" collapsed="false">
      <c r="A3510" s="1" t="s">
        <v>8</v>
      </c>
      <c r="B3510" s="1" t="s">
        <v>526</v>
      </c>
      <c r="C3510" s="21" t="n">
        <f aca="false">COUNTIF(expert!$A$2:$A$949, A3510) &gt; 0</f>
        <v>1</v>
      </c>
      <c r="D3510" s="21" t="n">
        <f aca="false">COUNTIF(task!$A$2:$A$2000, B3510) &gt; 0</f>
        <v>1</v>
      </c>
    </row>
    <row r="3511" customFormat="false" ht="12.75" hidden="false" customHeight="false" outlineLevel="0" collapsed="false">
      <c r="A3511" s="1" t="s">
        <v>8</v>
      </c>
      <c r="B3511" s="1" t="s">
        <v>527</v>
      </c>
      <c r="C3511" s="21" t="n">
        <f aca="false">COUNTIF(expert!$A$2:$A$949, A3511) &gt; 0</f>
        <v>1</v>
      </c>
      <c r="D3511" s="21" t="n">
        <f aca="false">COUNTIF(task!$A$2:$A$2000, B3511) &gt; 0</f>
        <v>1</v>
      </c>
    </row>
    <row r="3512" customFormat="false" ht="12.75" hidden="false" customHeight="false" outlineLevel="0" collapsed="false">
      <c r="A3512" s="1" t="s">
        <v>8</v>
      </c>
      <c r="B3512" s="1" t="s">
        <v>528</v>
      </c>
      <c r="C3512" s="21" t="n">
        <f aca="false">COUNTIF(expert!$A$2:$A$949, A3512) &gt; 0</f>
        <v>1</v>
      </c>
      <c r="D3512" s="21" t="n">
        <f aca="false">COUNTIF(task!$A$2:$A$2000, B3512) &gt; 0</f>
        <v>1</v>
      </c>
    </row>
    <row r="3513" customFormat="false" ht="12.75" hidden="false" customHeight="false" outlineLevel="0" collapsed="false">
      <c r="A3513" s="1" t="s">
        <v>8</v>
      </c>
      <c r="B3513" s="1" t="s">
        <v>529</v>
      </c>
      <c r="C3513" s="21" t="n">
        <f aca="false">COUNTIF(expert!$A$2:$A$949, A3513) &gt; 0</f>
        <v>1</v>
      </c>
      <c r="D3513" s="21" t="n">
        <f aca="false">COUNTIF(task!$A$2:$A$2000, B3513) &gt; 0</f>
        <v>1</v>
      </c>
    </row>
    <row r="3514" customFormat="false" ht="12.75" hidden="false" customHeight="false" outlineLevel="0" collapsed="false">
      <c r="A3514" s="1" t="s">
        <v>8</v>
      </c>
      <c r="B3514" s="1" t="s">
        <v>530</v>
      </c>
      <c r="C3514" s="21" t="n">
        <f aca="false">COUNTIF(expert!$A$2:$A$949, A3514) &gt; 0</f>
        <v>1</v>
      </c>
      <c r="D3514" s="21" t="n">
        <f aca="false">COUNTIF(task!$A$2:$A$2000, B3514) &gt; 0</f>
        <v>1</v>
      </c>
    </row>
    <row r="3515" customFormat="false" ht="12.75" hidden="false" customHeight="false" outlineLevel="0" collapsed="false">
      <c r="A3515" s="1" t="s">
        <v>8</v>
      </c>
      <c r="B3515" s="1" t="s">
        <v>531</v>
      </c>
      <c r="C3515" s="21" t="n">
        <f aca="false">COUNTIF(expert!$A$2:$A$949, A3515) &gt; 0</f>
        <v>1</v>
      </c>
      <c r="D3515" s="21" t="n">
        <f aca="false">COUNTIF(task!$A$2:$A$2000, B3515) &gt; 0</f>
        <v>1</v>
      </c>
    </row>
    <row r="3516" customFormat="false" ht="12.75" hidden="false" customHeight="false" outlineLevel="0" collapsed="false">
      <c r="A3516" s="1" t="s">
        <v>8</v>
      </c>
      <c r="B3516" s="1" t="s">
        <v>532</v>
      </c>
      <c r="C3516" s="21" t="n">
        <f aca="false">COUNTIF(expert!$A$2:$A$949, A3516) &gt; 0</f>
        <v>1</v>
      </c>
      <c r="D3516" s="21" t="n">
        <f aca="false">COUNTIF(task!$A$2:$A$2000, B3516) &gt; 0</f>
        <v>1</v>
      </c>
    </row>
    <row r="3517" customFormat="false" ht="12.75" hidden="false" customHeight="false" outlineLevel="0" collapsed="false">
      <c r="A3517" s="1" t="s">
        <v>8</v>
      </c>
      <c r="B3517" s="1" t="s">
        <v>533</v>
      </c>
      <c r="C3517" s="21" t="n">
        <f aca="false">COUNTIF(expert!$A$2:$A$949, A3517) &gt; 0</f>
        <v>1</v>
      </c>
      <c r="D3517" s="21" t="n">
        <f aca="false">COUNTIF(task!$A$2:$A$2000, B3517) &gt; 0</f>
        <v>1</v>
      </c>
    </row>
    <row r="3518" customFormat="false" ht="12.75" hidden="false" customHeight="false" outlineLevel="0" collapsed="false">
      <c r="A3518" s="1" t="s">
        <v>8</v>
      </c>
      <c r="B3518" s="1" t="s">
        <v>534</v>
      </c>
      <c r="C3518" s="21" t="n">
        <f aca="false">COUNTIF(expert!$A$2:$A$949, A3518) &gt; 0</f>
        <v>1</v>
      </c>
      <c r="D3518" s="21" t="n">
        <f aca="false">COUNTIF(task!$A$2:$A$2000, B3518) &gt; 0</f>
        <v>1</v>
      </c>
    </row>
    <row r="3519" customFormat="false" ht="12.75" hidden="false" customHeight="false" outlineLevel="0" collapsed="false">
      <c r="A3519" s="1" t="s">
        <v>8</v>
      </c>
      <c r="B3519" s="1" t="s">
        <v>535</v>
      </c>
      <c r="C3519" s="21" t="n">
        <f aca="false">COUNTIF(expert!$A$2:$A$949, A3519) &gt; 0</f>
        <v>1</v>
      </c>
      <c r="D3519" s="21" t="n">
        <f aca="false">COUNTIF(task!$A$2:$A$2000, B3519) &gt; 0</f>
        <v>1</v>
      </c>
    </row>
    <row r="3520" customFormat="false" ht="12.75" hidden="false" customHeight="false" outlineLevel="0" collapsed="false">
      <c r="A3520" s="1" t="s">
        <v>8</v>
      </c>
      <c r="B3520" s="1" t="s">
        <v>536</v>
      </c>
      <c r="C3520" s="21" t="n">
        <f aca="false">COUNTIF(expert!$A$2:$A$949, A3520) &gt; 0</f>
        <v>1</v>
      </c>
      <c r="D3520" s="21" t="n">
        <f aca="false">COUNTIF(task!$A$2:$A$2000, B3520) &gt; 0</f>
        <v>1</v>
      </c>
    </row>
    <row r="3521" customFormat="false" ht="12.75" hidden="false" customHeight="false" outlineLevel="0" collapsed="false">
      <c r="A3521" s="1" t="s">
        <v>8</v>
      </c>
      <c r="B3521" s="1" t="s">
        <v>537</v>
      </c>
      <c r="C3521" s="21" t="n">
        <f aca="false">COUNTIF(expert!$A$2:$A$949, A3521) &gt; 0</f>
        <v>1</v>
      </c>
      <c r="D3521" s="21" t="n">
        <f aca="false">COUNTIF(task!$A$2:$A$2000, B3521) &gt; 0</f>
        <v>1</v>
      </c>
    </row>
    <row r="3522" customFormat="false" ht="12.75" hidden="false" customHeight="false" outlineLevel="0" collapsed="false">
      <c r="A3522" s="1" t="s">
        <v>8</v>
      </c>
      <c r="B3522" s="1" t="s">
        <v>538</v>
      </c>
      <c r="C3522" s="21" t="n">
        <f aca="false">COUNTIF(expert!$A$2:$A$949, A3522) &gt; 0</f>
        <v>1</v>
      </c>
      <c r="D3522" s="21" t="n">
        <f aca="false">COUNTIF(task!$A$2:$A$2000, B3522) &gt; 0</f>
        <v>1</v>
      </c>
    </row>
    <row r="3523" customFormat="false" ht="12.75" hidden="false" customHeight="false" outlineLevel="0" collapsed="false">
      <c r="A3523" s="1" t="s">
        <v>8</v>
      </c>
      <c r="B3523" s="1" t="s">
        <v>539</v>
      </c>
      <c r="C3523" s="21" t="n">
        <f aca="false">COUNTIF(expert!$A$2:$A$949, A3523) &gt; 0</f>
        <v>1</v>
      </c>
      <c r="D3523" s="21" t="n">
        <f aca="false">COUNTIF(task!$A$2:$A$2000, B3523) &gt; 0</f>
        <v>1</v>
      </c>
    </row>
    <row r="3524" customFormat="false" ht="12.75" hidden="false" customHeight="false" outlineLevel="0" collapsed="false">
      <c r="A3524" s="1" t="s">
        <v>8</v>
      </c>
      <c r="B3524" s="1" t="s">
        <v>540</v>
      </c>
      <c r="C3524" s="21" t="n">
        <f aca="false">COUNTIF(expert!$A$2:$A$949, A3524) &gt; 0</f>
        <v>1</v>
      </c>
      <c r="D3524" s="21" t="n">
        <f aca="false">COUNTIF(task!$A$2:$A$2000, B3524) &gt; 0</f>
        <v>1</v>
      </c>
    </row>
    <row r="3525" customFormat="false" ht="12.75" hidden="false" customHeight="false" outlineLevel="0" collapsed="false">
      <c r="A3525" s="1" t="s">
        <v>8</v>
      </c>
      <c r="B3525" s="1" t="s">
        <v>541</v>
      </c>
      <c r="C3525" s="21" t="n">
        <f aca="false">COUNTIF(expert!$A$2:$A$949, A3525) &gt; 0</f>
        <v>1</v>
      </c>
      <c r="D3525" s="21" t="n">
        <f aca="false">COUNTIF(task!$A$2:$A$2000, B3525) &gt; 0</f>
        <v>1</v>
      </c>
    </row>
    <row r="3526" customFormat="false" ht="12.75" hidden="false" customHeight="false" outlineLevel="0" collapsed="false">
      <c r="A3526" s="1" t="s">
        <v>8</v>
      </c>
      <c r="B3526" s="1" t="s">
        <v>542</v>
      </c>
      <c r="C3526" s="21" t="n">
        <f aca="false">COUNTIF(expert!$A$2:$A$949, A3526) &gt; 0</f>
        <v>1</v>
      </c>
      <c r="D3526" s="21" t="n">
        <f aca="false">COUNTIF(task!$A$2:$A$2000, B3526) &gt; 0</f>
        <v>1</v>
      </c>
    </row>
    <row r="3527" customFormat="false" ht="12.75" hidden="false" customHeight="false" outlineLevel="0" collapsed="false">
      <c r="A3527" s="1" t="s">
        <v>8</v>
      </c>
      <c r="B3527" s="1" t="s">
        <v>543</v>
      </c>
      <c r="C3527" s="21" t="n">
        <f aca="false">COUNTIF(expert!$A$2:$A$949, A3527) &gt; 0</f>
        <v>1</v>
      </c>
      <c r="D3527" s="21" t="n">
        <f aca="false">COUNTIF(task!$A$2:$A$2000, B3527) &gt; 0</f>
        <v>1</v>
      </c>
    </row>
    <row r="3528" customFormat="false" ht="12.75" hidden="false" customHeight="false" outlineLevel="0" collapsed="false">
      <c r="A3528" s="1" t="s">
        <v>8</v>
      </c>
      <c r="B3528" s="1" t="s">
        <v>544</v>
      </c>
      <c r="C3528" s="21" t="n">
        <f aca="false">COUNTIF(expert!$A$2:$A$949, A3528) &gt; 0</f>
        <v>1</v>
      </c>
      <c r="D3528" s="21" t="n">
        <f aca="false">COUNTIF(task!$A$2:$A$2000, B3528) &gt; 0</f>
        <v>1</v>
      </c>
    </row>
    <row r="3529" customFormat="false" ht="12.75" hidden="false" customHeight="false" outlineLevel="0" collapsed="false">
      <c r="A3529" s="1" t="s">
        <v>8</v>
      </c>
      <c r="B3529" s="1" t="s">
        <v>545</v>
      </c>
      <c r="C3529" s="21" t="n">
        <f aca="false">COUNTIF(expert!$A$2:$A$949, A3529) &gt; 0</f>
        <v>1</v>
      </c>
      <c r="D3529" s="21" t="n">
        <f aca="false">COUNTIF(task!$A$2:$A$2000, B3529) &gt; 0</f>
        <v>1</v>
      </c>
    </row>
    <row r="3530" customFormat="false" ht="12.75" hidden="false" customHeight="false" outlineLevel="0" collapsed="false">
      <c r="A3530" s="1" t="s">
        <v>8</v>
      </c>
      <c r="B3530" s="1" t="s">
        <v>546</v>
      </c>
      <c r="C3530" s="21" t="n">
        <f aca="false">COUNTIF(expert!$A$2:$A$949, A3530) &gt; 0</f>
        <v>1</v>
      </c>
      <c r="D3530" s="21" t="n">
        <f aca="false">COUNTIF(task!$A$2:$A$2000, B3530) &gt; 0</f>
        <v>1</v>
      </c>
    </row>
    <row r="3531" customFormat="false" ht="12.75" hidden="false" customHeight="false" outlineLevel="0" collapsed="false">
      <c r="A3531" s="1" t="s">
        <v>8</v>
      </c>
      <c r="B3531" s="1" t="s">
        <v>547</v>
      </c>
      <c r="C3531" s="21" t="n">
        <f aca="false">COUNTIF(expert!$A$2:$A$949, A3531) &gt; 0</f>
        <v>1</v>
      </c>
      <c r="D3531" s="21" t="n">
        <f aca="false">COUNTIF(task!$A$2:$A$2000, B3531) &gt; 0</f>
        <v>1</v>
      </c>
    </row>
    <row r="3532" customFormat="false" ht="12.75" hidden="false" customHeight="false" outlineLevel="0" collapsed="false">
      <c r="A3532" s="1" t="s">
        <v>8</v>
      </c>
      <c r="B3532" s="1" t="s">
        <v>548</v>
      </c>
      <c r="C3532" s="21" t="n">
        <f aca="false">COUNTIF(expert!$A$2:$A$949, A3532) &gt; 0</f>
        <v>1</v>
      </c>
      <c r="D3532" s="21" t="n">
        <f aca="false">COUNTIF(task!$A$2:$A$2000, B3532) &gt; 0</f>
        <v>1</v>
      </c>
    </row>
    <row r="3533" customFormat="false" ht="12.75" hidden="false" customHeight="false" outlineLevel="0" collapsed="false">
      <c r="A3533" s="1" t="s">
        <v>8</v>
      </c>
      <c r="B3533" s="1" t="s">
        <v>549</v>
      </c>
      <c r="C3533" s="21" t="n">
        <f aca="false">COUNTIF(expert!$A$2:$A$949, A3533) &gt; 0</f>
        <v>1</v>
      </c>
      <c r="D3533" s="21" t="n">
        <f aca="false">COUNTIF(task!$A$2:$A$2000, B3533) &gt; 0</f>
        <v>1</v>
      </c>
    </row>
    <row r="3534" customFormat="false" ht="12.75" hidden="false" customHeight="false" outlineLevel="0" collapsed="false">
      <c r="A3534" s="1" t="s">
        <v>8</v>
      </c>
      <c r="B3534" s="1" t="s">
        <v>550</v>
      </c>
      <c r="C3534" s="21" t="n">
        <f aca="false">COUNTIF(expert!$A$2:$A$949, A3534) &gt; 0</f>
        <v>1</v>
      </c>
      <c r="D3534" s="21" t="n">
        <f aca="false">COUNTIF(task!$A$2:$A$2000, B3534) &gt; 0</f>
        <v>1</v>
      </c>
    </row>
    <row r="3535" customFormat="false" ht="12.75" hidden="false" customHeight="false" outlineLevel="0" collapsed="false">
      <c r="A3535" s="1" t="s">
        <v>8</v>
      </c>
      <c r="B3535" s="1" t="s">
        <v>551</v>
      </c>
      <c r="C3535" s="21" t="n">
        <f aca="false">COUNTIF(expert!$A$2:$A$949, A3535) &gt; 0</f>
        <v>1</v>
      </c>
      <c r="D3535" s="21" t="n">
        <f aca="false">COUNTIF(task!$A$2:$A$2000, B3535) &gt; 0</f>
        <v>1</v>
      </c>
    </row>
    <row r="3536" customFormat="false" ht="12.75" hidden="false" customHeight="false" outlineLevel="0" collapsed="false">
      <c r="A3536" s="1" t="s">
        <v>8</v>
      </c>
      <c r="B3536" s="1" t="s">
        <v>552</v>
      </c>
      <c r="C3536" s="21" t="n">
        <f aca="false">COUNTIF(expert!$A$2:$A$949, A3536) &gt; 0</f>
        <v>1</v>
      </c>
      <c r="D3536" s="21" t="n">
        <f aca="false">COUNTIF(task!$A$2:$A$2000, B3536) &gt; 0</f>
        <v>1</v>
      </c>
    </row>
    <row r="3537" customFormat="false" ht="12.75" hidden="false" customHeight="false" outlineLevel="0" collapsed="false">
      <c r="A3537" s="1" t="s">
        <v>8</v>
      </c>
      <c r="B3537" s="1" t="s">
        <v>553</v>
      </c>
      <c r="C3537" s="21" t="n">
        <f aca="false">COUNTIF(expert!$A$2:$A$949, A3537) &gt; 0</f>
        <v>1</v>
      </c>
      <c r="D3537" s="21" t="n">
        <f aca="false">COUNTIF(task!$A$2:$A$2000, B3537) &gt; 0</f>
        <v>1</v>
      </c>
    </row>
    <row r="3538" customFormat="false" ht="12.75" hidden="false" customHeight="false" outlineLevel="0" collapsed="false">
      <c r="A3538" s="1" t="s">
        <v>8</v>
      </c>
      <c r="B3538" s="1" t="s">
        <v>554</v>
      </c>
      <c r="C3538" s="21" t="n">
        <f aca="false">COUNTIF(expert!$A$2:$A$949, A3538) &gt; 0</f>
        <v>1</v>
      </c>
      <c r="D3538" s="21" t="n">
        <f aca="false">COUNTIF(task!$A$2:$A$2000, B3538) &gt; 0</f>
        <v>1</v>
      </c>
    </row>
    <row r="3539" customFormat="false" ht="12.75" hidden="false" customHeight="false" outlineLevel="0" collapsed="false">
      <c r="A3539" s="1" t="s">
        <v>8</v>
      </c>
      <c r="B3539" s="1" t="s">
        <v>555</v>
      </c>
      <c r="C3539" s="21" t="n">
        <f aca="false">COUNTIF(expert!$A$2:$A$949, A3539) &gt; 0</f>
        <v>1</v>
      </c>
      <c r="D3539" s="21" t="n">
        <f aca="false">COUNTIF(task!$A$2:$A$2000, B3539) &gt; 0</f>
        <v>1</v>
      </c>
    </row>
    <row r="3540" customFormat="false" ht="12.75" hidden="false" customHeight="false" outlineLevel="0" collapsed="false">
      <c r="A3540" s="1" t="s">
        <v>8</v>
      </c>
      <c r="B3540" s="1" t="s">
        <v>556</v>
      </c>
      <c r="C3540" s="21" t="n">
        <f aca="false">COUNTIF(expert!$A$2:$A$949, A3540) &gt; 0</f>
        <v>1</v>
      </c>
      <c r="D3540" s="21" t="n">
        <f aca="false">COUNTIF(task!$A$2:$A$2000, B3540) &gt; 0</f>
        <v>1</v>
      </c>
    </row>
    <row r="3541" customFormat="false" ht="12.75" hidden="false" customHeight="false" outlineLevel="0" collapsed="false">
      <c r="A3541" s="1" t="s">
        <v>8</v>
      </c>
      <c r="B3541" s="1" t="s">
        <v>557</v>
      </c>
      <c r="C3541" s="21" t="n">
        <f aca="false">COUNTIF(expert!$A$2:$A$949, A3541) &gt; 0</f>
        <v>1</v>
      </c>
      <c r="D3541" s="21" t="n">
        <f aca="false">COUNTIF(task!$A$2:$A$2000, B3541) &gt; 0</f>
        <v>1</v>
      </c>
    </row>
    <row r="3542" customFormat="false" ht="12.75" hidden="false" customHeight="false" outlineLevel="0" collapsed="false">
      <c r="A3542" s="1" t="s">
        <v>8</v>
      </c>
      <c r="B3542" s="1" t="s">
        <v>558</v>
      </c>
      <c r="C3542" s="21" t="n">
        <f aca="false">COUNTIF(expert!$A$2:$A$949, A3542) &gt; 0</f>
        <v>1</v>
      </c>
      <c r="D3542" s="21" t="n">
        <f aca="false">COUNTIF(task!$A$2:$A$2000, B3542) &gt; 0</f>
        <v>1</v>
      </c>
    </row>
    <row r="3543" customFormat="false" ht="12.75" hidden="false" customHeight="false" outlineLevel="0" collapsed="false">
      <c r="A3543" s="1" t="s">
        <v>8</v>
      </c>
      <c r="B3543" s="1" t="s">
        <v>559</v>
      </c>
      <c r="C3543" s="21" t="n">
        <f aca="false">COUNTIF(expert!$A$2:$A$949, A3543) &gt; 0</f>
        <v>1</v>
      </c>
      <c r="D3543" s="21" t="n">
        <f aca="false">COUNTIF(task!$A$2:$A$2000, B3543) &gt; 0</f>
        <v>1</v>
      </c>
    </row>
    <row r="3544" customFormat="false" ht="12.75" hidden="false" customHeight="false" outlineLevel="0" collapsed="false">
      <c r="A3544" s="1" t="s">
        <v>8</v>
      </c>
      <c r="B3544" s="1" t="s">
        <v>560</v>
      </c>
      <c r="C3544" s="21" t="n">
        <f aca="false">COUNTIF(expert!$A$2:$A$949, A3544) &gt; 0</f>
        <v>1</v>
      </c>
      <c r="D3544" s="21" t="n">
        <f aca="false">COUNTIF(task!$A$2:$A$2000, B3544) &gt; 0</f>
        <v>1</v>
      </c>
    </row>
    <row r="3545" customFormat="false" ht="12.75" hidden="false" customHeight="false" outlineLevel="0" collapsed="false">
      <c r="A3545" s="1" t="s">
        <v>8</v>
      </c>
      <c r="B3545" s="1" t="s">
        <v>561</v>
      </c>
      <c r="C3545" s="21" t="n">
        <f aca="false">COUNTIF(expert!$A$2:$A$949, A3545) &gt; 0</f>
        <v>1</v>
      </c>
      <c r="D3545" s="21" t="n">
        <f aca="false">COUNTIF(task!$A$2:$A$2000, B3545) &gt; 0</f>
        <v>1</v>
      </c>
    </row>
    <row r="3546" customFormat="false" ht="12.75" hidden="false" customHeight="false" outlineLevel="0" collapsed="false">
      <c r="A3546" s="1" t="s">
        <v>8</v>
      </c>
      <c r="B3546" s="1" t="s">
        <v>562</v>
      </c>
      <c r="C3546" s="21" t="n">
        <f aca="false">COUNTIF(expert!$A$2:$A$949, A3546) &gt; 0</f>
        <v>1</v>
      </c>
      <c r="D3546" s="21" t="n">
        <f aca="false">COUNTIF(task!$A$2:$A$2000, B3546) &gt; 0</f>
        <v>1</v>
      </c>
    </row>
    <row r="3547" customFormat="false" ht="12.75" hidden="false" customHeight="false" outlineLevel="0" collapsed="false">
      <c r="A3547" s="1" t="s">
        <v>8</v>
      </c>
      <c r="B3547" s="1" t="s">
        <v>563</v>
      </c>
      <c r="C3547" s="21" t="n">
        <f aca="false">COUNTIF(expert!$A$2:$A$949, A3547) &gt; 0</f>
        <v>1</v>
      </c>
      <c r="D3547" s="21" t="n">
        <f aca="false">COUNTIF(task!$A$2:$A$2000, B3547) &gt; 0</f>
        <v>1</v>
      </c>
    </row>
    <row r="3548" customFormat="false" ht="12.75" hidden="false" customHeight="false" outlineLevel="0" collapsed="false">
      <c r="A3548" s="1" t="s">
        <v>8</v>
      </c>
      <c r="B3548" s="1" t="s">
        <v>564</v>
      </c>
      <c r="C3548" s="21" t="n">
        <f aca="false">COUNTIF(expert!$A$2:$A$949, A3548) &gt; 0</f>
        <v>1</v>
      </c>
      <c r="D3548" s="21" t="n">
        <f aca="false">COUNTIF(task!$A$2:$A$2000, B3548) &gt; 0</f>
        <v>1</v>
      </c>
    </row>
    <row r="3549" customFormat="false" ht="12.75" hidden="false" customHeight="false" outlineLevel="0" collapsed="false">
      <c r="A3549" s="1" t="s">
        <v>8</v>
      </c>
      <c r="B3549" s="1" t="s">
        <v>565</v>
      </c>
      <c r="C3549" s="21" t="n">
        <f aca="false">COUNTIF(expert!$A$2:$A$949, A3549) &gt; 0</f>
        <v>1</v>
      </c>
      <c r="D3549" s="21" t="n">
        <f aca="false">COUNTIF(task!$A$2:$A$2000, B3549) &gt; 0</f>
        <v>1</v>
      </c>
    </row>
    <row r="3550" customFormat="false" ht="12.75" hidden="false" customHeight="false" outlineLevel="0" collapsed="false">
      <c r="A3550" s="1" t="s">
        <v>8</v>
      </c>
      <c r="B3550" s="1" t="s">
        <v>566</v>
      </c>
      <c r="C3550" s="21" t="n">
        <f aca="false">COUNTIF(expert!$A$2:$A$949, A3550) &gt; 0</f>
        <v>1</v>
      </c>
      <c r="D3550" s="21" t="n">
        <f aca="false">COUNTIF(task!$A$2:$A$2000, B3550) &gt; 0</f>
        <v>1</v>
      </c>
    </row>
    <row r="3551" customFormat="false" ht="12.75" hidden="false" customHeight="false" outlineLevel="0" collapsed="false">
      <c r="A3551" s="1" t="s">
        <v>8</v>
      </c>
      <c r="B3551" s="1" t="s">
        <v>567</v>
      </c>
      <c r="C3551" s="21" t="n">
        <f aca="false">COUNTIF(expert!$A$2:$A$949, A3551) &gt; 0</f>
        <v>1</v>
      </c>
      <c r="D3551" s="21" t="n">
        <f aca="false">COUNTIF(task!$A$2:$A$2000, B3551) &gt; 0</f>
        <v>1</v>
      </c>
    </row>
    <row r="3552" customFormat="false" ht="12.75" hidden="false" customHeight="false" outlineLevel="0" collapsed="false">
      <c r="A3552" s="1" t="s">
        <v>8</v>
      </c>
      <c r="B3552" s="1" t="s">
        <v>568</v>
      </c>
      <c r="C3552" s="21" t="n">
        <f aca="false">COUNTIF(expert!$A$2:$A$949, A3552) &gt; 0</f>
        <v>1</v>
      </c>
      <c r="D3552" s="21" t="n">
        <f aca="false">COUNTIF(task!$A$2:$A$2000, B3552) &gt; 0</f>
        <v>1</v>
      </c>
    </row>
    <row r="3553" customFormat="false" ht="12.75" hidden="false" customHeight="false" outlineLevel="0" collapsed="false">
      <c r="A3553" s="1" t="s">
        <v>8</v>
      </c>
      <c r="B3553" s="1" t="s">
        <v>569</v>
      </c>
      <c r="C3553" s="21" t="n">
        <f aca="false">COUNTIF(expert!$A$2:$A$949, A3553) &gt; 0</f>
        <v>1</v>
      </c>
      <c r="D3553" s="21" t="n">
        <f aca="false">COUNTIF(task!$A$2:$A$2000, B3553) &gt; 0</f>
        <v>1</v>
      </c>
    </row>
    <row r="3554" customFormat="false" ht="12.75" hidden="false" customHeight="false" outlineLevel="0" collapsed="false">
      <c r="A3554" s="1" t="s">
        <v>8</v>
      </c>
      <c r="B3554" s="1" t="s">
        <v>570</v>
      </c>
      <c r="C3554" s="21" t="n">
        <f aca="false">COUNTIF(expert!$A$2:$A$949, A3554) &gt; 0</f>
        <v>1</v>
      </c>
      <c r="D3554" s="21" t="n">
        <f aca="false">COUNTIF(task!$A$2:$A$2000, B3554) &gt; 0</f>
        <v>1</v>
      </c>
    </row>
    <row r="3555" customFormat="false" ht="12.75" hidden="false" customHeight="false" outlineLevel="0" collapsed="false">
      <c r="A3555" s="1" t="s">
        <v>8</v>
      </c>
      <c r="B3555" s="1" t="s">
        <v>571</v>
      </c>
      <c r="C3555" s="21" t="n">
        <f aca="false">COUNTIF(expert!$A$2:$A$949, A3555) &gt; 0</f>
        <v>1</v>
      </c>
      <c r="D3555" s="21" t="n">
        <f aca="false">COUNTIF(task!$A$2:$A$2000, B3555) &gt; 0</f>
        <v>1</v>
      </c>
    </row>
    <row r="3556" customFormat="false" ht="12.75" hidden="false" customHeight="false" outlineLevel="0" collapsed="false">
      <c r="A3556" s="1" t="s">
        <v>8</v>
      </c>
      <c r="B3556" s="1" t="s">
        <v>572</v>
      </c>
      <c r="C3556" s="21" t="n">
        <f aca="false">COUNTIF(expert!$A$2:$A$949, A3556) &gt; 0</f>
        <v>1</v>
      </c>
      <c r="D3556" s="21" t="n">
        <f aca="false">COUNTIF(task!$A$2:$A$2000, B3556) &gt; 0</f>
        <v>1</v>
      </c>
    </row>
    <row r="3557" customFormat="false" ht="12.75" hidden="false" customHeight="false" outlineLevel="0" collapsed="false">
      <c r="A3557" s="1" t="s">
        <v>8</v>
      </c>
      <c r="B3557" s="1" t="s">
        <v>573</v>
      </c>
      <c r="C3557" s="21" t="n">
        <f aca="false">COUNTIF(expert!$A$2:$A$949, A3557) &gt; 0</f>
        <v>1</v>
      </c>
      <c r="D3557" s="21" t="n">
        <f aca="false">COUNTIF(task!$A$2:$A$2000, B3557) &gt; 0</f>
        <v>1</v>
      </c>
    </row>
    <row r="3558" customFormat="false" ht="12.75" hidden="false" customHeight="false" outlineLevel="0" collapsed="false">
      <c r="A3558" s="1" t="s">
        <v>8</v>
      </c>
      <c r="B3558" s="1" t="s">
        <v>574</v>
      </c>
      <c r="C3558" s="21" t="n">
        <f aca="false">COUNTIF(expert!$A$2:$A$949, A3558) &gt; 0</f>
        <v>1</v>
      </c>
      <c r="D3558" s="21" t="n">
        <f aca="false">COUNTIF(task!$A$2:$A$2000, B3558) &gt; 0</f>
        <v>1</v>
      </c>
    </row>
    <row r="3559" customFormat="false" ht="12.75" hidden="false" customHeight="false" outlineLevel="0" collapsed="false">
      <c r="A3559" s="1" t="s">
        <v>8</v>
      </c>
      <c r="B3559" s="1" t="s">
        <v>575</v>
      </c>
      <c r="C3559" s="21" t="n">
        <f aca="false">COUNTIF(expert!$A$2:$A$949, A3559) &gt; 0</f>
        <v>1</v>
      </c>
      <c r="D3559" s="21" t="n">
        <f aca="false">COUNTIF(task!$A$2:$A$2000, B3559) &gt; 0</f>
        <v>1</v>
      </c>
    </row>
    <row r="3560" customFormat="false" ht="12.75" hidden="false" customHeight="false" outlineLevel="0" collapsed="false">
      <c r="A3560" s="1" t="s">
        <v>8</v>
      </c>
      <c r="B3560" s="1" t="s">
        <v>576</v>
      </c>
      <c r="C3560" s="21" t="n">
        <f aca="false">COUNTIF(expert!$A$2:$A$949, A3560) &gt; 0</f>
        <v>1</v>
      </c>
      <c r="D3560" s="21" t="n">
        <f aca="false">COUNTIF(task!$A$2:$A$2000, B3560) &gt; 0</f>
        <v>1</v>
      </c>
    </row>
    <row r="3561" customFormat="false" ht="12.75" hidden="false" customHeight="false" outlineLevel="0" collapsed="false">
      <c r="A3561" s="1" t="s">
        <v>8</v>
      </c>
      <c r="B3561" s="1" t="s">
        <v>577</v>
      </c>
      <c r="C3561" s="21" t="n">
        <f aca="false">COUNTIF(expert!$A$2:$A$949, A3561) &gt; 0</f>
        <v>1</v>
      </c>
      <c r="D3561" s="21" t="n">
        <f aca="false">COUNTIF(task!$A$2:$A$2000, B3561) &gt; 0</f>
        <v>1</v>
      </c>
    </row>
    <row r="3562" customFormat="false" ht="12.75" hidden="false" customHeight="false" outlineLevel="0" collapsed="false">
      <c r="A3562" s="1" t="s">
        <v>8</v>
      </c>
      <c r="B3562" s="1" t="s">
        <v>578</v>
      </c>
      <c r="C3562" s="21" t="n">
        <f aca="false">COUNTIF(expert!$A$2:$A$949, A3562) &gt; 0</f>
        <v>1</v>
      </c>
      <c r="D3562" s="21" t="n">
        <f aca="false">COUNTIF(task!$A$2:$A$2000, B3562) &gt; 0</f>
        <v>1</v>
      </c>
    </row>
    <row r="3563" customFormat="false" ht="12.75" hidden="false" customHeight="false" outlineLevel="0" collapsed="false">
      <c r="A3563" s="1" t="s">
        <v>8</v>
      </c>
      <c r="B3563" s="1" t="s">
        <v>579</v>
      </c>
      <c r="C3563" s="21" t="n">
        <f aca="false">COUNTIF(expert!$A$2:$A$949, A3563) &gt; 0</f>
        <v>1</v>
      </c>
      <c r="D3563" s="21" t="n">
        <f aca="false">COUNTIF(task!$A$2:$A$2000, B3563) &gt; 0</f>
        <v>1</v>
      </c>
    </row>
    <row r="3564" customFormat="false" ht="12.75" hidden="false" customHeight="false" outlineLevel="0" collapsed="false">
      <c r="A3564" s="1" t="s">
        <v>8</v>
      </c>
      <c r="B3564" s="1" t="s">
        <v>580</v>
      </c>
      <c r="C3564" s="21" t="n">
        <f aca="false">COUNTIF(expert!$A$2:$A$949, A3564) &gt; 0</f>
        <v>1</v>
      </c>
      <c r="D3564" s="21" t="n">
        <f aca="false">COUNTIF(task!$A$2:$A$2000, B3564) &gt; 0</f>
        <v>1</v>
      </c>
    </row>
    <row r="3565" customFormat="false" ht="12.75" hidden="false" customHeight="false" outlineLevel="0" collapsed="false">
      <c r="A3565" s="1" t="s">
        <v>8</v>
      </c>
      <c r="B3565" s="1" t="s">
        <v>581</v>
      </c>
      <c r="C3565" s="21" t="n">
        <f aca="false">COUNTIF(expert!$A$2:$A$949, A3565) &gt; 0</f>
        <v>1</v>
      </c>
      <c r="D3565" s="21" t="n">
        <f aca="false">COUNTIF(task!$A$2:$A$2000, B3565) &gt; 0</f>
        <v>1</v>
      </c>
    </row>
    <row r="3566" customFormat="false" ht="12.75" hidden="false" customHeight="false" outlineLevel="0" collapsed="false">
      <c r="A3566" s="1" t="s">
        <v>8</v>
      </c>
      <c r="B3566" s="1" t="s">
        <v>582</v>
      </c>
      <c r="C3566" s="21" t="n">
        <f aca="false">COUNTIF(expert!$A$2:$A$949, A3566) &gt; 0</f>
        <v>1</v>
      </c>
      <c r="D3566" s="21" t="n">
        <f aca="false">COUNTIF(task!$A$2:$A$2000, B3566) &gt; 0</f>
        <v>1</v>
      </c>
    </row>
    <row r="3567" customFormat="false" ht="12.75" hidden="false" customHeight="false" outlineLevel="0" collapsed="false">
      <c r="A3567" s="1" t="s">
        <v>8</v>
      </c>
      <c r="B3567" s="1" t="s">
        <v>583</v>
      </c>
      <c r="C3567" s="21" t="n">
        <f aca="false">COUNTIF(expert!$A$2:$A$949, A3567) &gt; 0</f>
        <v>1</v>
      </c>
      <c r="D3567" s="21" t="n">
        <f aca="false">COUNTIF(task!$A$2:$A$2000, B3567) &gt; 0</f>
        <v>1</v>
      </c>
    </row>
    <row r="3568" customFormat="false" ht="12.75" hidden="false" customHeight="false" outlineLevel="0" collapsed="false">
      <c r="A3568" s="1" t="s">
        <v>8</v>
      </c>
      <c r="B3568" s="1" t="s">
        <v>584</v>
      </c>
      <c r="C3568" s="21" t="n">
        <f aca="false">COUNTIF(expert!$A$2:$A$949, A3568) &gt; 0</f>
        <v>1</v>
      </c>
      <c r="D3568" s="21" t="n">
        <f aca="false">COUNTIF(task!$A$2:$A$2000, B3568) &gt; 0</f>
        <v>1</v>
      </c>
    </row>
    <row r="3569" customFormat="false" ht="12.75" hidden="false" customHeight="false" outlineLevel="0" collapsed="false">
      <c r="A3569" s="1" t="s">
        <v>8</v>
      </c>
      <c r="B3569" s="1" t="s">
        <v>585</v>
      </c>
      <c r="C3569" s="21" t="n">
        <f aca="false">COUNTIF(expert!$A$2:$A$949, A3569) &gt; 0</f>
        <v>1</v>
      </c>
      <c r="D3569" s="21" t="n">
        <f aca="false">COUNTIF(task!$A$2:$A$2000, B3569) &gt; 0</f>
        <v>1</v>
      </c>
    </row>
    <row r="3570" customFormat="false" ht="12.75" hidden="false" customHeight="false" outlineLevel="0" collapsed="false">
      <c r="A3570" s="1" t="s">
        <v>8</v>
      </c>
      <c r="B3570" s="1" t="s">
        <v>586</v>
      </c>
      <c r="C3570" s="21" t="n">
        <f aca="false">COUNTIF(expert!$A$2:$A$949, A3570) &gt; 0</f>
        <v>1</v>
      </c>
      <c r="D3570" s="21" t="n">
        <f aca="false">COUNTIF(task!$A$2:$A$2000, B3570) &gt; 0</f>
        <v>1</v>
      </c>
    </row>
    <row r="3571" customFormat="false" ht="12.75" hidden="false" customHeight="false" outlineLevel="0" collapsed="false">
      <c r="A3571" s="1" t="s">
        <v>8</v>
      </c>
      <c r="B3571" s="1" t="s">
        <v>587</v>
      </c>
      <c r="C3571" s="21" t="n">
        <f aca="false">COUNTIF(expert!$A$2:$A$949, A3571) &gt; 0</f>
        <v>1</v>
      </c>
      <c r="D3571" s="21" t="n">
        <f aca="false">COUNTIF(task!$A$2:$A$2000, B3571) &gt; 0</f>
        <v>1</v>
      </c>
    </row>
    <row r="3572" customFormat="false" ht="12.75" hidden="false" customHeight="false" outlineLevel="0" collapsed="false">
      <c r="A3572" s="1" t="s">
        <v>8</v>
      </c>
      <c r="B3572" s="1" t="s">
        <v>588</v>
      </c>
      <c r="C3572" s="21" t="n">
        <f aca="false">COUNTIF(expert!$A$2:$A$949, A3572) &gt; 0</f>
        <v>1</v>
      </c>
      <c r="D3572" s="21" t="n">
        <f aca="false">COUNTIF(task!$A$2:$A$2000, B3572) &gt; 0</f>
        <v>1</v>
      </c>
    </row>
    <row r="3573" customFormat="false" ht="12.75" hidden="false" customHeight="false" outlineLevel="0" collapsed="false">
      <c r="A3573" s="1" t="s">
        <v>8</v>
      </c>
      <c r="B3573" s="1" t="s">
        <v>589</v>
      </c>
      <c r="C3573" s="21" t="n">
        <f aca="false">COUNTIF(expert!$A$2:$A$949, A3573) &gt; 0</f>
        <v>1</v>
      </c>
      <c r="D3573" s="21" t="n">
        <f aca="false">COUNTIF(task!$A$2:$A$2000, B3573) &gt; 0</f>
        <v>1</v>
      </c>
    </row>
    <row r="3574" customFormat="false" ht="12.75" hidden="false" customHeight="false" outlineLevel="0" collapsed="false">
      <c r="A3574" s="1" t="s">
        <v>8</v>
      </c>
      <c r="B3574" s="1" t="s">
        <v>590</v>
      </c>
      <c r="C3574" s="21" t="n">
        <f aca="false">COUNTIF(expert!$A$2:$A$949, A3574) &gt; 0</f>
        <v>1</v>
      </c>
      <c r="D3574" s="21" t="n">
        <f aca="false">COUNTIF(task!$A$2:$A$2000, B3574) &gt; 0</f>
        <v>1</v>
      </c>
    </row>
    <row r="3575" customFormat="false" ht="12.75" hidden="false" customHeight="false" outlineLevel="0" collapsed="false">
      <c r="A3575" s="1" t="s">
        <v>8</v>
      </c>
      <c r="B3575" s="1" t="s">
        <v>591</v>
      </c>
      <c r="C3575" s="21" t="n">
        <f aca="false">COUNTIF(expert!$A$2:$A$949, A3575) &gt; 0</f>
        <v>1</v>
      </c>
      <c r="D3575" s="21" t="n">
        <f aca="false">COUNTIF(task!$A$2:$A$2000, B3575) &gt; 0</f>
        <v>1</v>
      </c>
    </row>
    <row r="3576" customFormat="false" ht="12.75" hidden="false" customHeight="false" outlineLevel="0" collapsed="false">
      <c r="A3576" s="1" t="s">
        <v>8</v>
      </c>
      <c r="B3576" s="1" t="s">
        <v>592</v>
      </c>
      <c r="C3576" s="21" t="n">
        <f aca="false">COUNTIF(expert!$A$2:$A$949, A3576) &gt; 0</f>
        <v>1</v>
      </c>
      <c r="D3576" s="21" t="n">
        <f aca="false">COUNTIF(task!$A$2:$A$2000, B3576) &gt; 0</f>
        <v>1</v>
      </c>
    </row>
    <row r="3577" customFormat="false" ht="12.75" hidden="false" customHeight="false" outlineLevel="0" collapsed="false">
      <c r="A3577" s="1" t="s">
        <v>8</v>
      </c>
      <c r="B3577" s="1" t="s">
        <v>593</v>
      </c>
      <c r="C3577" s="21" t="n">
        <f aca="false">COUNTIF(expert!$A$2:$A$949, A3577) &gt; 0</f>
        <v>1</v>
      </c>
      <c r="D3577" s="21" t="n">
        <f aca="false">COUNTIF(task!$A$2:$A$2000, B3577) &gt; 0</f>
        <v>1</v>
      </c>
    </row>
    <row r="3578" customFormat="false" ht="12.75" hidden="false" customHeight="false" outlineLevel="0" collapsed="false">
      <c r="A3578" s="1" t="s">
        <v>8</v>
      </c>
      <c r="B3578" s="1" t="s">
        <v>594</v>
      </c>
      <c r="C3578" s="21" t="n">
        <f aca="false">COUNTIF(expert!$A$2:$A$949, A3578) &gt; 0</f>
        <v>1</v>
      </c>
      <c r="D3578" s="21" t="n">
        <f aca="false">COUNTIF(task!$A$2:$A$2000, B3578) &gt; 0</f>
        <v>1</v>
      </c>
    </row>
    <row r="3579" customFormat="false" ht="12.75" hidden="false" customHeight="false" outlineLevel="0" collapsed="false">
      <c r="A3579" s="1" t="s">
        <v>8</v>
      </c>
      <c r="B3579" s="1" t="s">
        <v>595</v>
      </c>
      <c r="C3579" s="21" t="n">
        <f aca="false">COUNTIF(expert!$A$2:$A$949, A3579) &gt; 0</f>
        <v>1</v>
      </c>
      <c r="D3579" s="21" t="n">
        <f aca="false">COUNTIF(task!$A$2:$A$2000, B3579) &gt; 0</f>
        <v>1</v>
      </c>
    </row>
    <row r="3580" customFormat="false" ht="12.75" hidden="false" customHeight="false" outlineLevel="0" collapsed="false">
      <c r="A3580" s="1" t="s">
        <v>8</v>
      </c>
      <c r="B3580" s="1" t="s">
        <v>596</v>
      </c>
      <c r="C3580" s="21" t="n">
        <f aca="false">COUNTIF(expert!$A$2:$A$949, A3580) &gt; 0</f>
        <v>1</v>
      </c>
      <c r="D3580" s="21" t="n">
        <f aca="false">COUNTIF(task!$A$2:$A$2000, B3580) &gt; 0</f>
        <v>1</v>
      </c>
    </row>
    <row r="3581" customFormat="false" ht="12.75" hidden="false" customHeight="false" outlineLevel="0" collapsed="false">
      <c r="A3581" s="1" t="s">
        <v>8</v>
      </c>
      <c r="B3581" s="1" t="s">
        <v>597</v>
      </c>
      <c r="C3581" s="21" t="n">
        <f aca="false">COUNTIF(expert!$A$2:$A$949, A3581) &gt; 0</f>
        <v>1</v>
      </c>
      <c r="D3581" s="21" t="n">
        <f aca="false">COUNTIF(task!$A$2:$A$2000, B3581) &gt; 0</f>
        <v>1</v>
      </c>
    </row>
    <row r="3582" customFormat="false" ht="12.75" hidden="false" customHeight="false" outlineLevel="0" collapsed="false">
      <c r="A3582" s="1" t="s">
        <v>8</v>
      </c>
      <c r="B3582" s="1" t="s">
        <v>598</v>
      </c>
      <c r="C3582" s="21" t="n">
        <f aca="false">COUNTIF(expert!$A$2:$A$949, A3582) &gt; 0</f>
        <v>1</v>
      </c>
      <c r="D3582" s="21" t="n">
        <f aca="false">COUNTIF(task!$A$2:$A$2000, B3582) &gt; 0</f>
        <v>1</v>
      </c>
    </row>
    <row r="3583" customFormat="false" ht="12.75" hidden="false" customHeight="false" outlineLevel="0" collapsed="false">
      <c r="A3583" s="1" t="s">
        <v>8</v>
      </c>
      <c r="B3583" s="1" t="s">
        <v>599</v>
      </c>
      <c r="C3583" s="21" t="n">
        <f aca="false">COUNTIF(expert!$A$2:$A$949, A3583) &gt; 0</f>
        <v>1</v>
      </c>
      <c r="D3583" s="21" t="n">
        <f aca="false">COUNTIF(task!$A$2:$A$2000, B3583) &gt; 0</f>
        <v>1</v>
      </c>
    </row>
    <row r="3584" customFormat="false" ht="12.75" hidden="false" customHeight="false" outlineLevel="0" collapsed="false">
      <c r="A3584" s="1" t="s">
        <v>8</v>
      </c>
      <c r="B3584" s="1" t="s">
        <v>600</v>
      </c>
      <c r="C3584" s="21" t="n">
        <f aca="false">COUNTIF(expert!$A$2:$A$949, A3584) &gt; 0</f>
        <v>1</v>
      </c>
      <c r="D3584" s="21" t="n">
        <f aca="false">COUNTIF(task!$A$2:$A$2000, B3584) &gt; 0</f>
        <v>1</v>
      </c>
    </row>
    <row r="3585" customFormat="false" ht="12.75" hidden="false" customHeight="false" outlineLevel="0" collapsed="false">
      <c r="A3585" s="1" t="s">
        <v>8</v>
      </c>
      <c r="B3585" s="1" t="s">
        <v>601</v>
      </c>
      <c r="C3585" s="21" t="n">
        <f aca="false">COUNTIF(expert!$A$2:$A$949, A3585) &gt; 0</f>
        <v>1</v>
      </c>
      <c r="D3585" s="21" t="n">
        <f aca="false">COUNTIF(task!$A$2:$A$2000, B3585) &gt; 0</f>
        <v>1</v>
      </c>
    </row>
    <row r="3586" customFormat="false" ht="12.75" hidden="false" customHeight="false" outlineLevel="0" collapsed="false">
      <c r="A3586" s="1" t="s">
        <v>8</v>
      </c>
      <c r="B3586" s="1" t="s">
        <v>602</v>
      </c>
      <c r="C3586" s="21" t="n">
        <f aca="false">COUNTIF(expert!$A$2:$A$949, A3586) &gt; 0</f>
        <v>1</v>
      </c>
      <c r="D3586" s="21" t="n">
        <f aca="false">COUNTIF(task!$A$2:$A$2000, B3586) &gt; 0</f>
        <v>1</v>
      </c>
    </row>
    <row r="3587" customFormat="false" ht="12.75" hidden="false" customHeight="false" outlineLevel="0" collapsed="false">
      <c r="A3587" s="1" t="s">
        <v>8</v>
      </c>
      <c r="B3587" s="1" t="s">
        <v>603</v>
      </c>
      <c r="C3587" s="21" t="n">
        <f aca="false">COUNTIF(expert!$A$2:$A$949, A3587) &gt; 0</f>
        <v>1</v>
      </c>
      <c r="D3587" s="21" t="n">
        <f aca="false">COUNTIF(task!$A$2:$A$2000, B3587) &gt; 0</f>
        <v>1</v>
      </c>
    </row>
    <row r="3588" customFormat="false" ht="12.75" hidden="false" customHeight="false" outlineLevel="0" collapsed="false">
      <c r="A3588" s="1" t="s">
        <v>8</v>
      </c>
      <c r="B3588" s="1" t="s">
        <v>604</v>
      </c>
      <c r="C3588" s="21" t="n">
        <f aca="false">COUNTIF(expert!$A$2:$A$949, A3588) &gt; 0</f>
        <v>1</v>
      </c>
      <c r="D3588" s="21" t="n">
        <f aca="false">COUNTIF(task!$A$2:$A$2000, B3588) &gt; 0</f>
        <v>1</v>
      </c>
    </row>
    <row r="3589" customFormat="false" ht="12.75" hidden="false" customHeight="false" outlineLevel="0" collapsed="false">
      <c r="A3589" s="1" t="s">
        <v>8</v>
      </c>
      <c r="B3589" s="1" t="s">
        <v>605</v>
      </c>
      <c r="C3589" s="21" t="n">
        <f aca="false">COUNTIF(expert!$A$2:$A$949, A3589) &gt; 0</f>
        <v>1</v>
      </c>
      <c r="D3589" s="21" t="n">
        <f aca="false">COUNTIF(task!$A$2:$A$2000, B3589) &gt; 0</f>
        <v>1</v>
      </c>
    </row>
    <row r="3590" customFormat="false" ht="12.75" hidden="false" customHeight="false" outlineLevel="0" collapsed="false">
      <c r="A3590" s="1" t="s">
        <v>8</v>
      </c>
      <c r="B3590" s="1" t="s">
        <v>606</v>
      </c>
      <c r="C3590" s="21" t="n">
        <f aca="false">COUNTIF(expert!$A$2:$A$949, A3590) &gt; 0</f>
        <v>1</v>
      </c>
      <c r="D3590" s="21" t="n">
        <f aca="false">COUNTIF(task!$A$2:$A$2000, B3590) &gt; 0</f>
        <v>1</v>
      </c>
    </row>
    <row r="3591" customFormat="false" ht="12.75" hidden="false" customHeight="false" outlineLevel="0" collapsed="false">
      <c r="A3591" s="1" t="s">
        <v>8</v>
      </c>
      <c r="B3591" s="1" t="s">
        <v>607</v>
      </c>
      <c r="C3591" s="21" t="n">
        <f aca="false">COUNTIF(expert!$A$2:$A$949, A3591) &gt; 0</f>
        <v>1</v>
      </c>
      <c r="D3591" s="21" t="n">
        <f aca="false">COUNTIF(task!$A$2:$A$2000, B3591) &gt; 0</f>
        <v>1</v>
      </c>
    </row>
    <row r="3592" customFormat="false" ht="12.75" hidden="false" customHeight="false" outlineLevel="0" collapsed="false">
      <c r="A3592" s="1" t="s">
        <v>8</v>
      </c>
      <c r="B3592" s="1" t="s">
        <v>608</v>
      </c>
      <c r="C3592" s="21" t="n">
        <f aca="false">COUNTIF(expert!$A$2:$A$949, A3592) &gt; 0</f>
        <v>1</v>
      </c>
      <c r="D3592" s="21" t="n">
        <f aca="false">COUNTIF(task!$A$2:$A$2000, B3592) &gt; 0</f>
        <v>1</v>
      </c>
    </row>
    <row r="3593" customFormat="false" ht="12.75" hidden="false" customHeight="false" outlineLevel="0" collapsed="false">
      <c r="A3593" s="1" t="s">
        <v>8</v>
      </c>
      <c r="B3593" s="1" t="s">
        <v>609</v>
      </c>
      <c r="C3593" s="21" t="n">
        <f aca="false">COUNTIF(expert!$A$2:$A$949, A3593) &gt; 0</f>
        <v>1</v>
      </c>
      <c r="D3593" s="21" t="n">
        <f aca="false">COUNTIF(task!$A$2:$A$2000, B3593) &gt; 0</f>
        <v>1</v>
      </c>
    </row>
    <row r="3594" customFormat="false" ht="12.75" hidden="false" customHeight="false" outlineLevel="0" collapsed="false">
      <c r="A3594" s="1" t="s">
        <v>8</v>
      </c>
      <c r="B3594" s="1" t="s">
        <v>610</v>
      </c>
      <c r="C3594" s="21" t="n">
        <f aca="false">COUNTIF(expert!$A$2:$A$949, A3594) &gt; 0</f>
        <v>1</v>
      </c>
      <c r="D3594" s="21" t="n">
        <f aca="false">COUNTIF(task!$A$2:$A$2000, B3594) &gt; 0</f>
        <v>1</v>
      </c>
    </row>
    <row r="3595" customFormat="false" ht="12.75" hidden="false" customHeight="false" outlineLevel="0" collapsed="false">
      <c r="A3595" s="1" t="s">
        <v>8</v>
      </c>
      <c r="B3595" s="1" t="s">
        <v>611</v>
      </c>
      <c r="C3595" s="21" t="n">
        <f aca="false">COUNTIF(expert!$A$2:$A$949, A3595) &gt; 0</f>
        <v>1</v>
      </c>
      <c r="D3595" s="21" t="n">
        <f aca="false">COUNTIF(task!$A$2:$A$2000, B3595) &gt; 0</f>
        <v>1</v>
      </c>
    </row>
    <row r="3596" customFormat="false" ht="12.75" hidden="false" customHeight="false" outlineLevel="0" collapsed="false">
      <c r="A3596" s="1" t="s">
        <v>8</v>
      </c>
      <c r="B3596" s="1" t="s">
        <v>612</v>
      </c>
      <c r="C3596" s="21" t="n">
        <f aca="false">COUNTIF(expert!$A$2:$A$949, A3596) &gt; 0</f>
        <v>1</v>
      </c>
      <c r="D3596" s="21" t="n">
        <f aca="false">COUNTIF(task!$A$2:$A$2000, B3596) &gt; 0</f>
        <v>1</v>
      </c>
    </row>
    <row r="3597" customFormat="false" ht="12.75" hidden="false" customHeight="false" outlineLevel="0" collapsed="false">
      <c r="A3597" s="1" t="s">
        <v>8</v>
      </c>
      <c r="B3597" s="1" t="s">
        <v>613</v>
      </c>
      <c r="C3597" s="21" t="n">
        <f aca="false">COUNTIF(expert!$A$2:$A$949, A3597) &gt; 0</f>
        <v>1</v>
      </c>
      <c r="D3597" s="21" t="n">
        <f aca="false">COUNTIF(task!$A$2:$A$2000, B3597) &gt; 0</f>
        <v>1</v>
      </c>
    </row>
    <row r="3598" customFormat="false" ht="12.75" hidden="false" customHeight="false" outlineLevel="0" collapsed="false">
      <c r="A3598" s="1" t="s">
        <v>8</v>
      </c>
      <c r="B3598" s="1" t="s">
        <v>614</v>
      </c>
      <c r="C3598" s="21" t="n">
        <f aca="false">COUNTIF(expert!$A$2:$A$949, A3598) &gt; 0</f>
        <v>1</v>
      </c>
      <c r="D3598" s="21" t="n">
        <f aca="false">COUNTIF(task!$A$2:$A$2000, B3598) &gt; 0</f>
        <v>1</v>
      </c>
    </row>
    <row r="3599" customFormat="false" ht="12.75" hidden="false" customHeight="false" outlineLevel="0" collapsed="false">
      <c r="A3599" s="1" t="s">
        <v>8</v>
      </c>
      <c r="B3599" s="1" t="s">
        <v>615</v>
      </c>
      <c r="C3599" s="21" t="n">
        <f aca="false">COUNTIF(expert!$A$2:$A$949, A3599) &gt; 0</f>
        <v>1</v>
      </c>
      <c r="D3599" s="21" t="n">
        <f aca="false">COUNTIF(task!$A$2:$A$2000, B3599) &gt; 0</f>
        <v>1</v>
      </c>
    </row>
    <row r="3600" customFormat="false" ht="12.75" hidden="false" customHeight="false" outlineLevel="0" collapsed="false">
      <c r="A3600" s="1" t="s">
        <v>8</v>
      </c>
      <c r="B3600" s="1" t="s">
        <v>616</v>
      </c>
      <c r="C3600" s="21" t="n">
        <f aca="false">COUNTIF(expert!$A$2:$A$949, A3600) &gt; 0</f>
        <v>1</v>
      </c>
      <c r="D3600" s="21" t="n">
        <f aca="false">COUNTIF(task!$A$2:$A$2000, B3600) &gt; 0</f>
        <v>1</v>
      </c>
    </row>
    <row r="3601" customFormat="false" ht="12.75" hidden="false" customHeight="false" outlineLevel="0" collapsed="false">
      <c r="A3601" s="1" t="s">
        <v>8</v>
      </c>
      <c r="B3601" s="1" t="s">
        <v>617</v>
      </c>
      <c r="C3601" s="21" t="n">
        <f aca="false">COUNTIF(expert!$A$2:$A$949, A3601) &gt; 0</f>
        <v>1</v>
      </c>
      <c r="D3601" s="21" t="n">
        <f aca="false">COUNTIF(task!$A$2:$A$2000, B3601) &gt; 0</f>
        <v>1</v>
      </c>
    </row>
    <row r="3602" customFormat="false" ht="12.75" hidden="false" customHeight="false" outlineLevel="0" collapsed="false">
      <c r="A3602" s="1" t="s">
        <v>8</v>
      </c>
      <c r="B3602" s="1" t="s">
        <v>618</v>
      </c>
      <c r="C3602" s="21" t="n">
        <f aca="false">COUNTIF(expert!$A$2:$A$949, A3602) &gt; 0</f>
        <v>1</v>
      </c>
      <c r="D3602" s="21" t="n">
        <f aca="false">COUNTIF(task!$A$2:$A$2000, B3602) &gt; 0</f>
        <v>1</v>
      </c>
    </row>
    <row r="3603" customFormat="false" ht="12.75" hidden="false" customHeight="false" outlineLevel="0" collapsed="false">
      <c r="A3603" s="1" t="s">
        <v>8</v>
      </c>
      <c r="B3603" s="1" t="s">
        <v>619</v>
      </c>
      <c r="C3603" s="21" t="n">
        <f aca="false">COUNTIF(expert!$A$2:$A$949, A3603) &gt; 0</f>
        <v>1</v>
      </c>
      <c r="D3603" s="21" t="n">
        <f aca="false">COUNTIF(task!$A$2:$A$2000, B3603) &gt; 0</f>
        <v>1</v>
      </c>
    </row>
    <row r="3604" customFormat="false" ht="12.75" hidden="false" customHeight="false" outlineLevel="0" collapsed="false">
      <c r="A3604" s="1" t="s">
        <v>8</v>
      </c>
      <c r="B3604" s="1" t="s">
        <v>620</v>
      </c>
      <c r="C3604" s="21" t="n">
        <f aca="false">COUNTIF(expert!$A$2:$A$949, A3604) &gt; 0</f>
        <v>1</v>
      </c>
      <c r="D3604" s="21" t="n">
        <f aca="false">COUNTIF(task!$A$2:$A$2000, B3604) &gt; 0</f>
        <v>1</v>
      </c>
    </row>
    <row r="3605" customFormat="false" ht="12.75" hidden="false" customHeight="false" outlineLevel="0" collapsed="false">
      <c r="A3605" s="1" t="s">
        <v>8</v>
      </c>
      <c r="B3605" s="1" t="s">
        <v>621</v>
      </c>
      <c r="C3605" s="21" t="n">
        <f aca="false">COUNTIF(expert!$A$2:$A$949, A3605) &gt; 0</f>
        <v>1</v>
      </c>
      <c r="D3605" s="21" t="n">
        <f aca="false">COUNTIF(task!$A$2:$A$2000, B3605) &gt; 0</f>
        <v>1</v>
      </c>
    </row>
    <row r="3606" customFormat="false" ht="12.75" hidden="false" customHeight="false" outlineLevel="0" collapsed="false">
      <c r="A3606" s="1" t="s">
        <v>8</v>
      </c>
      <c r="B3606" s="1" t="s">
        <v>622</v>
      </c>
      <c r="C3606" s="21" t="n">
        <f aca="false">COUNTIF(expert!$A$2:$A$949, A3606) &gt; 0</f>
        <v>1</v>
      </c>
      <c r="D3606" s="21" t="n">
        <f aca="false">COUNTIF(task!$A$2:$A$2000, B3606) &gt; 0</f>
        <v>1</v>
      </c>
    </row>
    <row r="3607" customFormat="false" ht="12.75" hidden="false" customHeight="false" outlineLevel="0" collapsed="false">
      <c r="A3607" s="1" t="s">
        <v>8</v>
      </c>
      <c r="B3607" s="1" t="s">
        <v>623</v>
      </c>
      <c r="C3607" s="21" t="n">
        <f aca="false">COUNTIF(expert!$A$2:$A$949, A3607) &gt; 0</f>
        <v>1</v>
      </c>
      <c r="D3607" s="21" t="n">
        <f aca="false">COUNTIF(task!$A$2:$A$2000, B3607) &gt; 0</f>
        <v>1</v>
      </c>
    </row>
    <row r="3608" customFormat="false" ht="12.75" hidden="false" customHeight="false" outlineLevel="0" collapsed="false">
      <c r="A3608" s="1" t="s">
        <v>8</v>
      </c>
      <c r="B3608" s="1" t="s">
        <v>624</v>
      </c>
      <c r="C3608" s="21" t="n">
        <f aca="false">COUNTIF(expert!$A$2:$A$949, A3608) &gt; 0</f>
        <v>1</v>
      </c>
      <c r="D3608" s="21" t="n">
        <f aca="false">COUNTIF(task!$A$2:$A$2000, B3608) &gt; 0</f>
        <v>1</v>
      </c>
    </row>
    <row r="3609" customFormat="false" ht="12.75" hidden="false" customHeight="false" outlineLevel="0" collapsed="false">
      <c r="A3609" s="1" t="s">
        <v>8</v>
      </c>
      <c r="B3609" s="1" t="s">
        <v>625</v>
      </c>
      <c r="C3609" s="21" t="n">
        <f aca="false">COUNTIF(expert!$A$2:$A$949, A3609) &gt; 0</f>
        <v>1</v>
      </c>
      <c r="D3609" s="21" t="n">
        <f aca="false">COUNTIF(task!$A$2:$A$2000, B3609) &gt; 0</f>
        <v>1</v>
      </c>
    </row>
    <row r="3610" customFormat="false" ht="12.75" hidden="false" customHeight="false" outlineLevel="0" collapsed="false">
      <c r="A3610" s="1" t="s">
        <v>8</v>
      </c>
      <c r="B3610" s="1" t="s">
        <v>626</v>
      </c>
      <c r="C3610" s="21" t="n">
        <f aca="false">COUNTIF(expert!$A$2:$A$949, A3610) &gt; 0</f>
        <v>1</v>
      </c>
      <c r="D3610" s="21" t="n">
        <f aca="false">COUNTIF(task!$A$2:$A$2000, B3610) &gt; 0</f>
        <v>1</v>
      </c>
    </row>
    <row r="3611" customFormat="false" ht="12.75" hidden="false" customHeight="false" outlineLevel="0" collapsed="false">
      <c r="A3611" s="1" t="s">
        <v>8</v>
      </c>
      <c r="B3611" s="1" t="s">
        <v>627</v>
      </c>
      <c r="C3611" s="21" t="n">
        <f aca="false">COUNTIF(expert!$A$2:$A$949, A3611) &gt; 0</f>
        <v>1</v>
      </c>
      <c r="D3611" s="21" t="n">
        <f aca="false">COUNTIF(task!$A$2:$A$2000, B3611) &gt; 0</f>
        <v>1</v>
      </c>
    </row>
    <row r="3612" customFormat="false" ht="12.75" hidden="false" customHeight="false" outlineLevel="0" collapsed="false">
      <c r="A3612" s="1" t="s">
        <v>8</v>
      </c>
      <c r="B3612" s="1" t="s">
        <v>628</v>
      </c>
      <c r="C3612" s="21" t="n">
        <f aca="false">COUNTIF(expert!$A$2:$A$949, A3612) &gt; 0</f>
        <v>1</v>
      </c>
      <c r="D3612" s="21" t="n">
        <f aca="false">COUNTIF(task!$A$2:$A$2000, B3612) &gt; 0</f>
        <v>1</v>
      </c>
    </row>
    <row r="3613" customFormat="false" ht="12.75" hidden="false" customHeight="false" outlineLevel="0" collapsed="false">
      <c r="A3613" s="1" t="s">
        <v>8</v>
      </c>
      <c r="B3613" s="1" t="s">
        <v>629</v>
      </c>
      <c r="C3613" s="21" t="n">
        <f aca="false">COUNTIF(expert!$A$2:$A$949, A3613) &gt; 0</f>
        <v>1</v>
      </c>
      <c r="D3613" s="21" t="n">
        <f aca="false">COUNTIF(task!$A$2:$A$2000, B3613) &gt; 0</f>
        <v>1</v>
      </c>
    </row>
    <row r="3614" customFormat="false" ht="12.75" hidden="false" customHeight="false" outlineLevel="0" collapsed="false">
      <c r="A3614" s="1" t="s">
        <v>8</v>
      </c>
      <c r="B3614" s="1" t="s">
        <v>630</v>
      </c>
      <c r="C3614" s="21" t="n">
        <f aca="false">COUNTIF(expert!$A$2:$A$949, A3614) &gt; 0</f>
        <v>1</v>
      </c>
      <c r="D3614" s="21" t="n">
        <f aca="false">COUNTIF(task!$A$2:$A$2000, B3614) &gt; 0</f>
        <v>1</v>
      </c>
    </row>
    <row r="3615" customFormat="false" ht="12.75" hidden="false" customHeight="false" outlineLevel="0" collapsed="false">
      <c r="A3615" s="1" t="s">
        <v>8</v>
      </c>
      <c r="B3615" s="1" t="s">
        <v>631</v>
      </c>
      <c r="C3615" s="21" t="n">
        <f aca="false">COUNTIF(expert!$A$2:$A$949, A3615) &gt; 0</f>
        <v>1</v>
      </c>
      <c r="D3615" s="21" t="n">
        <f aca="false">COUNTIF(task!$A$2:$A$2000, B3615) &gt; 0</f>
        <v>1</v>
      </c>
    </row>
    <row r="3616" customFormat="false" ht="12.75" hidden="false" customHeight="false" outlineLevel="0" collapsed="false">
      <c r="A3616" s="1" t="s">
        <v>8</v>
      </c>
      <c r="B3616" s="1" t="s">
        <v>632</v>
      </c>
      <c r="C3616" s="21" t="n">
        <f aca="false">COUNTIF(expert!$A$2:$A$949, A3616) &gt; 0</f>
        <v>1</v>
      </c>
      <c r="D3616" s="21" t="n">
        <f aca="false">COUNTIF(task!$A$2:$A$2000, B3616) &gt; 0</f>
        <v>1</v>
      </c>
    </row>
    <row r="3617" customFormat="false" ht="12.75" hidden="false" customHeight="false" outlineLevel="0" collapsed="false">
      <c r="A3617" s="1" t="s">
        <v>8</v>
      </c>
      <c r="B3617" s="1" t="s">
        <v>633</v>
      </c>
      <c r="C3617" s="21" t="n">
        <f aca="false">COUNTIF(expert!$A$2:$A$949, A3617) &gt; 0</f>
        <v>1</v>
      </c>
      <c r="D3617" s="21" t="n">
        <f aca="false">COUNTIF(task!$A$2:$A$2000, B3617) &gt; 0</f>
        <v>1</v>
      </c>
    </row>
    <row r="3618" customFormat="false" ht="12.75" hidden="false" customHeight="false" outlineLevel="0" collapsed="false">
      <c r="A3618" s="1" t="s">
        <v>8</v>
      </c>
      <c r="B3618" s="1" t="s">
        <v>634</v>
      </c>
      <c r="C3618" s="21" t="n">
        <f aca="false">COUNTIF(expert!$A$2:$A$949, A3618) &gt; 0</f>
        <v>1</v>
      </c>
      <c r="D3618" s="21" t="n">
        <f aca="false">COUNTIF(task!$A$2:$A$2000, B3618) &gt; 0</f>
        <v>1</v>
      </c>
    </row>
    <row r="3619" customFormat="false" ht="12.75" hidden="false" customHeight="false" outlineLevel="0" collapsed="false">
      <c r="A3619" s="1" t="s">
        <v>8</v>
      </c>
      <c r="B3619" s="1" t="s">
        <v>635</v>
      </c>
      <c r="C3619" s="21" t="n">
        <f aca="false">COUNTIF(expert!$A$2:$A$949, A3619) &gt; 0</f>
        <v>1</v>
      </c>
      <c r="D3619" s="21" t="n">
        <f aca="false">COUNTIF(task!$A$2:$A$2000, B3619) &gt; 0</f>
        <v>1</v>
      </c>
    </row>
    <row r="3620" customFormat="false" ht="12.75" hidden="false" customHeight="false" outlineLevel="0" collapsed="false">
      <c r="A3620" s="1" t="s">
        <v>8</v>
      </c>
      <c r="B3620" s="1" t="s">
        <v>636</v>
      </c>
      <c r="C3620" s="21" t="n">
        <f aca="false">COUNTIF(expert!$A$2:$A$949, A3620) &gt; 0</f>
        <v>1</v>
      </c>
      <c r="D3620" s="21" t="n">
        <f aca="false">COUNTIF(task!$A$2:$A$2000, B3620) &gt; 0</f>
        <v>1</v>
      </c>
    </row>
    <row r="3621" customFormat="false" ht="12.75" hidden="false" customHeight="false" outlineLevel="0" collapsed="false">
      <c r="A3621" s="1" t="s">
        <v>8</v>
      </c>
      <c r="B3621" s="1" t="s">
        <v>637</v>
      </c>
      <c r="C3621" s="21" t="n">
        <f aca="false">COUNTIF(expert!$A$2:$A$949, A3621) &gt; 0</f>
        <v>1</v>
      </c>
      <c r="D3621" s="21" t="n">
        <f aca="false">COUNTIF(task!$A$2:$A$2000, B3621) &gt; 0</f>
        <v>1</v>
      </c>
    </row>
    <row r="3622" customFormat="false" ht="12.75" hidden="false" customHeight="false" outlineLevel="0" collapsed="false">
      <c r="A3622" s="1" t="s">
        <v>8</v>
      </c>
      <c r="B3622" s="1" t="s">
        <v>638</v>
      </c>
      <c r="C3622" s="21" t="n">
        <f aca="false">COUNTIF(expert!$A$2:$A$949, A3622) &gt; 0</f>
        <v>1</v>
      </c>
      <c r="D3622" s="21" t="n">
        <f aca="false">COUNTIF(task!$A$2:$A$2000, B3622) &gt; 0</f>
        <v>1</v>
      </c>
    </row>
    <row r="3623" customFormat="false" ht="12.75" hidden="false" customHeight="false" outlineLevel="0" collapsed="false">
      <c r="A3623" s="1" t="s">
        <v>8</v>
      </c>
      <c r="B3623" s="1" t="s">
        <v>639</v>
      </c>
      <c r="C3623" s="21" t="n">
        <f aca="false">COUNTIF(expert!$A$2:$A$949, A3623) &gt; 0</f>
        <v>1</v>
      </c>
      <c r="D3623" s="21" t="n">
        <f aca="false">COUNTIF(task!$A$2:$A$2000, B3623) &gt; 0</f>
        <v>1</v>
      </c>
    </row>
    <row r="3624" customFormat="false" ht="12.75" hidden="false" customHeight="false" outlineLevel="0" collapsed="false">
      <c r="A3624" s="1" t="s">
        <v>8</v>
      </c>
      <c r="B3624" s="1" t="s">
        <v>640</v>
      </c>
      <c r="C3624" s="21" t="n">
        <f aca="false">COUNTIF(expert!$A$2:$A$949, A3624) &gt; 0</f>
        <v>1</v>
      </c>
      <c r="D3624" s="21" t="n">
        <f aca="false">COUNTIF(task!$A$2:$A$2000, B3624) &gt; 0</f>
        <v>1</v>
      </c>
    </row>
    <row r="3625" customFormat="false" ht="12.75" hidden="false" customHeight="false" outlineLevel="0" collapsed="false">
      <c r="A3625" s="1" t="s">
        <v>8</v>
      </c>
      <c r="B3625" s="1" t="s">
        <v>641</v>
      </c>
      <c r="C3625" s="21" t="n">
        <f aca="false">COUNTIF(expert!$A$2:$A$949, A3625) &gt; 0</f>
        <v>1</v>
      </c>
      <c r="D3625" s="21" t="n">
        <f aca="false">COUNTIF(task!$A$2:$A$2000, B3625) &gt; 0</f>
        <v>1</v>
      </c>
    </row>
    <row r="3626" customFormat="false" ht="12.75" hidden="false" customHeight="false" outlineLevel="0" collapsed="false">
      <c r="A3626" s="1" t="s">
        <v>8</v>
      </c>
      <c r="B3626" s="1" t="s">
        <v>642</v>
      </c>
      <c r="C3626" s="21" t="n">
        <f aca="false">COUNTIF(expert!$A$2:$A$949, A3626) &gt; 0</f>
        <v>1</v>
      </c>
      <c r="D3626" s="21" t="n">
        <f aca="false">COUNTIF(task!$A$2:$A$2000, B3626) &gt; 0</f>
        <v>1</v>
      </c>
    </row>
    <row r="3627" customFormat="false" ht="12.75" hidden="false" customHeight="false" outlineLevel="0" collapsed="false">
      <c r="A3627" s="1" t="s">
        <v>8</v>
      </c>
      <c r="B3627" s="1" t="s">
        <v>643</v>
      </c>
      <c r="C3627" s="21" t="n">
        <f aca="false">COUNTIF(expert!$A$2:$A$949, A3627) &gt; 0</f>
        <v>1</v>
      </c>
      <c r="D3627" s="21" t="n">
        <f aca="false">COUNTIF(task!$A$2:$A$2000, B3627) &gt; 0</f>
        <v>1</v>
      </c>
    </row>
    <row r="3628" customFormat="false" ht="12.75" hidden="false" customHeight="false" outlineLevel="0" collapsed="false">
      <c r="A3628" s="1" t="s">
        <v>8</v>
      </c>
      <c r="B3628" s="1" t="s">
        <v>644</v>
      </c>
      <c r="C3628" s="21" t="n">
        <f aca="false">COUNTIF(expert!$A$2:$A$949, A3628) &gt; 0</f>
        <v>1</v>
      </c>
      <c r="D3628" s="21" t="n">
        <f aca="false">COUNTIF(task!$A$2:$A$2000, B3628) &gt; 0</f>
        <v>1</v>
      </c>
    </row>
    <row r="3629" customFormat="false" ht="12.75" hidden="false" customHeight="false" outlineLevel="0" collapsed="false">
      <c r="A3629" s="1" t="s">
        <v>8</v>
      </c>
      <c r="B3629" s="1" t="s">
        <v>645</v>
      </c>
      <c r="C3629" s="21" t="n">
        <f aca="false">COUNTIF(expert!$A$2:$A$949, A3629) &gt; 0</f>
        <v>1</v>
      </c>
      <c r="D3629" s="21" t="n">
        <f aca="false">COUNTIF(task!$A$2:$A$2000, B3629) &gt; 0</f>
        <v>1</v>
      </c>
    </row>
    <row r="3630" customFormat="false" ht="12.75" hidden="false" customHeight="false" outlineLevel="0" collapsed="false">
      <c r="A3630" s="1" t="s">
        <v>8</v>
      </c>
      <c r="B3630" s="1" t="s">
        <v>646</v>
      </c>
      <c r="C3630" s="21" t="n">
        <f aca="false">COUNTIF(expert!$A$2:$A$949, A3630) &gt; 0</f>
        <v>1</v>
      </c>
      <c r="D3630" s="21" t="n">
        <f aca="false">COUNTIF(task!$A$2:$A$2000, B3630) &gt; 0</f>
        <v>1</v>
      </c>
    </row>
    <row r="3631" customFormat="false" ht="12.75" hidden="false" customHeight="false" outlineLevel="0" collapsed="false">
      <c r="A3631" s="1" t="s">
        <v>8</v>
      </c>
      <c r="B3631" s="1" t="s">
        <v>647</v>
      </c>
      <c r="C3631" s="21" t="n">
        <f aca="false">COUNTIF(expert!$A$2:$A$949, A3631) &gt; 0</f>
        <v>1</v>
      </c>
      <c r="D3631" s="21" t="n">
        <f aca="false">COUNTIF(task!$A$2:$A$2000, B3631) &gt; 0</f>
        <v>1</v>
      </c>
    </row>
    <row r="3632" customFormat="false" ht="12.75" hidden="false" customHeight="false" outlineLevel="0" collapsed="false">
      <c r="A3632" s="1" t="s">
        <v>8</v>
      </c>
      <c r="B3632" s="1" t="s">
        <v>648</v>
      </c>
      <c r="C3632" s="21" t="n">
        <f aca="false">COUNTIF(expert!$A$2:$A$949, A3632) &gt; 0</f>
        <v>1</v>
      </c>
      <c r="D3632" s="21" t="n">
        <f aca="false">COUNTIF(task!$A$2:$A$2000, B3632) &gt; 0</f>
        <v>1</v>
      </c>
    </row>
    <row r="3633" customFormat="false" ht="12.75" hidden="false" customHeight="false" outlineLevel="0" collapsed="false">
      <c r="A3633" s="1" t="s">
        <v>8</v>
      </c>
      <c r="B3633" s="1" t="s">
        <v>649</v>
      </c>
      <c r="C3633" s="21" t="n">
        <f aca="false">COUNTIF(expert!$A$2:$A$949, A3633) &gt; 0</f>
        <v>1</v>
      </c>
      <c r="D3633" s="21" t="n">
        <f aca="false">COUNTIF(task!$A$2:$A$2000, B3633) &gt; 0</f>
        <v>1</v>
      </c>
    </row>
    <row r="3634" customFormat="false" ht="12.75" hidden="false" customHeight="false" outlineLevel="0" collapsed="false">
      <c r="A3634" s="1" t="s">
        <v>8</v>
      </c>
      <c r="B3634" s="1" t="s">
        <v>650</v>
      </c>
      <c r="C3634" s="21" t="n">
        <f aca="false">COUNTIF(expert!$A$2:$A$949, A3634) &gt; 0</f>
        <v>1</v>
      </c>
      <c r="D3634" s="21" t="n">
        <f aca="false">COUNTIF(task!$A$2:$A$2000, B3634) &gt; 0</f>
        <v>1</v>
      </c>
    </row>
    <row r="3635" customFormat="false" ht="12.75" hidden="false" customHeight="false" outlineLevel="0" collapsed="false">
      <c r="A3635" s="1" t="s">
        <v>8</v>
      </c>
      <c r="B3635" s="1" t="s">
        <v>651</v>
      </c>
      <c r="C3635" s="21" t="n">
        <f aca="false">COUNTIF(expert!$A$2:$A$949, A3635) &gt; 0</f>
        <v>1</v>
      </c>
      <c r="D3635" s="21" t="n">
        <f aca="false">COUNTIF(task!$A$2:$A$2000, B3635) &gt; 0</f>
        <v>1</v>
      </c>
    </row>
    <row r="3636" customFormat="false" ht="12.75" hidden="false" customHeight="false" outlineLevel="0" collapsed="false">
      <c r="A3636" s="1" t="s">
        <v>8</v>
      </c>
      <c r="B3636" s="1" t="s">
        <v>652</v>
      </c>
      <c r="C3636" s="21" t="n">
        <f aca="false">COUNTIF(expert!$A$2:$A$949, A3636) &gt; 0</f>
        <v>1</v>
      </c>
      <c r="D3636" s="21" t="n">
        <f aca="false">COUNTIF(task!$A$2:$A$2000, B3636) &gt; 0</f>
        <v>1</v>
      </c>
    </row>
    <row r="3637" customFormat="false" ht="12.75" hidden="false" customHeight="false" outlineLevel="0" collapsed="false">
      <c r="A3637" s="1" t="s">
        <v>8</v>
      </c>
      <c r="B3637" s="1" t="s">
        <v>653</v>
      </c>
      <c r="C3637" s="21" t="n">
        <f aca="false">COUNTIF(expert!$A$2:$A$949, A3637) &gt; 0</f>
        <v>1</v>
      </c>
      <c r="D3637" s="21" t="n">
        <f aca="false">COUNTIF(task!$A$2:$A$2000, B3637) &gt; 0</f>
        <v>1</v>
      </c>
    </row>
    <row r="3638" customFormat="false" ht="12.75" hidden="false" customHeight="false" outlineLevel="0" collapsed="false">
      <c r="A3638" s="1" t="s">
        <v>8</v>
      </c>
      <c r="B3638" s="1" t="s">
        <v>654</v>
      </c>
      <c r="C3638" s="21" t="n">
        <f aca="false">COUNTIF(expert!$A$2:$A$949, A3638) &gt; 0</f>
        <v>1</v>
      </c>
      <c r="D3638" s="21" t="n">
        <f aca="false">COUNTIF(task!$A$2:$A$2000, B3638) &gt; 0</f>
        <v>1</v>
      </c>
    </row>
    <row r="3639" customFormat="false" ht="12.75" hidden="false" customHeight="false" outlineLevel="0" collapsed="false">
      <c r="A3639" s="1" t="s">
        <v>8</v>
      </c>
      <c r="B3639" s="1" t="s">
        <v>655</v>
      </c>
      <c r="C3639" s="21" t="n">
        <f aca="false">COUNTIF(expert!$A$2:$A$949, A3639) &gt; 0</f>
        <v>1</v>
      </c>
      <c r="D3639" s="21" t="n">
        <f aca="false">COUNTIF(task!$A$2:$A$2000, B3639) &gt; 0</f>
        <v>1</v>
      </c>
    </row>
    <row r="3640" customFormat="false" ht="12.75" hidden="false" customHeight="false" outlineLevel="0" collapsed="false">
      <c r="A3640" s="1" t="s">
        <v>8</v>
      </c>
      <c r="B3640" s="1" t="s">
        <v>656</v>
      </c>
      <c r="C3640" s="21" t="n">
        <f aca="false">COUNTIF(expert!$A$2:$A$949, A3640) &gt; 0</f>
        <v>1</v>
      </c>
      <c r="D3640" s="21" t="n">
        <f aca="false">COUNTIF(task!$A$2:$A$2000, B3640) &gt; 0</f>
        <v>1</v>
      </c>
    </row>
    <row r="3641" customFormat="false" ht="12.75" hidden="false" customHeight="false" outlineLevel="0" collapsed="false">
      <c r="A3641" s="1" t="s">
        <v>8</v>
      </c>
      <c r="B3641" s="1" t="s">
        <v>657</v>
      </c>
      <c r="C3641" s="21" t="n">
        <f aca="false">COUNTIF(expert!$A$2:$A$949, A3641) &gt; 0</f>
        <v>1</v>
      </c>
      <c r="D3641" s="21" t="n">
        <f aca="false">COUNTIF(task!$A$2:$A$2000, B3641) &gt; 0</f>
        <v>1</v>
      </c>
    </row>
    <row r="3642" customFormat="false" ht="12.75" hidden="false" customHeight="false" outlineLevel="0" collapsed="false">
      <c r="A3642" s="1" t="s">
        <v>8</v>
      </c>
      <c r="B3642" s="1" t="s">
        <v>658</v>
      </c>
      <c r="C3642" s="21" t="n">
        <f aca="false">COUNTIF(expert!$A$2:$A$949, A3642) &gt; 0</f>
        <v>1</v>
      </c>
      <c r="D3642" s="21" t="n">
        <f aca="false">COUNTIF(task!$A$2:$A$2000, B3642) &gt; 0</f>
        <v>1</v>
      </c>
    </row>
    <row r="3643" customFormat="false" ht="12.75" hidden="false" customHeight="false" outlineLevel="0" collapsed="false">
      <c r="A3643" s="1" t="s">
        <v>8</v>
      </c>
      <c r="B3643" s="1" t="s">
        <v>659</v>
      </c>
      <c r="C3643" s="21" t="n">
        <f aca="false">COUNTIF(expert!$A$2:$A$949, A3643) &gt; 0</f>
        <v>1</v>
      </c>
      <c r="D3643" s="21" t="n">
        <f aca="false">COUNTIF(task!$A$2:$A$2000, B3643) &gt; 0</f>
        <v>1</v>
      </c>
    </row>
    <row r="3644" customFormat="false" ht="12.75" hidden="false" customHeight="false" outlineLevel="0" collapsed="false">
      <c r="A3644" s="1" t="s">
        <v>8</v>
      </c>
      <c r="B3644" s="1" t="s">
        <v>660</v>
      </c>
      <c r="C3644" s="21" t="n">
        <f aca="false">COUNTIF(expert!$A$2:$A$949, A3644) &gt; 0</f>
        <v>1</v>
      </c>
      <c r="D3644" s="21" t="n">
        <f aca="false">COUNTIF(task!$A$2:$A$2000, B3644) &gt; 0</f>
        <v>1</v>
      </c>
    </row>
    <row r="3645" customFormat="false" ht="12.75" hidden="false" customHeight="false" outlineLevel="0" collapsed="false">
      <c r="A3645" s="1" t="s">
        <v>8</v>
      </c>
      <c r="B3645" s="1" t="s">
        <v>661</v>
      </c>
      <c r="C3645" s="21" t="n">
        <f aca="false">COUNTIF(expert!$A$2:$A$949, A3645) &gt; 0</f>
        <v>1</v>
      </c>
      <c r="D3645" s="21" t="n">
        <f aca="false">COUNTIF(task!$A$2:$A$2000, B3645) &gt; 0</f>
        <v>1</v>
      </c>
    </row>
    <row r="3646" customFormat="false" ht="12.75" hidden="false" customHeight="false" outlineLevel="0" collapsed="false">
      <c r="A3646" s="1" t="s">
        <v>8</v>
      </c>
      <c r="B3646" s="1" t="s">
        <v>662</v>
      </c>
      <c r="C3646" s="21" t="n">
        <f aca="false">COUNTIF(expert!$A$2:$A$949, A3646) &gt; 0</f>
        <v>1</v>
      </c>
      <c r="D3646" s="21" t="n">
        <f aca="false">COUNTIF(task!$A$2:$A$2000, B3646) &gt; 0</f>
        <v>1</v>
      </c>
    </row>
    <row r="3647" customFormat="false" ht="12.75" hidden="false" customHeight="false" outlineLevel="0" collapsed="false">
      <c r="A3647" s="1" t="s">
        <v>8</v>
      </c>
      <c r="B3647" s="1" t="s">
        <v>663</v>
      </c>
      <c r="C3647" s="21" t="n">
        <f aca="false">COUNTIF(expert!$A$2:$A$949, A3647) &gt; 0</f>
        <v>1</v>
      </c>
      <c r="D3647" s="21" t="n">
        <f aca="false">COUNTIF(task!$A$2:$A$2000, B3647) &gt; 0</f>
        <v>1</v>
      </c>
    </row>
    <row r="3648" customFormat="false" ht="12.75" hidden="false" customHeight="false" outlineLevel="0" collapsed="false">
      <c r="A3648" s="1" t="s">
        <v>8</v>
      </c>
      <c r="B3648" s="1" t="s">
        <v>664</v>
      </c>
      <c r="C3648" s="21" t="n">
        <f aca="false">COUNTIF(expert!$A$2:$A$949, A3648) &gt; 0</f>
        <v>1</v>
      </c>
      <c r="D3648" s="21" t="n">
        <f aca="false">COUNTIF(task!$A$2:$A$2000, B3648) &gt; 0</f>
        <v>1</v>
      </c>
    </row>
    <row r="3649" customFormat="false" ht="12.75" hidden="false" customHeight="false" outlineLevel="0" collapsed="false">
      <c r="A3649" s="1" t="s">
        <v>8</v>
      </c>
      <c r="B3649" s="1" t="s">
        <v>665</v>
      </c>
      <c r="C3649" s="21" t="n">
        <f aca="false">COUNTIF(expert!$A$2:$A$949, A3649) &gt; 0</f>
        <v>1</v>
      </c>
      <c r="D3649" s="21" t="n">
        <f aca="false">COUNTIF(task!$A$2:$A$2000, B3649) &gt; 0</f>
        <v>1</v>
      </c>
    </row>
    <row r="3650" customFormat="false" ht="12.75" hidden="false" customHeight="false" outlineLevel="0" collapsed="false">
      <c r="A3650" s="1" t="s">
        <v>8</v>
      </c>
      <c r="B3650" s="1" t="s">
        <v>666</v>
      </c>
      <c r="C3650" s="21" t="n">
        <f aca="false">COUNTIF(expert!$A$2:$A$949, A3650) &gt; 0</f>
        <v>1</v>
      </c>
      <c r="D3650" s="21" t="n">
        <f aca="false">COUNTIF(task!$A$2:$A$2000, B3650) &gt; 0</f>
        <v>1</v>
      </c>
    </row>
    <row r="3651" customFormat="false" ht="12.75" hidden="false" customHeight="false" outlineLevel="0" collapsed="false">
      <c r="A3651" s="1" t="s">
        <v>8</v>
      </c>
      <c r="B3651" s="1" t="s">
        <v>667</v>
      </c>
      <c r="C3651" s="21" t="n">
        <f aca="false">COUNTIF(expert!$A$2:$A$949, A3651) &gt; 0</f>
        <v>1</v>
      </c>
      <c r="D3651" s="21" t="n">
        <f aca="false">COUNTIF(task!$A$2:$A$2000, B3651) &gt; 0</f>
        <v>1</v>
      </c>
    </row>
    <row r="3652" customFormat="false" ht="12.75" hidden="false" customHeight="false" outlineLevel="0" collapsed="false">
      <c r="A3652" s="1" t="s">
        <v>8</v>
      </c>
      <c r="B3652" s="1" t="s">
        <v>668</v>
      </c>
      <c r="C3652" s="21" t="n">
        <f aca="false">COUNTIF(expert!$A$2:$A$949, A3652) &gt; 0</f>
        <v>1</v>
      </c>
      <c r="D3652" s="21" t="n">
        <f aca="false">COUNTIF(task!$A$2:$A$2000, B3652) &gt; 0</f>
        <v>1</v>
      </c>
    </row>
    <row r="3653" customFormat="false" ht="12.75" hidden="false" customHeight="false" outlineLevel="0" collapsed="false">
      <c r="A3653" s="1" t="s">
        <v>8</v>
      </c>
      <c r="B3653" s="1" t="s">
        <v>669</v>
      </c>
      <c r="C3653" s="21" t="n">
        <f aca="false">COUNTIF(expert!$A$2:$A$949, A3653) &gt; 0</f>
        <v>1</v>
      </c>
      <c r="D3653" s="21" t="n">
        <f aca="false">COUNTIF(task!$A$2:$A$2000, B3653) &gt; 0</f>
        <v>1</v>
      </c>
    </row>
    <row r="3654" customFormat="false" ht="12.75" hidden="false" customHeight="false" outlineLevel="0" collapsed="false">
      <c r="A3654" s="1" t="s">
        <v>8</v>
      </c>
      <c r="B3654" s="1" t="s">
        <v>670</v>
      </c>
      <c r="C3654" s="21" t="n">
        <f aca="false">COUNTIF(expert!$A$2:$A$949, A3654) &gt; 0</f>
        <v>1</v>
      </c>
      <c r="D3654" s="21" t="n">
        <f aca="false">COUNTIF(task!$A$2:$A$2000, B3654) &gt; 0</f>
        <v>1</v>
      </c>
    </row>
    <row r="3655" customFormat="false" ht="12.75" hidden="false" customHeight="false" outlineLevel="0" collapsed="false">
      <c r="A3655" s="1" t="s">
        <v>8</v>
      </c>
      <c r="B3655" s="1" t="s">
        <v>671</v>
      </c>
      <c r="C3655" s="21" t="n">
        <f aca="false">COUNTIF(expert!$A$2:$A$949, A3655) &gt; 0</f>
        <v>1</v>
      </c>
      <c r="D3655" s="21" t="n">
        <f aca="false">COUNTIF(task!$A$2:$A$2000, B3655) &gt; 0</f>
        <v>1</v>
      </c>
    </row>
    <row r="3656" customFormat="false" ht="12.75" hidden="false" customHeight="false" outlineLevel="0" collapsed="false">
      <c r="A3656" s="1" t="s">
        <v>8</v>
      </c>
      <c r="B3656" s="1" t="s">
        <v>672</v>
      </c>
      <c r="C3656" s="21" t="n">
        <f aca="false">COUNTIF(expert!$A$2:$A$949, A3656) &gt; 0</f>
        <v>1</v>
      </c>
      <c r="D3656" s="21" t="n">
        <f aca="false">COUNTIF(task!$A$2:$A$2000, B3656) &gt; 0</f>
        <v>1</v>
      </c>
    </row>
    <row r="3657" customFormat="false" ht="12.75" hidden="false" customHeight="false" outlineLevel="0" collapsed="false">
      <c r="A3657" s="1" t="s">
        <v>8</v>
      </c>
      <c r="B3657" s="1" t="s">
        <v>673</v>
      </c>
      <c r="C3657" s="21" t="n">
        <f aca="false">COUNTIF(expert!$A$2:$A$949, A3657) &gt; 0</f>
        <v>1</v>
      </c>
      <c r="D3657" s="21" t="n">
        <f aca="false">COUNTIF(task!$A$2:$A$2000, B3657) &gt; 0</f>
        <v>1</v>
      </c>
    </row>
    <row r="3658" customFormat="false" ht="12.75" hidden="false" customHeight="false" outlineLevel="0" collapsed="false">
      <c r="A3658" s="1" t="s">
        <v>8</v>
      </c>
      <c r="B3658" s="1" t="s">
        <v>674</v>
      </c>
      <c r="C3658" s="21" t="n">
        <f aca="false">COUNTIF(expert!$A$2:$A$949, A3658) &gt; 0</f>
        <v>1</v>
      </c>
      <c r="D3658" s="21" t="n">
        <f aca="false">COUNTIF(task!$A$2:$A$2000, B3658) &gt; 0</f>
        <v>1</v>
      </c>
    </row>
    <row r="3659" customFormat="false" ht="12.75" hidden="false" customHeight="false" outlineLevel="0" collapsed="false">
      <c r="A3659" s="1" t="s">
        <v>8</v>
      </c>
      <c r="B3659" s="1" t="s">
        <v>675</v>
      </c>
      <c r="C3659" s="21" t="n">
        <f aca="false">COUNTIF(expert!$A$2:$A$949, A3659) &gt; 0</f>
        <v>1</v>
      </c>
      <c r="D3659" s="21" t="n">
        <f aca="false">COUNTIF(task!$A$2:$A$2000, B3659) &gt; 0</f>
        <v>1</v>
      </c>
    </row>
    <row r="3660" customFormat="false" ht="12.75" hidden="false" customHeight="false" outlineLevel="0" collapsed="false">
      <c r="A3660" s="1" t="s">
        <v>8</v>
      </c>
      <c r="B3660" s="1" t="s">
        <v>676</v>
      </c>
      <c r="C3660" s="21" t="n">
        <f aca="false">COUNTIF(expert!$A$2:$A$949, A3660) &gt; 0</f>
        <v>1</v>
      </c>
      <c r="D3660" s="21" t="n">
        <f aca="false">COUNTIF(task!$A$2:$A$2000, B3660) &gt; 0</f>
        <v>1</v>
      </c>
    </row>
    <row r="3661" customFormat="false" ht="12.75" hidden="false" customHeight="false" outlineLevel="0" collapsed="false">
      <c r="A3661" s="1" t="s">
        <v>8</v>
      </c>
      <c r="B3661" s="1" t="s">
        <v>677</v>
      </c>
      <c r="C3661" s="21" t="n">
        <f aca="false">COUNTIF(expert!$A$2:$A$949, A3661) &gt; 0</f>
        <v>1</v>
      </c>
      <c r="D3661" s="21" t="n">
        <f aca="false">COUNTIF(task!$A$2:$A$2000, B3661) &gt; 0</f>
        <v>1</v>
      </c>
    </row>
    <row r="3662" customFormat="false" ht="12.75" hidden="false" customHeight="false" outlineLevel="0" collapsed="false">
      <c r="A3662" s="1" t="s">
        <v>8</v>
      </c>
      <c r="B3662" s="1" t="s">
        <v>678</v>
      </c>
      <c r="C3662" s="21" t="n">
        <f aca="false">COUNTIF(expert!$A$2:$A$949, A3662) &gt; 0</f>
        <v>1</v>
      </c>
      <c r="D3662" s="21" t="n">
        <f aca="false">COUNTIF(task!$A$2:$A$2000, B3662) &gt; 0</f>
        <v>1</v>
      </c>
    </row>
    <row r="3663" customFormat="false" ht="12.75" hidden="false" customHeight="false" outlineLevel="0" collapsed="false">
      <c r="A3663" s="1" t="s">
        <v>8</v>
      </c>
      <c r="B3663" s="1" t="s">
        <v>679</v>
      </c>
      <c r="C3663" s="21" t="n">
        <f aca="false">COUNTIF(expert!$A$2:$A$949, A3663) &gt; 0</f>
        <v>1</v>
      </c>
      <c r="D3663" s="21" t="n">
        <f aca="false">COUNTIF(task!$A$2:$A$2000, B3663) &gt; 0</f>
        <v>1</v>
      </c>
    </row>
    <row r="3664" customFormat="false" ht="12.75" hidden="false" customHeight="false" outlineLevel="0" collapsed="false">
      <c r="A3664" s="1" t="s">
        <v>8</v>
      </c>
      <c r="B3664" s="1" t="s">
        <v>680</v>
      </c>
      <c r="C3664" s="21" t="n">
        <f aca="false">COUNTIF(expert!$A$2:$A$949, A3664) &gt; 0</f>
        <v>1</v>
      </c>
      <c r="D3664" s="21" t="n">
        <f aca="false">COUNTIF(task!$A$2:$A$2000, B3664) &gt; 0</f>
        <v>1</v>
      </c>
    </row>
    <row r="3665" customFormat="false" ht="12.75" hidden="false" customHeight="false" outlineLevel="0" collapsed="false">
      <c r="A3665" s="1" t="s">
        <v>8</v>
      </c>
      <c r="B3665" s="1" t="s">
        <v>681</v>
      </c>
      <c r="C3665" s="21" t="n">
        <f aca="false">COUNTIF(expert!$A$2:$A$949, A3665) &gt; 0</f>
        <v>1</v>
      </c>
      <c r="D3665" s="21" t="n">
        <f aca="false">COUNTIF(task!$A$2:$A$2000, B3665) &gt; 0</f>
        <v>1</v>
      </c>
    </row>
    <row r="3666" customFormat="false" ht="12.75" hidden="false" customHeight="false" outlineLevel="0" collapsed="false">
      <c r="A3666" s="1" t="s">
        <v>8</v>
      </c>
      <c r="B3666" s="1" t="s">
        <v>682</v>
      </c>
      <c r="C3666" s="21" t="n">
        <f aca="false">COUNTIF(expert!$A$2:$A$949, A3666) &gt; 0</f>
        <v>1</v>
      </c>
      <c r="D3666" s="21" t="n">
        <f aca="false">COUNTIF(task!$A$2:$A$2000, B3666) &gt; 0</f>
        <v>1</v>
      </c>
    </row>
    <row r="3667" customFormat="false" ht="12.75" hidden="false" customHeight="false" outlineLevel="0" collapsed="false">
      <c r="A3667" s="1" t="s">
        <v>8</v>
      </c>
      <c r="B3667" s="1" t="s">
        <v>683</v>
      </c>
      <c r="C3667" s="21" t="n">
        <f aca="false">COUNTIF(expert!$A$2:$A$949, A3667) &gt; 0</f>
        <v>1</v>
      </c>
      <c r="D3667" s="21" t="n">
        <f aca="false">COUNTIF(task!$A$2:$A$2000, B3667) &gt; 0</f>
        <v>1</v>
      </c>
    </row>
    <row r="3668" customFormat="false" ht="12.75" hidden="false" customHeight="false" outlineLevel="0" collapsed="false">
      <c r="A3668" s="1" t="s">
        <v>8</v>
      </c>
      <c r="B3668" s="1" t="s">
        <v>684</v>
      </c>
      <c r="C3668" s="21" t="n">
        <f aca="false">COUNTIF(expert!$A$2:$A$949, A3668) &gt; 0</f>
        <v>1</v>
      </c>
      <c r="D3668" s="21" t="n">
        <f aca="false">COUNTIF(task!$A$2:$A$2000, B3668) &gt; 0</f>
        <v>1</v>
      </c>
    </row>
    <row r="3669" customFormat="false" ht="12.75" hidden="false" customHeight="false" outlineLevel="0" collapsed="false">
      <c r="A3669" s="1" t="s">
        <v>8</v>
      </c>
      <c r="B3669" s="1" t="s">
        <v>685</v>
      </c>
      <c r="C3669" s="21" t="n">
        <f aca="false">COUNTIF(expert!$A$2:$A$949, A3669) &gt; 0</f>
        <v>1</v>
      </c>
      <c r="D3669" s="21" t="n">
        <f aca="false">COUNTIF(task!$A$2:$A$2000, B3669) &gt; 0</f>
        <v>1</v>
      </c>
    </row>
    <row r="3670" customFormat="false" ht="12.75" hidden="false" customHeight="false" outlineLevel="0" collapsed="false">
      <c r="A3670" s="1" t="s">
        <v>8</v>
      </c>
      <c r="B3670" s="1" t="s">
        <v>686</v>
      </c>
      <c r="C3670" s="21" t="n">
        <f aca="false">COUNTIF(expert!$A$2:$A$949, A3670) &gt; 0</f>
        <v>1</v>
      </c>
      <c r="D3670" s="21" t="n">
        <f aca="false">COUNTIF(task!$A$2:$A$2000, B3670) &gt; 0</f>
        <v>1</v>
      </c>
    </row>
    <row r="3671" customFormat="false" ht="12.75" hidden="false" customHeight="false" outlineLevel="0" collapsed="false">
      <c r="A3671" s="1" t="s">
        <v>8</v>
      </c>
      <c r="B3671" s="1" t="s">
        <v>687</v>
      </c>
      <c r="C3671" s="21" t="n">
        <f aca="false">COUNTIF(expert!$A$2:$A$949, A3671) &gt; 0</f>
        <v>1</v>
      </c>
      <c r="D3671" s="21" t="n">
        <f aca="false">COUNTIF(task!$A$2:$A$2000, B3671) &gt; 0</f>
        <v>1</v>
      </c>
    </row>
    <row r="3672" customFormat="false" ht="12.75" hidden="false" customHeight="false" outlineLevel="0" collapsed="false">
      <c r="A3672" s="1" t="s">
        <v>8</v>
      </c>
      <c r="B3672" s="1" t="s">
        <v>688</v>
      </c>
      <c r="C3672" s="21" t="n">
        <f aca="false">COUNTIF(expert!$A$2:$A$949, A3672) &gt; 0</f>
        <v>1</v>
      </c>
      <c r="D3672" s="21" t="n">
        <f aca="false">COUNTIF(task!$A$2:$A$2000, B3672) &gt; 0</f>
        <v>1</v>
      </c>
    </row>
    <row r="3673" customFormat="false" ht="12.75" hidden="false" customHeight="false" outlineLevel="0" collapsed="false">
      <c r="A3673" s="1" t="s">
        <v>8</v>
      </c>
      <c r="B3673" s="1" t="s">
        <v>689</v>
      </c>
      <c r="C3673" s="21" t="n">
        <f aca="false">COUNTIF(expert!$A$2:$A$949, A3673) &gt; 0</f>
        <v>1</v>
      </c>
      <c r="D3673" s="21" t="n">
        <f aca="false">COUNTIF(task!$A$2:$A$2000, B3673) &gt; 0</f>
        <v>1</v>
      </c>
    </row>
    <row r="3674" customFormat="false" ht="12.75" hidden="false" customHeight="false" outlineLevel="0" collapsed="false">
      <c r="A3674" s="1" t="s">
        <v>8</v>
      </c>
      <c r="B3674" s="1" t="s">
        <v>690</v>
      </c>
      <c r="C3674" s="21" t="n">
        <f aca="false">COUNTIF(expert!$A$2:$A$949, A3674) &gt; 0</f>
        <v>1</v>
      </c>
      <c r="D3674" s="21" t="n">
        <f aca="false">COUNTIF(task!$A$2:$A$2000, B3674) &gt; 0</f>
        <v>1</v>
      </c>
    </row>
    <row r="3675" customFormat="false" ht="12.75" hidden="false" customHeight="false" outlineLevel="0" collapsed="false">
      <c r="A3675" s="1" t="s">
        <v>8</v>
      </c>
      <c r="B3675" s="1" t="s">
        <v>691</v>
      </c>
      <c r="C3675" s="21" t="n">
        <f aca="false">COUNTIF(expert!$A$2:$A$949, A3675) &gt; 0</f>
        <v>1</v>
      </c>
      <c r="D3675" s="21" t="n">
        <f aca="false">COUNTIF(task!$A$2:$A$2000, B3675) &gt; 0</f>
        <v>1</v>
      </c>
    </row>
    <row r="3676" customFormat="false" ht="12.75" hidden="false" customHeight="false" outlineLevel="0" collapsed="false">
      <c r="A3676" s="1" t="s">
        <v>8</v>
      </c>
      <c r="B3676" s="1" t="s">
        <v>692</v>
      </c>
      <c r="C3676" s="21" t="n">
        <f aca="false">COUNTIF(expert!$A$2:$A$949, A3676) &gt; 0</f>
        <v>1</v>
      </c>
      <c r="D3676" s="21" t="n">
        <f aca="false">COUNTIF(task!$A$2:$A$2000, B3676) &gt; 0</f>
        <v>1</v>
      </c>
    </row>
    <row r="3677" customFormat="false" ht="12.75" hidden="false" customHeight="false" outlineLevel="0" collapsed="false">
      <c r="A3677" s="1" t="s">
        <v>8</v>
      </c>
      <c r="B3677" s="1" t="s">
        <v>693</v>
      </c>
      <c r="C3677" s="21" t="n">
        <f aca="false">COUNTIF(expert!$A$2:$A$949, A3677) &gt; 0</f>
        <v>1</v>
      </c>
      <c r="D3677" s="21" t="n">
        <f aca="false">COUNTIF(task!$A$2:$A$2000, B3677) &gt; 0</f>
        <v>1</v>
      </c>
    </row>
    <row r="3678" customFormat="false" ht="12.75" hidden="false" customHeight="false" outlineLevel="0" collapsed="false">
      <c r="A3678" s="1" t="s">
        <v>8</v>
      </c>
      <c r="B3678" s="1" t="s">
        <v>694</v>
      </c>
      <c r="C3678" s="21" t="n">
        <f aca="false">COUNTIF(expert!$A$2:$A$949, A3678) &gt; 0</f>
        <v>1</v>
      </c>
      <c r="D3678" s="21" t="n">
        <f aca="false">COUNTIF(task!$A$2:$A$2000, B3678) &gt; 0</f>
        <v>1</v>
      </c>
    </row>
    <row r="3679" customFormat="false" ht="12.75" hidden="false" customHeight="false" outlineLevel="0" collapsed="false">
      <c r="A3679" s="1" t="s">
        <v>8</v>
      </c>
      <c r="B3679" s="1" t="s">
        <v>695</v>
      </c>
      <c r="C3679" s="21" t="n">
        <f aca="false">COUNTIF(expert!$A$2:$A$949, A3679) &gt; 0</f>
        <v>1</v>
      </c>
      <c r="D3679" s="21" t="n">
        <f aca="false">COUNTIF(task!$A$2:$A$2000, B3679) &gt; 0</f>
        <v>1</v>
      </c>
    </row>
    <row r="3680" customFormat="false" ht="12.75" hidden="false" customHeight="false" outlineLevel="0" collapsed="false">
      <c r="A3680" s="1" t="s">
        <v>8</v>
      </c>
      <c r="B3680" s="1" t="s">
        <v>696</v>
      </c>
      <c r="C3680" s="21" t="n">
        <f aca="false">COUNTIF(expert!$A$2:$A$949, A3680) &gt; 0</f>
        <v>1</v>
      </c>
      <c r="D3680" s="21" t="n">
        <f aca="false">COUNTIF(task!$A$2:$A$2000, B3680) &gt; 0</f>
        <v>1</v>
      </c>
    </row>
    <row r="3681" customFormat="false" ht="12.75" hidden="false" customHeight="false" outlineLevel="0" collapsed="false">
      <c r="A3681" s="1" t="s">
        <v>8</v>
      </c>
      <c r="B3681" s="1" t="s">
        <v>697</v>
      </c>
      <c r="C3681" s="21" t="n">
        <f aca="false">COUNTIF(expert!$A$2:$A$949, A3681) &gt; 0</f>
        <v>1</v>
      </c>
      <c r="D3681" s="21" t="n">
        <f aca="false">COUNTIF(task!$A$2:$A$2000, B3681) &gt; 0</f>
        <v>1</v>
      </c>
    </row>
    <row r="3682" customFormat="false" ht="12.75" hidden="false" customHeight="false" outlineLevel="0" collapsed="false">
      <c r="A3682" s="1" t="s">
        <v>8</v>
      </c>
      <c r="B3682" s="1" t="s">
        <v>698</v>
      </c>
      <c r="C3682" s="21" t="n">
        <f aca="false">COUNTIF(expert!$A$2:$A$949, A3682) &gt; 0</f>
        <v>1</v>
      </c>
      <c r="D3682" s="21" t="n">
        <f aca="false">COUNTIF(task!$A$2:$A$2000, B3682) &gt; 0</f>
        <v>1</v>
      </c>
    </row>
    <row r="3683" customFormat="false" ht="12.75" hidden="false" customHeight="false" outlineLevel="0" collapsed="false">
      <c r="A3683" s="1" t="s">
        <v>8</v>
      </c>
      <c r="B3683" s="1" t="s">
        <v>699</v>
      </c>
      <c r="C3683" s="21" t="n">
        <f aca="false">COUNTIF(expert!$A$2:$A$949, A3683) &gt; 0</f>
        <v>1</v>
      </c>
      <c r="D3683" s="21" t="n">
        <f aca="false">COUNTIF(task!$A$2:$A$2000, B3683) &gt; 0</f>
        <v>1</v>
      </c>
    </row>
    <row r="3684" customFormat="false" ht="12.75" hidden="false" customHeight="false" outlineLevel="0" collapsed="false">
      <c r="A3684" s="1" t="s">
        <v>8</v>
      </c>
      <c r="B3684" s="1" t="s">
        <v>700</v>
      </c>
      <c r="C3684" s="21" t="n">
        <f aca="false">COUNTIF(expert!$A$2:$A$949, A3684) &gt; 0</f>
        <v>1</v>
      </c>
      <c r="D3684" s="21" t="n">
        <f aca="false">COUNTIF(task!$A$2:$A$2000, B3684) &gt; 0</f>
        <v>1</v>
      </c>
    </row>
    <row r="3685" customFormat="false" ht="12.75" hidden="false" customHeight="false" outlineLevel="0" collapsed="false">
      <c r="A3685" s="1" t="s">
        <v>8</v>
      </c>
      <c r="B3685" s="1" t="s">
        <v>701</v>
      </c>
      <c r="C3685" s="21" t="n">
        <f aca="false">COUNTIF(expert!$A$2:$A$949, A3685) &gt; 0</f>
        <v>1</v>
      </c>
      <c r="D3685" s="21" t="n">
        <f aca="false">COUNTIF(task!$A$2:$A$2000, B3685) &gt; 0</f>
        <v>1</v>
      </c>
    </row>
    <row r="3686" customFormat="false" ht="12.75" hidden="false" customHeight="false" outlineLevel="0" collapsed="false">
      <c r="A3686" s="1" t="s">
        <v>8</v>
      </c>
      <c r="B3686" s="1" t="s">
        <v>702</v>
      </c>
      <c r="C3686" s="21" t="n">
        <f aca="false">COUNTIF(expert!$A$2:$A$949, A3686) &gt; 0</f>
        <v>1</v>
      </c>
      <c r="D3686" s="21" t="n">
        <f aca="false">COUNTIF(task!$A$2:$A$2000, B3686) &gt; 0</f>
        <v>1</v>
      </c>
    </row>
    <row r="3687" customFormat="false" ht="12.75" hidden="false" customHeight="false" outlineLevel="0" collapsed="false">
      <c r="A3687" s="1" t="s">
        <v>8</v>
      </c>
      <c r="B3687" s="1" t="s">
        <v>703</v>
      </c>
      <c r="C3687" s="21" t="n">
        <f aca="false">COUNTIF(expert!$A$2:$A$949, A3687) &gt; 0</f>
        <v>1</v>
      </c>
      <c r="D3687" s="21" t="n">
        <f aca="false">COUNTIF(task!$A$2:$A$2000, B3687) &gt; 0</f>
        <v>1</v>
      </c>
    </row>
    <row r="3688" customFormat="false" ht="12.75" hidden="false" customHeight="false" outlineLevel="0" collapsed="false">
      <c r="A3688" s="1" t="s">
        <v>8</v>
      </c>
      <c r="B3688" s="1" t="s">
        <v>704</v>
      </c>
      <c r="C3688" s="21" t="n">
        <f aca="false">COUNTIF(expert!$A$2:$A$949, A3688) &gt; 0</f>
        <v>1</v>
      </c>
      <c r="D3688" s="21" t="n">
        <f aca="false">COUNTIF(task!$A$2:$A$2000, B3688) &gt; 0</f>
        <v>1</v>
      </c>
    </row>
    <row r="3689" customFormat="false" ht="12.75" hidden="false" customHeight="false" outlineLevel="0" collapsed="false">
      <c r="A3689" s="1" t="s">
        <v>8</v>
      </c>
      <c r="B3689" s="1" t="s">
        <v>705</v>
      </c>
      <c r="C3689" s="21" t="n">
        <f aca="false">COUNTIF(expert!$A$2:$A$949, A3689) &gt; 0</f>
        <v>1</v>
      </c>
      <c r="D3689" s="21" t="n">
        <f aca="false">COUNTIF(task!$A$2:$A$2000, B3689) &gt; 0</f>
        <v>1</v>
      </c>
    </row>
    <row r="3690" customFormat="false" ht="12.75" hidden="false" customHeight="false" outlineLevel="0" collapsed="false">
      <c r="A3690" s="1" t="s">
        <v>8</v>
      </c>
      <c r="B3690" s="1" t="s">
        <v>706</v>
      </c>
      <c r="C3690" s="21" t="n">
        <f aca="false">COUNTIF(expert!$A$2:$A$949, A3690) &gt; 0</f>
        <v>1</v>
      </c>
      <c r="D3690" s="21" t="n">
        <f aca="false">COUNTIF(task!$A$2:$A$2000, B3690) &gt; 0</f>
        <v>1</v>
      </c>
    </row>
    <row r="3691" customFormat="false" ht="12.75" hidden="false" customHeight="false" outlineLevel="0" collapsed="false">
      <c r="A3691" s="1" t="s">
        <v>8</v>
      </c>
      <c r="B3691" s="1" t="s">
        <v>707</v>
      </c>
      <c r="C3691" s="21" t="n">
        <f aca="false">COUNTIF(expert!$A$2:$A$949, A3691) &gt; 0</f>
        <v>1</v>
      </c>
      <c r="D3691" s="21" t="n">
        <f aca="false">COUNTIF(task!$A$2:$A$2000, B3691) &gt; 0</f>
        <v>1</v>
      </c>
    </row>
    <row r="3692" customFormat="false" ht="12.75" hidden="false" customHeight="false" outlineLevel="0" collapsed="false">
      <c r="A3692" s="1" t="s">
        <v>8</v>
      </c>
      <c r="B3692" s="1" t="s">
        <v>708</v>
      </c>
      <c r="C3692" s="21" t="n">
        <f aca="false">COUNTIF(expert!$A$2:$A$949, A3692) &gt; 0</f>
        <v>1</v>
      </c>
      <c r="D3692" s="21" t="n">
        <f aca="false">COUNTIF(task!$A$2:$A$2000, B3692) &gt; 0</f>
        <v>1</v>
      </c>
    </row>
    <row r="3693" customFormat="false" ht="12.75" hidden="false" customHeight="false" outlineLevel="0" collapsed="false">
      <c r="A3693" s="1" t="s">
        <v>8</v>
      </c>
      <c r="B3693" s="1" t="s">
        <v>709</v>
      </c>
      <c r="C3693" s="21" t="n">
        <f aca="false">COUNTIF(expert!$A$2:$A$949, A3693) &gt; 0</f>
        <v>1</v>
      </c>
      <c r="D3693" s="21" t="n">
        <f aca="false">COUNTIF(task!$A$2:$A$2000, B3693) &gt; 0</f>
        <v>1</v>
      </c>
    </row>
    <row r="3694" customFormat="false" ht="12.75" hidden="false" customHeight="false" outlineLevel="0" collapsed="false">
      <c r="A3694" s="1" t="s">
        <v>8</v>
      </c>
      <c r="B3694" s="1" t="s">
        <v>710</v>
      </c>
      <c r="C3694" s="21" t="n">
        <f aca="false">COUNTIF(expert!$A$2:$A$949, A3694) &gt; 0</f>
        <v>1</v>
      </c>
      <c r="D3694" s="21" t="n">
        <f aca="false">COUNTIF(task!$A$2:$A$2000, B3694) &gt; 0</f>
        <v>1</v>
      </c>
    </row>
    <row r="3695" customFormat="false" ht="12.75" hidden="false" customHeight="false" outlineLevel="0" collapsed="false">
      <c r="A3695" s="1" t="s">
        <v>8</v>
      </c>
      <c r="B3695" s="1" t="s">
        <v>711</v>
      </c>
      <c r="C3695" s="21" t="n">
        <f aca="false">COUNTIF(expert!$A$2:$A$949, A3695) &gt; 0</f>
        <v>1</v>
      </c>
      <c r="D3695" s="21" t="n">
        <f aca="false">COUNTIF(task!$A$2:$A$2000, B3695) &gt; 0</f>
        <v>1</v>
      </c>
    </row>
    <row r="3696" customFormat="false" ht="12.75" hidden="false" customHeight="false" outlineLevel="0" collapsed="false">
      <c r="A3696" s="1" t="s">
        <v>8</v>
      </c>
      <c r="B3696" s="1" t="s">
        <v>712</v>
      </c>
      <c r="C3696" s="21" t="n">
        <f aca="false">COUNTIF(expert!$A$2:$A$949, A3696) &gt; 0</f>
        <v>1</v>
      </c>
      <c r="D3696" s="21" t="n">
        <f aca="false">COUNTIF(task!$A$2:$A$2000, B3696) &gt; 0</f>
        <v>1</v>
      </c>
    </row>
    <row r="3697" customFormat="false" ht="12.75" hidden="false" customHeight="false" outlineLevel="0" collapsed="false">
      <c r="A3697" s="1" t="s">
        <v>8</v>
      </c>
      <c r="B3697" s="1" t="s">
        <v>713</v>
      </c>
      <c r="C3697" s="21" t="n">
        <f aca="false">COUNTIF(expert!$A$2:$A$949, A3697) &gt; 0</f>
        <v>1</v>
      </c>
      <c r="D3697" s="21" t="n">
        <f aca="false">COUNTIF(task!$A$2:$A$2000, B3697) &gt; 0</f>
        <v>1</v>
      </c>
    </row>
    <row r="3698" customFormat="false" ht="12.75" hidden="false" customHeight="false" outlineLevel="0" collapsed="false">
      <c r="A3698" s="1" t="s">
        <v>8</v>
      </c>
      <c r="B3698" s="1" t="s">
        <v>714</v>
      </c>
      <c r="C3698" s="21" t="n">
        <f aca="false">COUNTIF(expert!$A$2:$A$949, A3698) &gt; 0</f>
        <v>1</v>
      </c>
      <c r="D3698" s="21" t="n">
        <f aca="false">COUNTIF(task!$A$2:$A$2000, B3698) &gt; 0</f>
        <v>1</v>
      </c>
    </row>
    <row r="3699" customFormat="false" ht="12.75" hidden="false" customHeight="false" outlineLevel="0" collapsed="false">
      <c r="A3699" s="1" t="s">
        <v>8</v>
      </c>
      <c r="B3699" s="1" t="s">
        <v>715</v>
      </c>
      <c r="C3699" s="21" t="n">
        <f aca="false">COUNTIF(expert!$A$2:$A$949, A3699) &gt; 0</f>
        <v>1</v>
      </c>
      <c r="D3699" s="21" t="n">
        <f aca="false">COUNTIF(task!$A$2:$A$2000, B3699) &gt; 0</f>
        <v>1</v>
      </c>
    </row>
    <row r="3700" customFormat="false" ht="12.75" hidden="false" customHeight="false" outlineLevel="0" collapsed="false">
      <c r="A3700" s="1" t="s">
        <v>8</v>
      </c>
      <c r="B3700" s="1" t="s">
        <v>716</v>
      </c>
      <c r="C3700" s="21" t="n">
        <f aca="false">COUNTIF(expert!$A$2:$A$949, A3700) &gt; 0</f>
        <v>1</v>
      </c>
      <c r="D3700" s="21" t="n">
        <f aca="false">COUNTIF(task!$A$2:$A$2000, B3700) &gt; 0</f>
        <v>1</v>
      </c>
    </row>
    <row r="3701" customFormat="false" ht="12.75" hidden="false" customHeight="false" outlineLevel="0" collapsed="false">
      <c r="A3701" s="1" t="s">
        <v>8</v>
      </c>
      <c r="B3701" s="1" t="s">
        <v>717</v>
      </c>
      <c r="C3701" s="21" t="n">
        <f aca="false">COUNTIF(expert!$A$2:$A$949, A3701) &gt; 0</f>
        <v>1</v>
      </c>
      <c r="D3701" s="21" t="n">
        <f aca="false">COUNTIF(task!$A$2:$A$2000, B3701) &gt; 0</f>
        <v>1</v>
      </c>
    </row>
    <row r="3702" customFormat="false" ht="12.75" hidden="false" customHeight="false" outlineLevel="0" collapsed="false">
      <c r="A3702" s="1" t="s">
        <v>8</v>
      </c>
      <c r="B3702" s="1" t="s">
        <v>718</v>
      </c>
      <c r="C3702" s="21" t="n">
        <f aca="false">COUNTIF(expert!$A$2:$A$949, A3702) &gt; 0</f>
        <v>1</v>
      </c>
      <c r="D3702" s="21" t="n">
        <f aca="false">COUNTIF(task!$A$2:$A$2000, B3702) &gt; 0</f>
        <v>1</v>
      </c>
    </row>
    <row r="3703" customFormat="false" ht="12.75" hidden="false" customHeight="false" outlineLevel="0" collapsed="false">
      <c r="A3703" s="1" t="s">
        <v>8</v>
      </c>
      <c r="B3703" s="1" t="s">
        <v>719</v>
      </c>
      <c r="C3703" s="21" t="n">
        <f aca="false">COUNTIF(expert!$A$2:$A$949, A3703) &gt; 0</f>
        <v>1</v>
      </c>
      <c r="D3703" s="21" t="n">
        <f aca="false">COUNTIF(task!$A$2:$A$2000, B3703) &gt; 0</f>
        <v>1</v>
      </c>
    </row>
    <row r="3704" customFormat="false" ht="12.75" hidden="false" customHeight="false" outlineLevel="0" collapsed="false">
      <c r="A3704" s="1" t="s">
        <v>8</v>
      </c>
      <c r="B3704" s="1" t="s">
        <v>720</v>
      </c>
      <c r="C3704" s="21" t="n">
        <f aca="false">COUNTIF(expert!$A$2:$A$949, A3704) &gt; 0</f>
        <v>1</v>
      </c>
      <c r="D3704" s="21" t="n">
        <f aca="false">COUNTIF(task!$A$2:$A$2000, B3704) &gt; 0</f>
        <v>1</v>
      </c>
    </row>
    <row r="3705" customFormat="false" ht="12.75" hidden="false" customHeight="false" outlineLevel="0" collapsed="false">
      <c r="A3705" s="1" t="s">
        <v>8</v>
      </c>
      <c r="B3705" s="1" t="s">
        <v>721</v>
      </c>
      <c r="C3705" s="21" t="n">
        <f aca="false">COUNTIF(expert!$A$2:$A$949, A3705) &gt; 0</f>
        <v>1</v>
      </c>
      <c r="D3705" s="21" t="n">
        <f aca="false">COUNTIF(task!$A$2:$A$2000, B3705) &gt; 0</f>
        <v>1</v>
      </c>
    </row>
    <row r="3706" customFormat="false" ht="12.75" hidden="false" customHeight="false" outlineLevel="0" collapsed="false">
      <c r="A3706" s="1" t="s">
        <v>8</v>
      </c>
      <c r="B3706" s="1" t="s">
        <v>722</v>
      </c>
      <c r="C3706" s="21" t="n">
        <f aca="false">COUNTIF(expert!$A$2:$A$949, A3706) &gt; 0</f>
        <v>1</v>
      </c>
      <c r="D3706" s="21" t="n">
        <f aca="false">COUNTIF(task!$A$2:$A$2000, B3706) &gt; 0</f>
        <v>1</v>
      </c>
    </row>
    <row r="3707" customFormat="false" ht="12.75" hidden="false" customHeight="false" outlineLevel="0" collapsed="false">
      <c r="A3707" s="1" t="s">
        <v>8</v>
      </c>
      <c r="B3707" s="1" t="s">
        <v>723</v>
      </c>
      <c r="C3707" s="21" t="n">
        <f aca="false">COUNTIF(expert!$A$2:$A$949, A3707) &gt; 0</f>
        <v>1</v>
      </c>
      <c r="D3707" s="21" t="n">
        <f aca="false">COUNTIF(task!$A$2:$A$2000, B3707) &gt; 0</f>
        <v>1</v>
      </c>
    </row>
    <row r="3708" customFormat="false" ht="12.75" hidden="false" customHeight="false" outlineLevel="0" collapsed="false">
      <c r="A3708" s="1" t="s">
        <v>8</v>
      </c>
      <c r="B3708" s="1" t="s">
        <v>724</v>
      </c>
      <c r="C3708" s="21" t="n">
        <f aca="false">COUNTIF(expert!$A$2:$A$949, A3708) &gt; 0</f>
        <v>1</v>
      </c>
      <c r="D3708" s="21" t="n">
        <f aca="false">COUNTIF(task!$A$2:$A$2000, B3708) &gt; 0</f>
        <v>1</v>
      </c>
    </row>
    <row r="3709" customFormat="false" ht="12.75" hidden="false" customHeight="false" outlineLevel="0" collapsed="false">
      <c r="A3709" s="1" t="s">
        <v>8</v>
      </c>
      <c r="B3709" s="1" t="s">
        <v>725</v>
      </c>
      <c r="C3709" s="21" t="n">
        <f aca="false">COUNTIF(expert!$A$2:$A$949, A3709) &gt; 0</f>
        <v>1</v>
      </c>
      <c r="D3709" s="21" t="n">
        <f aca="false">COUNTIF(task!$A$2:$A$2000, B3709) &gt; 0</f>
        <v>1</v>
      </c>
    </row>
    <row r="3710" customFormat="false" ht="12.75" hidden="false" customHeight="false" outlineLevel="0" collapsed="false">
      <c r="A3710" s="1" t="s">
        <v>8</v>
      </c>
      <c r="B3710" s="1" t="s">
        <v>726</v>
      </c>
      <c r="C3710" s="21" t="n">
        <f aca="false">COUNTIF(expert!$A$2:$A$949, A3710) &gt; 0</f>
        <v>1</v>
      </c>
      <c r="D3710" s="21" t="n">
        <f aca="false">COUNTIF(task!$A$2:$A$2000, B3710) &gt; 0</f>
        <v>1</v>
      </c>
    </row>
    <row r="3711" customFormat="false" ht="12.75" hidden="false" customHeight="false" outlineLevel="0" collapsed="false">
      <c r="A3711" s="1" t="s">
        <v>8</v>
      </c>
      <c r="B3711" s="1" t="s">
        <v>727</v>
      </c>
      <c r="C3711" s="21" t="n">
        <f aca="false">COUNTIF(expert!$A$2:$A$949, A3711) &gt; 0</f>
        <v>1</v>
      </c>
      <c r="D3711" s="21" t="n">
        <f aca="false">COUNTIF(task!$A$2:$A$2000, B3711) &gt; 0</f>
        <v>1</v>
      </c>
    </row>
    <row r="3712" customFormat="false" ht="12.75" hidden="false" customHeight="false" outlineLevel="0" collapsed="false">
      <c r="A3712" s="1" t="s">
        <v>8</v>
      </c>
      <c r="B3712" s="1" t="s">
        <v>728</v>
      </c>
      <c r="C3712" s="21" t="n">
        <f aca="false">COUNTIF(expert!$A$2:$A$949, A3712) &gt; 0</f>
        <v>1</v>
      </c>
      <c r="D3712" s="21" t="n">
        <f aca="false">COUNTIF(task!$A$2:$A$2000, B3712) &gt; 0</f>
        <v>1</v>
      </c>
    </row>
    <row r="3713" customFormat="false" ht="12.75" hidden="false" customHeight="false" outlineLevel="0" collapsed="false">
      <c r="A3713" s="1" t="s">
        <v>8</v>
      </c>
      <c r="B3713" s="1" t="s">
        <v>729</v>
      </c>
      <c r="C3713" s="21" t="n">
        <f aca="false">COUNTIF(expert!$A$2:$A$949, A3713) &gt; 0</f>
        <v>1</v>
      </c>
      <c r="D3713" s="21" t="n">
        <f aca="false">COUNTIF(task!$A$2:$A$2000, B3713) &gt; 0</f>
        <v>1</v>
      </c>
    </row>
    <row r="3714" customFormat="false" ht="12.75" hidden="false" customHeight="false" outlineLevel="0" collapsed="false">
      <c r="A3714" s="1" t="s">
        <v>8</v>
      </c>
      <c r="B3714" s="1" t="s">
        <v>730</v>
      </c>
      <c r="C3714" s="21" t="n">
        <f aca="false">COUNTIF(expert!$A$2:$A$949, A3714) &gt; 0</f>
        <v>1</v>
      </c>
      <c r="D3714" s="21" t="n">
        <f aca="false">COUNTIF(task!$A$2:$A$2000, B3714) &gt; 0</f>
        <v>1</v>
      </c>
    </row>
    <row r="3715" customFormat="false" ht="12.75" hidden="false" customHeight="false" outlineLevel="0" collapsed="false">
      <c r="A3715" s="1" t="s">
        <v>8</v>
      </c>
      <c r="B3715" s="1" t="s">
        <v>731</v>
      </c>
      <c r="C3715" s="21" t="n">
        <f aca="false">COUNTIF(expert!$A$2:$A$949, A3715) &gt; 0</f>
        <v>1</v>
      </c>
      <c r="D3715" s="21" t="n">
        <f aca="false">COUNTIF(task!$A$2:$A$2000, B3715) &gt; 0</f>
        <v>1</v>
      </c>
    </row>
    <row r="3716" customFormat="false" ht="12.75" hidden="false" customHeight="false" outlineLevel="0" collapsed="false">
      <c r="A3716" s="1" t="s">
        <v>8</v>
      </c>
      <c r="B3716" s="1" t="s">
        <v>732</v>
      </c>
      <c r="C3716" s="21" t="n">
        <f aca="false">COUNTIF(expert!$A$2:$A$949, A3716) &gt; 0</f>
        <v>1</v>
      </c>
      <c r="D3716" s="21" t="n">
        <f aca="false">COUNTIF(task!$A$2:$A$2000, B3716) &gt; 0</f>
        <v>1</v>
      </c>
    </row>
    <row r="3717" customFormat="false" ht="12.75" hidden="false" customHeight="false" outlineLevel="0" collapsed="false">
      <c r="A3717" s="1" t="s">
        <v>8</v>
      </c>
      <c r="B3717" s="1" t="s">
        <v>733</v>
      </c>
      <c r="C3717" s="21" t="n">
        <f aca="false">COUNTIF(expert!$A$2:$A$949, A3717) &gt; 0</f>
        <v>1</v>
      </c>
      <c r="D3717" s="21" t="n">
        <f aca="false">COUNTIF(task!$A$2:$A$2000, B3717) &gt; 0</f>
        <v>1</v>
      </c>
    </row>
    <row r="3718" customFormat="false" ht="12.75" hidden="false" customHeight="false" outlineLevel="0" collapsed="false">
      <c r="A3718" s="1" t="s">
        <v>8</v>
      </c>
      <c r="B3718" s="1" t="s">
        <v>734</v>
      </c>
      <c r="C3718" s="21" t="n">
        <f aca="false">COUNTIF(expert!$A$2:$A$949, A3718) &gt; 0</f>
        <v>1</v>
      </c>
      <c r="D3718" s="21" t="n">
        <f aca="false">COUNTIF(task!$A$2:$A$2000, B3718) &gt; 0</f>
        <v>1</v>
      </c>
    </row>
    <row r="3719" customFormat="false" ht="12.75" hidden="false" customHeight="false" outlineLevel="0" collapsed="false">
      <c r="A3719" s="1" t="s">
        <v>8</v>
      </c>
      <c r="B3719" s="1" t="s">
        <v>735</v>
      </c>
      <c r="C3719" s="21" t="n">
        <f aca="false">COUNTIF(expert!$A$2:$A$949, A3719) &gt; 0</f>
        <v>1</v>
      </c>
      <c r="D3719" s="21" t="n">
        <f aca="false">COUNTIF(task!$A$2:$A$2000, B3719) &gt; 0</f>
        <v>1</v>
      </c>
    </row>
    <row r="3720" customFormat="false" ht="12.75" hidden="false" customHeight="false" outlineLevel="0" collapsed="false">
      <c r="A3720" s="1" t="s">
        <v>8</v>
      </c>
      <c r="B3720" s="1" t="s">
        <v>736</v>
      </c>
      <c r="C3720" s="21" t="n">
        <f aca="false">COUNTIF(expert!$A$2:$A$949, A3720) &gt; 0</f>
        <v>1</v>
      </c>
      <c r="D3720" s="21" t="n">
        <f aca="false">COUNTIF(task!$A$2:$A$2000, B3720) &gt; 0</f>
        <v>1</v>
      </c>
    </row>
    <row r="3721" customFormat="false" ht="12.75" hidden="false" customHeight="false" outlineLevel="0" collapsed="false">
      <c r="A3721" s="1" t="s">
        <v>8</v>
      </c>
      <c r="B3721" s="1" t="s">
        <v>737</v>
      </c>
      <c r="C3721" s="21" t="n">
        <f aca="false">COUNTIF(expert!$A$2:$A$949, A3721) &gt; 0</f>
        <v>1</v>
      </c>
      <c r="D3721" s="21" t="n">
        <f aca="false">COUNTIF(task!$A$2:$A$2000, B3721) &gt; 0</f>
        <v>1</v>
      </c>
    </row>
    <row r="3722" customFormat="false" ht="12.75" hidden="false" customHeight="false" outlineLevel="0" collapsed="false">
      <c r="A3722" s="1" t="s">
        <v>8</v>
      </c>
      <c r="B3722" s="1" t="s">
        <v>738</v>
      </c>
      <c r="C3722" s="21" t="n">
        <f aca="false">COUNTIF(expert!$A$2:$A$949, A3722) &gt; 0</f>
        <v>1</v>
      </c>
      <c r="D3722" s="21" t="n">
        <f aca="false">COUNTIF(task!$A$2:$A$2000, B3722) &gt; 0</f>
        <v>1</v>
      </c>
    </row>
    <row r="3723" customFormat="false" ht="12.75" hidden="false" customHeight="false" outlineLevel="0" collapsed="false">
      <c r="A3723" s="1" t="s">
        <v>8</v>
      </c>
      <c r="B3723" s="1" t="s">
        <v>739</v>
      </c>
      <c r="C3723" s="21" t="n">
        <f aca="false">COUNTIF(expert!$A$2:$A$949, A3723) &gt; 0</f>
        <v>1</v>
      </c>
      <c r="D3723" s="21" t="n">
        <f aca="false">COUNTIF(task!$A$2:$A$2000, B3723) &gt; 0</f>
        <v>1</v>
      </c>
    </row>
    <row r="3724" customFormat="false" ht="12.75" hidden="false" customHeight="false" outlineLevel="0" collapsed="false">
      <c r="A3724" s="1" t="s">
        <v>8</v>
      </c>
      <c r="B3724" s="1" t="s">
        <v>740</v>
      </c>
      <c r="C3724" s="21" t="n">
        <f aca="false">COUNTIF(expert!$A$2:$A$949, A3724) &gt; 0</f>
        <v>1</v>
      </c>
      <c r="D3724" s="21" t="n">
        <f aca="false">COUNTIF(task!$A$2:$A$2000, B3724) &gt; 0</f>
        <v>1</v>
      </c>
    </row>
    <row r="3725" customFormat="false" ht="12.75" hidden="false" customHeight="false" outlineLevel="0" collapsed="false">
      <c r="A3725" s="1" t="s">
        <v>8</v>
      </c>
      <c r="B3725" s="1" t="s">
        <v>741</v>
      </c>
      <c r="C3725" s="21" t="n">
        <f aca="false">COUNTIF(expert!$A$2:$A$949, A3725) &gt; 0</f>
        <v>1</v>
      </c>
      <c r="D3725" s="21" t="n">
        <f aca="false">COUNTIF(task!$A$2:$A$2000, B3725) &gt; 0</f>
        <v>1</v>
      </c>
    </row>
    <row r="3726" customFormat="false" ht="12.75" hidden="false" customHeight="false" outlineLevel="0" collapsed="false">
      <c r="A3726" s="1" t="s">
        <v>8</v>
      </c>
      <c r="B3726" s="1" t="s">
        <v>742</v>
      </c>
      <c r="C3726" s="21" t="n">
        <f aca="false">COUNTIF(expert!$A$2:$A$949, A3726) &gt; 0</f>
        <v>1</v>
      </c>
      <c r="D3726" s="21" t="n">
        <f aca="false">COUNTIF(task!$A$2:$A$2000, B3726) &gt; 0</f>
        <v>1</v>
      </c>
    </row>
    <row r="3727" customFormat="false" ht="12.75" hidden="false" customHeight="false" outlineLevel="0" collapsed="false">
      <c r="A3727" s="1" t="s">
        <v>8</v>
      </c>
      <c r="B3727" s="1" t="s">
        <v>743</v>
      </c>
      <c r="C3727" s="21" t="n">
        <f aca="false">COUNTIF(expert!$A$2:$A$949, A3727) &gt; 0</f>
        <v>1</v>
      </c>
      <c r="D3727" s="21" t="n">
        <f aca="false">COUNTIF(task!$A$2:$A$2000, B3727) &gt; 0</f>
        <v>1</v>
      </c>
    </row>
    <row r="3728" customFormat="false" ht="12.75" hidden="false" customHeight="false" outlineLevel="0" collapsed="false">
      <c r="A3728" s="1" t="s">
        <v>8</v>
      </c>
      <c r="B3728" s="1" t="s">
        <v>744</v>
      </c>
      <c r="C3728" s="21" t="n">
        <f aca="false">COUNTIF(expert!$A$2:$A$949, A3728) &gt; 0</f>
        <v>1</v>
      </c>
      <c r="D3728" s="21" t="n">
        <f aca="false">COUNTIF(task!$A$2:$A$2000, B3728) &gt; 0</f>
        <v>1</v>
      </c>
    </row>
    <row r="3729" customFormat="false" ht="12.75" hidden="false" customHeight="false" outlineLevel="0" collapsed="false">
      <c r="A3729" s="1" t="s">
        <v>8</v>
      </c>
      <c r="B3729" s="1" t="s">
        <v>745</v>
      </c>
      <c r="C3729" s="21" t="n">
        <f aca="false">COUNTIF(expert!$A$2:$A$949, A3729) &gt; 0</f>
        <v>1</v>
      </c>
      <c r="D3729" s="21" t="n">
        <f aca="false">COUNTIF(task!$A$2:$A$2000, B3729) &gt; 0</f>
        <v>1</v>
      </c>
    </row>
    <row r="3730" customFormat="false" ht="12.75" hidden="false" customHeight="false" outlineLevel="0" collapsed="false">
      <c r="A3730" s="1" t="s">
        <v>8</v>
      </c>
      <c r="B3730" s="1" t="s">
        <v>746</v>
      </c>
      <c r="C3730" s="21" t="n">
        <f aca="false">COUNTIF(expert!$A$2:$A$949, A3730) &gt; 0</f>
        <v>1</v>
      </c>
      <c r="D3730" s="21" t="n">
        <f aca="false">COUNTIF(task!$A$2:$A$2000, B3730) &gt; 0</f>
        <v>1</v>
      </c>
    </row>
    <row r="3731" customFormat="false" ht="12.75" hidden="false" customHeight="false" outlineLevel="0" collapsed="false">
      <c r="A3731" s="1" t="s">
        <v>8</v>
      </c>
      <c r="B3731" s="1" t="s">
        <v>747</v>
      </c>
      <c r="C3731" s="21" t="n">
        <f aca="false">COUNTIF(expert!$A$2:$A$949, A3731) &gt; 0</f>
        <v>1</v>
      </c>
      <c r="D3731" s="21" t="n">
        <f aca="false">COUNTIF(task!$A$2:$A$2000, B3731) &gt; 0</f>
        <v>1</v>
      </c>
    </row>
    <row r="3732" customFormat="false" ht="12.75" hidden="false" customHeight="false" outlineLevel="0" collapsed="false">
      <c r="A3732" s="1" t="s">
        <v>8</v>
      </c>
      <c r="B3732" s="1" t="s">
        <v>748</v>
      </c>
      <c r="C3732" s="21" t="n">
        <f aca="false">COUNTIF(expert!$A$2:$A$949, A3732) &gt; 0</f>
        <v>1</v>
      </c>
      <c r="D3732" s="21" t="n">
        <f aca="false">COUNTIF(task!$A$2:$A$2000, B3732) &gt; 0</f>
        <v>1</v>
      </c>
    </row>
    <row r="3733" customFormat="false" ht="12.75" hidden="false" customHeight="false" outlineLevel="0" collapsed="false">
      <c r="A3733" s="1" t="s">
        <v>8</v>
      </c>
      <c r="B3733" s="1" t="s">
        <v>749</v>
      </c>
      <c r="C3733" s="21" t="n">
        <f aca="false">COUNTIF(expert!$A$2:$A$949, A3733) &gt; 0</f>
        <v>1</v>
      </c>
      <c r="D3733" s="21" t="n">
        <f aca="false">COUNTIF(task!$A$2:$A$2000, B3733) &gt; 0</f>
        <v>1</v>
      </c>
    </row>
    <row r="3734" customFormat="false" ht="12.75" hidden="false" customHeight="false" outlineLevel="0" collapsed="false">
      <c r="A3734" s="1" t="s">
        <v>8</v>
      </c>
      <c r="B3734" s="1" t="s">
        <v>750</v>
      </c>
      <c r="C3734" s="21" t="n">
        <f aca="false">COUNTIF(expert!$A$2:$A$949, A3734) &gt; 0</f>
        <v>1</v>
      </c>
      <c r="D3734" s="21" t="n">
        <f aca="false">COUNTIF(task!$A$2:$A$2000, B3734) &gt; 0</f>
        <v>1</v>
      </c>
    </row>
    <row r="3735" customFormat="false" ht="12.75" hidden="false" customHeight="false" outlineLevel="0" collapsed="false">
      <c r="A3735" s="1" t="s">
        <v>8</v>
      </c>
      <c r="B3735" s="1" t="s">
        <v>751</v>
      </c>
      <c r="C3735" s="21" t="n">
        <f aca="false">COUNTIF(expert!$A$2:$A$949, A3735) &gt; 0</f>
        <v>1</v>
      </c>
      <c r="D3735" s="21" t="n">
        <f aca="false">COUNTIF(task!$A$2:$A$2000, B3735) &gt; 0</f>
        <v>1</v>
      </c>
    </row>
    <row r="3736" customFormat="false" ht="12.75" hidden="false" customHeight="false" outlineLevel="0" collapsed="false">
      <c r="A3736" s="1" t="s">
        <v>8</v>
      </c>
      <c r="B3736" s="1" t="s">
        <v>752</v>
      </c>
      <c r="C3736" s="21" t="n">
        <f aca="false">COUNTIF(expert!$A$2:$A$949, A3736) &gt; 0</f>
        <v>1</v>
      </c>
      <c r="D3736" s="21" t="n">
        <f aca="false">COUNTIF(task!$A$2:$A$2000, B3736) &gt; 0</f>
        <v>1</v>
      </c>
    </row>
    <row r="3737" customFormat="false" ht="12.75" hidden="false" customHeight="false" outlineLevel="0" collapsed="false">
      <c r="A3737" s="1" t="s">
        <v>8</v>
      </c>
      <c r="B3737" s="1" t="s">
        <v>753</v>
      </c>
      <c r="C3737" s="21" t="n">
        <f aca="false">COUNTIF(expert!$A$2:$A$949, A3737) &gt; 0</f>
        <v>1</v>
      </c>
      <c r="D3737" s="21" t="n">
        <f aca="false">COUNTIF(task!$A$2:$A$2000, B3737) &gt; 0</f>
        <v>1</v>
      </c>
    </row>
    <row r="3738" customFormat="false" ht="12.75" hidden="false" customHeight="false" outlineLevel="0" collapsed="false">
      <c r="A3738" s="1" t="s">
        <v>8</v>
      </c>
      <c r="B3738" s="1" t="s">
        <v>754</v>
      </c>
      <c r="C3738" s="21" t="n">
        <f aca="false">COUNTIF(expert!$A$2:$A$949, A3738) &gt; 0</f>
        <v>1</v>
      </c>
      <c r="D3738" s="21" t="n">
        <f aca="false">COUNTIF(task!$A$2:$A$2000, B3738) &gt; 0</f>
        <v>1</v>
      </c>
    </row>
    <row r="3739" customFormat="false" ht="12.75" hidden="false" customHeight="false" outlineLevel="0" collapsed="false">
      <c r="A3739" s="1" t="s">
        <v>8</v>
      </c>
      <c r="B3739" s="1" t="s">
        <v>755</v>
      </c>
      <c r="C3739" s="21" t="n">
        <f aca="false">COUNTIF(expert!$A$2:$A$949, A3739) &gt; 0</f>
        <v>1</v>
      </c>
      <c r="D3739" s="21" t="n">
        <f aca="false">COUNTIF(task!$A$2:$A$2000, B3739) &gt; 0</f>
        <v>1</v>
      </c>
    </row>
    <row r="3740" customFormat="false" ht="12.75" hidden="false" customHeight="false" outlineLevel="0" collapsed="false">
      <c r="A3740" s="1" t="s">
        <v>8</v>
      </c>
      <c r="B3740" s="1" t="s">
        <v>756</v>
      </c>
      <c r="C3740" s="21" t="n">
        <f aca="false">COUNTIF(expert!$A$2:$A$949, A3740) &gt; 0</f>
        <v>1</v>
      </c>
      <c r="D3740" s="21" t="n">
        <f aca="false">COUNTIF(task!$A$2:$A$2000, B3740) &gt; 0</f>
        <v>1</v>
      </c>
    </row>
    <row r="3741" customFormat="false" ht="12.75" hidden="false" customHeight="false" outlineLevel="0" collapsed="false">
      <c r="A3741" s="1" t="s">
        <v>8</v>
      </c>
      <c r="B3741" s="1" t="s">
        <v>757</v>
      </c>
      <c r="C3741" s="21" t="n">
        <f aca="false">COUNTIF(expert!$A$2:$A$949, A3741) &gt; 0</f>
        <v>1</v>
      </c>
      <c r="D3741" s="21" t="n">
        <f aca="false">COUNTIF(task!$A$2:$A$2000, B3741) &gt; 0</f>
        <v>1</v>
      </c>
    </row>
    <row r="3742" customFormat="false" ht="12.75" hidden="false" customHeight="false" outlineLevel="0" collapsed="false">
      <c r="A3742" s="1" t="s">
        <v>8</v>
      </c>
      <c r="B3742" s="1" t="s">
        <v>758</v>
      </c>
      <c r="C3742" s="21" t="n">
        <f aca="false">COUNTIF(expert!$A$2:$A$949, A3742) &gt; 0</f>
        <v>1</v>
      </c>
      <c r="D3742" s="21" t="n">
        <f aca="false">COUNTIF(task!$A$2:$A$2000, B3742) &gt; 0</f>
        <v>1</v>
      </c>
    </row>
    <row r="3743" customFormat="false" ht="12.75" hidden="false" customHeight="false" outlineLevel="0" collapsed="false">
      <c r="A3743" s="1" t="s">
        <v>8</v>
      </c>
      <c r="B3743" s="1" t="s">
        <v>759</v>
      </c>
      <c r="C3743" s="21" t="n">
        <f aca="false">COUNTIF(expert!$A$2:$A$949, A3743) &gt; 0</f>
        <v>1</v>
      </c>
      <c r="D3743" s="21" t="n">
        <f aca="false">COUNTIF(task!$A$2:$A$2000, B3743) &gt; 0</f>
        <v>1</v>
      </c>
    </row>
    <row r="3744" customFormat="false" ht="12.75" hidden="false" customHeight="false" outlineLevel="0" collapsed="false">
      <c r="A3744" s="1" t="s">
        <v>8</v>
      </c>
      <c r="B3744" s="1" t="s">
        <v>760</v>
      </c>
      <c r="C3744" s="21" t="n">
        <f aca="false">COUNTIF(expert!$A$2:$A$949, A3744) &gt; 0</f>
        <v>1</v>
      </c>
      <c r="D3744" s="21" t="n">
        <f aca="false">COUNTIF(task!$A$2:$A$2000, B3744) &gt; 0</f>
        <v>1</v>
      </c>
    </row>
    <row r="3745" customFormat="false" ht="12.75" hidden="false" customHeight="false" outlineLevel="0" collapsed="false">
      <c r="A3745" s="1" t="s">
        <v>8</v>
      </c>
      <c r="B3745" s="1" t="s">
        <v>761</v>
      </c>
      <c r="C3745" s="21" t="n">
        <f aca="false">COUNTIF(expert!$A$2:$A$949, A3745) &gt; 0</f>
        <v>1</v>
      </c>
      <c r="D3745" s="21" t="n">
        <f aca="false">COUNTIF(task!$A$2:$A$2000, B3745) &gt; 0</f>
        <v>1</v>
      </c>
    </row>
    <row r="3746" customFormat="false" ht="12.75" hidden="false" customHeight="false" outlineLevel="0" collapsed="false">
      <c r="A3746" s="1" t="s">
        <v>8</v>
      </c>
      <c r="B3746" s="1" t="s">
        <v>762</v>
      </c>
      <c r="C3746" s="21" t="n">
        <f aca="false">COUNTIF(expert!$A$2:$A$949, A3746) &gt; 0</f>
        <v>1</v>
      </c>
      <c r="D3746" s="21" t="n">
        <f aca="false">COUNTIF(task!$A$2:$A$2000, B3746) &gt; 0</f>
        <v>1</v>
      </c>
    </row>
    <row r="3747" customFormat="false" ht="12.75" hidden="false" customHeight="false" outlineLevel="0" collapsed="false">
      <c r="A3747" s="1" t="s">
        <v>8</v>
      </c>
      <c r="B3747" s="1" t="s">
        <v>763</v>
      </c>
      <c r="C3747" s="21" t="n">
        <f aca="false">COUNTIF(expert!$A$2:$A$949, A3747) &gt; 0</f>
        <v>1</v>
      </c>
      <c r="D3747" s="21" t="n">
        <f aca="false">COUNTIF(task!$A$2:$A$2000, B3747) &gt; 0</f>
        <v>1</v>
      </c>
    </row>
    <row r="3748" customFormat="false" ht="12.75" hidden="false" customHeight="false" outlineLevel="0" collapsed="false">
      <c r="A3748" s="1" t="s">
        <v>8</v>
      </c>
      <c r="B3748" s="1" t="s">
        <v>764</v>
      </c>
      <c r="C3748" s="21" t="n">
        <f aca="false">COUNTIF(expert!$A$2:$A$949, A3748) &gt; 0</f>
        <v>1</v>
      </c>
      <c r="D3748" s="21" t="n">
        <f aca="false">COUNTIF(task!$A$2:$A$2000, B3748) &gt; 0</f>
        <v>1</v>
      </c>
    </row>
    <row r="3749" customFormat="false" ht="12.75" hidden="false" customHeight="false" outlineLevel="0" collapsed="false">
      <c r="A3749" s="1" t="s">
        <v>8</v>
      </c>
      <c r="B3749" s="1" t="s">
        <v>765</v>
      </c>
      <c r="C3749" s="21" t="n">
        <f aca="false">COUNTIF(expert!$A$2:$A$949, A3749) &gt; 0</f>
        <v>1</v>
      </c>
      <c r="D3749" s="21" t="n">
        <f aca="false">COUNTIF(task!$A$2:$A$2000, B3749) &gt; 0</f>
        <v>1</v>
      </c>
    </row>
    <row r="3750" customFormat="false" ht="12.75" hidden="false" customHeight="false" outlineLevel="0" collapsed="false">
      <c r="A3750" s="1" t="s">
        <v>8</v>
      </c>
      <c r="B3750" s="1" t="s">
        <v>766</v>
      </c>
      <c r="C3750" s="21" t="n">
        <f aca="false">COUNTIF(expert!$A$2:$A$949, A3750) &gt; 0</f>
        <v>1</v>
      </c>
      <c r="D3750" s="21" t="n">
        <f aca="false">COUNTIF(task!$A$2:$A$2000, B3750) &gt; 0</f>
        <v>1</v>
      </c>
    </row>
    <row r="3751" customFormat="false" ht="12.75" hidden="false" customHeight="false" outlineLevel="0" collapsed="false">
      <c r="A3751" s="1" t="s">
        <v>8</v>
      </c>
      <c r="B3751" s="1" t="s">
        <v>767</v>
      </c>
      <c r="C3751" s="21" t="n">
        <f aca="false">COUNTIF(expert!$A$2:$A$949, A3751) &gt; 0</f>
        <v>1</v>
      </c>
      <c r="D3751" s="21" t="n">
        <f aca="false">COUNTIF(task!$A$2:$A$2000, B3751) &gt; 0</f>
        <v>1</v>
      </c>
    </row>
    <row r="3752" customFormat="false" ht="12.75" hidden="false" customHeight="false" outlineLevel="0" collapsed="false">
      <c r="A3752" s="1" t="s">
        <v>8</v>
      </c>
      <c r="B3752" s="1" t="s">
        <v>768</v>
      </c>
      <c r="C3752" s="21" t="n">
        <f aca="false">COUNTIF(expert!$A$2:$A$949, A3752) &gt; 0</f>
        <v>1</v>
      </c>
      <c r="D3752" s="21" t="n">
        <f aca="false">COUNTIF(task!$A$2:$A$2000, B3752) &gt; 0</f>
        <v>1</v>
      </c>
    </row>
    <row r="3753" customFormat="false" ht="12.75" hidden="false" customHeight="false" outlineLevel="0" collapsed="false">
      <c r="A3753" s="1" t="s">
        <v>8</v>
      </c>
      <c r="B3753" s="1" t="s">
        <v>769</v>
      </c>
      <c r="C3753" s="21" t="n">
        <f aca="false">COUNTIF(expert!$A$2:$A$949, A3753) &gt; 0</f>
        <v>1</v>
      </c>
      <c r="D3753" s="21" t="n">
        <f aca="false">COUNTIF(task!$A$2:$A$2000, B3753) &gt; 0</f>
        <v>1</v>
      </c>
    </row>
    <row r="3754" customFormat="false" ht="12.75" hidden="false" customHeight="false" outlineLevel="0" collapsed="false">
      <c r="A3754" s="1" t="s">
        <v>8</v>
      </c>
      <c r="B3754" s="1" t="s">
        <v>770</v>
      </c>
      <c r="C3754" s="21" t="n">
        <f aca="false">COUNTIF(expert!$A$2:$A$949, A3754) &gt; 0</f>
        <v>1</v>
      </c>
      <c r="D3754" s="21" t="n">
        <f aca="false">COUNTIF(task!$A$2:$A$2000, B3754) &gt; 0</f>
        <v>1</v>
      </c>
    </row>
    <row r="3755" customFormat="false" ht="12.75" hidden="false" customHeight="false" outlineLevel="0" collapsed="false">
      <c r="A3755" s="1" t="s">
        <v>8</v>
      </c>
      <c r="B3755" s="1" t="s">
        <v>771</v>
      </c>
      <c r="C3755" s="21" t="n">
        <f aca="false">COUNTIF(expert!$A$2:$A$949, A3755) &gt; 0</f>
        <v>1</v>
      </c>
      <c r="D3755" s="21" t="n">
        <f aca="false">COUNTIF(task!$A$2:$A$2000, B3755) &gt; 0</f>
        <v>1</v>
      </c>
    </row>
    <row r="3756" customFormat="false" ht="12.75" hidden="false" customHeight="false" outlineLevel="0" collapsed="false">
      <c r="A3756" s="1" t="s">
        <v>8</v>
      </c>
      <c r="B3756" s="1" t="s">
        <v>772</v>
      </c>
      <c r="C3756" s="21" t="n">
        <f aca="false">COUNTIF(expert!$A$2:$A$949, A3756) &gt; 0</f>
        <v>1</v>
      </c>
      <c r="D3756" s="21" t="n">
        <f aca="false">COUNTIF(task!$A$2:$A$2000, B3756) &gt; 0</f>
        <v>1</v>
      </c>
    </row>
    <row r="3757" customFormat="false" ht="12.75" hidden="false" customHeight="false" outlineLevel="0" collapsed="false">
      <c r="A3757" s="1" t="s">
        <v>8</v>
      </c>
      <c r="B3757" s="1" t="s">
        <v>773</v>
      </c>
      <c r="C3757" s="21" t="n">
        <f aca="false">COUNTIF(expert!$A$2:$A$949, A3757) &gt; 0</f>
        <v>1</v>
      </c>
      <c r="D3757" s="21" t="n">
        <f aca="false">COUNTIF(task!$A$2:$A$2000, B3757) &gt; 0</f>
        <v>1</v>
      </c>
    </row>
    <row r="3758" customFormat="false" ht="12.75" hidden="false" customHeight="false" outlineLevel="0" collapsed="false">
      <c r="A3758" s="1" t="s">
        <v>8</v>
      </c>
      <c r="B3758" s="1" t="s">
        <v>774</v>
      </c>
      <c r="C3758" s="21" t="n">
        <f aca="false">COUNTIF(expert!$A$2:$A$949, A3758) &gt; 0</f>
        <v>1</v>
      </c>
      <c r="D3758" s="21" t="n">
        <f aca="false">COUNTIF(task!$A$2:$A$2000, B3758) &gt; 0</f>
        <v>1</v>
      </c>
    </row>
    <row r="3759" customFormat="false" ht="12.75" hidden="false" customHeight="false" outlineLevel="0" collapsed="false">
      <c r="A3759" s="1" t="s">
        <v>8</v>
      </c>
      <c r="B3759" s="1" t="s">
        <v>775</v>
      </c>
      <c r="C3759" s="21" t="n">
        <f aca="false">COUNTIF(expert!$A$2:$A$949, A3759) &gt; 0</f>
        <v>1</v>
      </c>
      <c r="D3759" s="21" t="n">
        <f aca="false">COUNTIF(task!$A$2:$A$2000, B3759) &gt; 0</f>
        <v>1</v>
      </c>
    </row>
    <row r="3760" customFormat="false" ht="12.75" hidden="false" customHeight="false" outlineLevel="0" collapsed="false">
      <c r="A3760" s="1" t="s">
        <v>8</v>
      </c>
      <c r="B3760" s="1" t="s">
        <v>776</v>
      </c>
      <c r="C3760" s="21" t="n">
        <f aca="false">COUNTIF(expert!$A$2:$A$949, A3760) &gt; 0</f>
        <v>1</v>
      </c>
      <c r="D3760" s="21" t="n">
        <f aca="false">COUNTIF(task!$A$2:$A$2000, B3760) &gt; 0</f>
        <v>1</v>
      </c>
    </row>
    <row r="3761" customFormat="false" ht="12.75" hidden="false" customHeight="false" outlineLevel="0" collapsed="false">
      <c r="A3761" s="1" t="s">
        <v>8</v>
      </c>
      <c r="B3761" s="1" t="s">
        <v>777</v>
      </c>
      <c r="C3761" s="21" t="n">
        <f aca="false">COUNTIF(expert!$A$2:$A$949, A3761) &gt; 0</f>
        <v>1</v>
      </c>
      <c r="D3761" s="21" t="n">
        <f aca="false">COUNTIF(task!$A$2:$A$2000, B3761) &gt; 0</f>
        <v>1</v>
      </c>
    </row>
    <row r="3762" customFormat="false" ht="12.75" hidden="false" customHeight="false" outlineLevel="0" collapsed="false">
      <c r="A3762" s="1" t="s">
        <v>8</v>
      </c>
      <c r="B3762" s="1" t="s">
        <v>778</v>
      </c>
      <c r="C3762" s="21" t="n">
        <f aca="false">COUNTIF(expert!$A$2:$A$949, A3762) &gt; 0</f>
        <v>1</v>
      </c>
      <c r="D3762" s="21" t="n">
        <f aca="false">COUNTIF(task!$A$2:$A$2000, B3762) &gt; 0</f>
        <v>1</v>
      </c>
    </row>
    <row r="3763" customFormat="false" ht="12.75" hidden="false" customHeight="false" outlineLevel="0" collapsed="false">
      <c r="A3763" s="1" t="s">
        <v>8</v>
      </c>
      <c r="B3763" s="1" t="s">
        <v>779</v>
      </c>
      <c r="C3763" s="21" t="n">
        <f aca="false">COUNTIF(expert!$A$2:$A$949, A3763) &gt; 0</f>
        <v>1</v>
      </c>
      <c r="D3763" s="21" t="n">
        <f aca="false">COUNTIF(task!$A$2:$A$2000, B3763) &gt; 0</f>
        <v>1</v>
      </c>
    </row>
    <row r="3764" customFormat="false" ht="12.75" hidden="false" customHeight="false" outlineLevel="0" collapsed="false">
      <c r="A3764" s="1" t="s">
        <v>8</v>
      </c>
      <c r="B3764" s="1" t="s">
        <v>780</v>
      </c>
      <c r="C3764" s="21" t="n">
        <f aca="false">COUNTIF(expert!$A$2:$A$949, A3764) &gt; 0</f>
        <v>1</v>
      </c>
      <c r="D3764" s="21" t="n">
        <f aca="false">COUNTIF(task!$A$2:$A$2000, B3764) &gt; 0</f>
        <v>1</v>
      </c>
    </row>
    <row r="3765" customFormat="false" ht="12.75" hidden="false" customHeight="false" outlineLevel="0" collapsed="false">
      <c r="A3765" s="1" t="s">
        <v>8</v>
      </c>
      <c r="B3765" s="1" t="s">
        <v>781</v>
      </c>
      <c r="C3765" s="21" t="n">
        <f aca="false">COUNTIF(expert!$A$2:$A$949, A3765) &gt; 0</f>
        <v>1</v>
      </c>
      <c r="D3765" s="21" t="n">
        <f aca="false">COUNTIF(task!$A$2:$A$2000, B3765) &gt; 0</f>
        <v>1</v>
      </c>
    </row>
    <row r="3766" customFormat="false" ht="12.75" hidden="false" customHeight="false" outlineLevel="0" collapsed="false">
      <c r="A3766" s="1" t="s">
        <v>8</v>
      </c>
      <c r="B3766" s="1" t="s">
        <v>782</v>
      </c>
      <c r="C3766" s="21" t="n">
        <f aca="false">COUNTIF(expert!$A$2:$A$949, A3766) &gt; 0</f>
        <v>1</v>
      </c>
      <c r="D3766" s="21" t="n">
        <f aca="false">COUNTIF(task!$A$2:$A$2000, B3766) &gt; 0</f>
        <v>1</v>
      </c>
    </row>
    <row r="3767" customFormat="false" ht="12.75" hidden="false" customHeight="false" outlineLevel="0" collapsed="false">
      <c r="A3767" s="1" t="s">
        <v>8</v>
      </c>
      <c r="B3767" s="1" t="s">
        <v>783</v>
      </c>
      <c r="C3767" s="21" t="n">
        <f aca="false">COUNTIF(expert!$A$2:$A$949, A3767) &gt; 0</f>
        <v>1</v>
      </c>
      <c r="D3767" s="21" t="n">
        <f aca="false">COUNTIF(task!$A$2:$A$2000, B3767) &gt; 0</f>
        <v>1</v>
      </c>
    </row>
    <row r="3768" customFormat="false" ht="12.75" hidden="false" customHeight="false" outlineLevel="0" collapsed="false">
      <c r="A3768" s="1" t="s">
        <v>8</v>
      </c>
      <c r="B3768" s="1" t="s">
        <v>784</v>
      </c>
      <c r="C3768" s="21" t="n">
        <f aca="false">COUNTIF(expert!$A$2:$A$949, A3768) &gt; 0</f>
        <v>1</v>
      </c>
      <c r="D3768" s="21" t="n">
        <f aca="false">COUNTIF(task!$A$2:$A$2000, B3768) &gt; 0</f>
        <v>1</v>
      </c>
    </row>
    <row r="3769" customFormat="false" ht="12.75" hidden="false" customHeight="false" outlineLevel="0" collapsed="false">
      <c r="A3769" s="1" t="s">
        <v>8</v>
      </c>
      <c r="B3769" s="1" t="s">
        <v>785</v>
      </c>
      <c r="C3769" s="21" t="n">
        <f aca="false">COUNTIF(expert!$A$2:$A$949, A3769) &gt; 0</f>
        <v>1</v>
      </c>
      <c r="D3769" s="21" t="n">
        <f aca="false">COUNTIF(task!$A$2:$A$2000, B3769) &gt; 0</f>
        <v>1</v>
      </c>
    </row>
    <row r="3770" customFormat="false" ht="12.75" hidden="false" customHeight="false" outlineLevel="0" collapsed="false">
      <c r="A3770" s="1" t="s">
        <v>8</v>
      </c>
      <c r="B3770" s="1" t="s">
        <v>786</v>
      </c>
      <c r="C3770" s="21" t="n">
        <f aca="false">COUNTIF(expert!$A$2:$A$949, A3770) &gt; 0</f>
        <v>1</v>
      </c>
      <c r="D3770" s="21" t="n">
        <f aca="false">COUNTIF(task!$A$2:$A$2000, B3770) &gt; 0</f>
        <v>1</v>
      </c>
    </row>
    <row r="3771" customFormat="false" ht="12.75" hidden="false" customHeight="false" outlineLevel="0" collapsed="false">
      <c r="A3771" s="1" t="s">
        <v>8</v>
      </c>
      <c r="B3771" s="1" t="s">
        <v>787</v>
      </c>
      <c r="C3771" s="21" t="n">
        <f aca="false">COUNTIF(expert!$A$2:$A$949, A3771) &gt; 0</f>
        <v>1</v>
      </c>
      <c r="D3771" s="21" t="n">
        <f aca="false">COUNTIF(task!$A$2:$A$2000, B3771) &gt; 0</f>
        <v>1</v>
      </c>
    </row>
    <row r="3772" customFormat="false" ht="12.75" hidden="false" customHeight="false" outlineLevel="0" collapsed="false">
      <c r="A3772" s="1" t="s">
        <v>8</v>
      </c>
      <c r="B3772" s="1" t="s">
        <v>788</v>
      </c>
      <c r="C3772" s="21" t="n">
        <f aca="false">COUNTIF(expert!$A$2:$A$949, A3772) &gt; 0</f>
        <v>1</v>
      </c>
      <c r="D3772" s="21" t="n">
        <f aca="false">COUNTIF(task!$A$2:$A$2000, B3772) &gt; 0</f>
        <v>1</v>
      </c>
    </row>
    <row r="3773" customFormat="false" ht="12.75" hidden="false" customHeight="false" outlineLevel="0" collapsed="false">
      <c r="A3773" s="1" t="s">
        <v>8</v>
      </c>
      <c r="B3773" s="1" t="s">
        <v>789</v>
      </c>
      <c r="C3773" s="21" t="n">
        <f aca="false">COUNTIF(expert!$A$2:$A$949, A3773) &gt; 0</f>
        <v>1</v>
      </c>
      <c r="D3773" s="21" t="n">
        <f aca="false">COUNTIF(task!$A$2:$A$2000, B3773) &gt; 0</f>
        <v>1</v>
      </c>
    </row>
    <row r="3774" customFormat="false" ht="12.75" hidden="false" customHeight="false" outlineLevel="0" collapsed="false">
      <c r="A3774" s="1" t="s">
        <v>8</v>
      </c>
      <c r="B3774" s="1" t="s">
        <v>790</v>
      </c>
      <c r="C3774" s="21" t="n">
        <f aca="false">COUNTIF(expert!$A$2:$A$949, A3774) &gt; 0</f>
        <v>1</v>
      </c>
      <c r="D3774" s="21" t="n">
        <f aca="false">COUNTIF(task!$A$2:$A$2000, B3774) &gt; 0</f>
        <v>1</v>
      </c>
    </row>
    <row r="3775" customFormat="false" ht="12.75" hidden="false" customHeight="false" outlineLevel="0" collapsed="false">
      <c r="A3775" s="1" t="s">
        <v>8</v>
      </c>
      <c r="B3775" s="1" t="s">
        <v>791</v>
      </c>
      <c r="C3775" s="21" t="n">
        <f aca="false">COUNTIF(expert!$A$2:$A$949, A3775) &gt; 0</f>
        <v>1</v>
      </c>
      <c r="D3775" s="21" t="n">
        <f aca="false">COUNTIF(task!$A$2:$A$2000, B3775) &gt; 0</f>
        <v>1</v>
      </c>
    </row>
    <row r="3776" customFormat="false" ht="12.75" hidden="false" customHeight="false" outlineLevel="0" collapsed="false">
      <c r="A3776" s="1" t="s">
        <v>8</v>
      </c>
      <c r="B3776" s="1" t="s">
        <v>792</v>
      </c>
      <c r="C3776" s="21" t="n">
        <f aca="false">COUNTIF(expert!$A$2:$A$949, A3776) &gt; 0</f>
        <v>1</v>
      </c>
      <c r="D3776" s="21" t="n">
        <f aca="false">COUNTIF(task!$A$2:$A$2000, B3776) &gt; 0</f>
        <v>1</v>
      </c>
    </row>
    <row r="3777" customFormat="false" ht="12.75" hidden="false" customHeight="false" outlineLevel="0" collapsed="false">
      <c r="A3777" s="1" t="s">
        <v>8</v>
      </c>
      <c r="B3777" s="1" t="s">
        <v>793</v>
      </c>
      <c r="C3777" s="21" t="n">
        <f aca="false">COUNTIF(expert!$A$2:$A$949, A3777) &gt; 0</f>
        <v>1</v>
      </c>
      <c r="D3777" s="21" t="n">
        <f aca="false">COUNTIF(task!$A$2:$A$2000, B3777) &gt; 0</f>
        <v>1</v>
      </c>
    </row>
    <row r="3778" customFormat="false" ht="12.75" hidden="false" customHeight="false" outlineLevel="0" collapsed="false">
      <c r="A3778" s="1" t="s">
        <v>8</v>
      </c>
      <c r="B3778" s="1" t="s">
        <v>794</v>
      </c>
      <c r="C3778" s="21" t="n">
        <f aca="false">COUNTIF(expert!$A$2:$A$949, A3778) &gt; 0</f>
        <v>1</v>
      </c>
      <c r="D3778" s="21" t="n">
        <f aca="false">COUNTIF(task!$A$2:$A$2000, B3778) &gt; 0</f>
        <v>1</v>
      </c>
    </row>
    <row r="3779" customFormat="false" ht="12.75" hidden="false" customHeight="false" outlineLevel="0" collapsed="false">
      <c r="A3779" s="1" t="s">
        <v>8</v>
      </c>
      <c r="B3779" s="1" t="s">
        <v>795</v>
      </c>
      <c r="C3779" s="21" t="n">
        <f aca="false">COUNTIF(expert!$A$2:$A$949, A3779) &gt; 0</f>
        <v>1</v>
      </c>
      <c r="D3779" s="21" t="n">
        <f aca="false">COUNTIF(task!$A$2:$A$2000, B3779) &gt; 0</f>
        <v>1</v>
      </c>
    </row>
    <row r="3780" customFormat="false" ht="12.75" hidden="false" customHeight="false" outlineLevel="0" collapsed="false">
      <c r="A3780" s="1" t="s">
        <v>8</v>
      </c>
      <c r="B3780" s="1" t="s">
        <v>796</v>
      </c>
      <c r="C3780" s="21" t="n">
        <f aca="false">COUNTIF(expert!$A$2:$A$949, A3780) &gt; 0</f>
        <v>1</v>
      </c>
      <c r="D3780" s="21" t="n">
        <f aca="false">COUNTIF(task!$A$2:$A$2000, B3780) &gt; 0</f>
        <v>1</v>
      </c>
    </row>
    <row r="3781" customFormat="false" ht="12.75" hidden="false" customHeight="false" outlineLevel="0" collapsed="false">
      <c r="A3781" s="1" t="s">
        <v>8</v>
      </c>
      <c r="B3781" s="1" t="s">
        <v>797</v>
      </c>
      <c r="C3781" s="21" t="n">
        <f aca="false">COUNTIF(expert!$A$2:$A$949, A3781) &gt; 0</f>
        <v>1</v>
      </c>
      <c r="D3781" s="21" t="n">
        <f aca="false">COUNTIF(task!$A$2:$A$2000, B3781) &gt; 0</f>
        <v>1</v>
      </c>
    </row>
    <row r="3782" customFormat="false" ht="12.75" hidden="false" customHeight="false" outlineLevel="0" collapsed="false">
      <c r="A3782" s="1" t="s">
        <v>8</v>
      </c>
      <c r="B3782" s="1" t="s">
        <v>798</v>
      </c>
      <c r="C3782" s="21" t="n">
        <f aca="false">COUNTIF(expert!$A$2:$A$949, A3782) &gt; 0</f>
        <v>1</v>
      </c>
      <c r="D3782" s="21" t="n">
        <f aca="false">COUNTIF(task!$A$2:$A$2000, B3782) &gt; 0</f>
        <v>1</v>
      </c>
    </row>
    <row r="3783" customFormat="false" ht="12.75" hidden="false" customHeight="false" outlineLevel="0" collapsed="false">
      <c r="A3783" s="1" t="s">
        <v>8</v>
      </c>
      <c r="B3783" s="1" t="s">
        <v>799</v>
      </c>
      <c r="C3783" s="21" t="n">
        <f aca="false">COUNTIF(expert!$A$2:$A$949, A3783) &gt; 0</f>
        <v>1</v>
      </c>
      <c r="D3783" s="21" t="n">
        <f aca="false">COUNTIF(task!$A$2:$A$2000, B3783) &gt; 0</f>
        <v>1</v>
      </c>
    </row>
    <row r="3784" customFormat="false" ht="12.75" hidden="false" customHeight="false" outlineLevel="0" collapsed="false">
      <c r="A3784" s="1" t="s">
        <v>8</v>
      </c>
      <c r="B3784" s="1" t="s">
        <v>800</v>
      </c>
      <c r="C3784" s="21" t="n">
        <f aca="false">COUNTIF(expert!$A$2:$A$949, A3784) &gt; 0</f>
        <v>1</v>
      </c>
      <c r="D3784" s="21" t="n">
        <f aca="false">COUNTIF(task!$A$2:$A$2000, B3784) &gt; 0</f>
        <v>1</v>
      </c>
    </row>
    <row r="3785" customFormat="false" ht="12.75" hidden="false" customHeight="false" outlineLevel="0" collapsed="false">
      <c r="A3785" s="1" t="s">
        <v>8</v>
      </c>
      <c r="B3785" s="1" t="s">
        <v>801</v>
      </c>
      <c r="C3785" s="21" t="n">
        <f aca="false">COUNTIF(expert!$A$2:$A$949, A3785) &gt; 0</f>
        <v>1</v>
      </c>
      <c r="D3785" s="21" t="n">
        <f aca="false">COUNTIF(task!$A$2:$A$2000, B3785) &gt; 0</f>
        <v>1</v>
      </c>
    </row>
    <row r="3786" customFormat="false" ht="12.75" hidden="false" customHeight="false" outlineLevel="0" collapsed="false">
      <c r="A3786" s="1" t="s">
        <v>8</v>
      </c>
      <c r="B3786" s="1" t="s">
        <v>802</v>
      </c>
      <c r="C3786" s="21" t="n">
        <f aca="false">COUNTIF(expert!$A$2:$A$949, A3786) &gt; 0</f>
        <v>1</v>
      </c>
      <c r="D3786" s="21" t="n">
        <f aca="false">COUNTIF(task!$A$2:$A$2000, B3786) &gt; 0</f>
        <v>1</v>
      </c>
    </row>
    <row r="3787" customFormat="false" ht="12.75" hidden="false" customHeight="false" outlineLevel="0" collapsed="false">
      <c r="A3787" s="1" t="s">
        <v>8</v>
      </c>
      <c r="B3787" s="1" t="s">
        <v>803</v>
      </c>
      <c r="C3787" s="21" t="n">
        <f aca="false">COUNTIF(expert!$A$2:$A$949, A3787) &gt; 0</f>
        <v>1</v>
      </c>
      <c r="D3787" s="21" t="n">
        <f aca="false">COUNTIF(task!$A$2:$A$2000, B3787) &gt; 0</f>
        <v>1</v>
      </c>
    </row>
    <row r="3788" customFormat="false" ht="12.75" hidden="false" customHeight="false" outlineLevel="0" collapsed="false">
      <c r="A3788" s="1" t="s">
        <v>8</v>
      </c>
      <c r="B3788" s="1" t="s">
        <v>804</v>
      </c>
      <c r="C3788" s="21" t="n">
        <f aca="false">COUNTIF(expert!$A$2:$A$949, A3788) &gt; 0</f>
        <v>1</v>
      </c>
      <c r="D3788" s="21" t="n">
        <f aca="false">COUNTIF(task!$A$2:$A$2000, B3788) &gt; 0</f>
        <v>1</v>
      </c>
    </row>
    <row r="3789" customFormat="false" ht="12.75" hidden="false" customHeight="false" outlineLevel="0" collapsed="false">
      <c r="A3789" s="1" t="s">
        <v>8</v>
      </c>
      <c r="B3789" s="1" t="s">
        <v>805</v>
      </c>
      <c r="C3789" s="21" t="n">
        <f aca="false">COUNTIF(expert!$A$2:$A$949, A3789) &gt; 0</f>
        <v>1</v>
      </c>
      <c r="D3789" s="21" t="n">
        <f aca="false">COUNTIF(task!$A$2:$A$2000, B3789) &gt; 0</f>
        <v>1</v>
      </c>
    </row>
    <row r="3790" customFormat="false" ht="12.75" hidden="false" customHeight="false" outlineLevel="0" collapsed="false">
      <c r="A3790" s="1" t="s">
        <v>8</v>
      </c>
      <c r="B3790" s="1" t="s">
        <v>806</v>
      </c>
      <c r="C3790" s="21" t="n">
        <f aca="false">COUNTIF(expert!$A$2:$A$949, A3790) &gt; 0</f>
        <v>1</v>
      </c>
      <c r="D3790" s="21" t="n">
        <f aca="false">COUNTIF(task!$A$2:$A$2000, B3790) &gt; 0</f>
        <v>1</v>
      </c>
    </row>
    <row r="3791" customFormat="false" ht="12.75" hidden="false" customHeight="false" outlineLevel="0" collapsed="false">
      <c r="A3791" s="1" t="s">
        <v>8</v>
      </c>
      <c r="B3791" s="1" t="s">
        <v>807</v>
      </c>
      <c r="C3791" s="21" t="n">
        <f aca="false">COUNTIF(expert!$A$2:$A$949, A3791) &gt; 0</f>
        <v>1</v>
      </c>
      <c r="D3791" s="21" t="n">
        <f aca="false">COUNTIF(task!$A$2:$A$2000, B3791) &gt; 0</f>
        <v>1</v>
      </c>
    </row>
    <row r="3792" customFormat="false" ht="12.75" hidden="false" customHeight="false" outlineLevel="0" collapsed="false">
      <c r="A3792" s="1" t="s">
        <v>8</v>
      </c>
      <c r="B3792" s="1" t="s">
        <v>808</v>
      </c>
      <c r="C3792" s="21" t="n">
        <f aca="false">COUNTIF(expert!$A$2:$A$949, A3792) &gt; 0</f>
        <v>1</v>
      </c>
      <c r="D3792" s="21" t="n">
        <f aca="false">COUNTIF(task!$A$2:$A$2000, B3792) &gt; 0</f>
        <v>1</v>
      </c>
    </row>
    <row r="3793" customFormat="false" ht="12.75" hidden="false" customHeight="false" outlineLevel="0" collapsed="false">
      <c r="A3793" s="1" t="s">
        <v>8</v>
      </c>
      <c r="B3793" s="1" t="s">
        <v>809</v>
      </c>
      <c r="C3793" s="21" t="n">
        <f aca="false">COUNTIF(expert!$A$2:$A$949, A3793) &gt; 0</f>
        <v>1</v>
      </c>
      <c r="D3793" s="21" t="n">
        <f aca="false">COUNTIF(task!$A$2:$A$2000, B3793) &gt; 0</f>
        <v>1</v>
      </c>
    </row>
    <row r="3794" customFormat="false" ht="12.75" hidden="false" customHeight="false" outlineLevel="0" collapsed="false">
      <c r="A3794" s="1" t="s">
        <v>8</v>
      </c>
      <c r="B3794" s="1" t="s">
        <v>810</v>
      </c>
      <c r="C3794" s="21" t="n">
        <f aca="false">COUNTIF(expert!$A$2:$A$949, A3794) &gt; 0</f>
        <v>1</v>
      </c>
      <c r="D3794" s="21" t="n">
        <f aca="false">COUNTIF(task!$A$2:$A$2000, B3794) &gt; 0</f>
        <v>1</v>
      </c>
    </row>
    <row r="3795" customFormat="false" ht="12.75" hidden="false" customHeight="false" outlineLevel="0" collapsed="false">
      <c r="A3795" s="1" t="s">
        <v>8</v>
      </c>
      <c r="B3795" s="1" t="s">
        <v>811</v>
      </c>
      <c r="C3795" s="21" t="n">
        <f aca="false">COUNTIF(expert!$A$2:$A$949, A3795) &gt; 0</f>
        <v>1</v>
      </c>
      <c r="D3795" s="21" t="n">
        <f aca="false">COUNTIF(task!$A$2:$A$2000, B3795) &gt; 0</f>
        <v>1</v>
      </c>
    </row>
    <row r="3796" customFormat="false" ht="12.75" hidden="false" customHeight="false" outlineLevel="0" collapsed="false">
      <c r="A3796" s="1" t="s">
        <v>8</v>
      </c>
      <c r="B3796" s="1" t="s">
        <v>812</v>
      </c>
      <c r="C3796" s="21" t="n">
        <f aca="false">COUNTIF(expert!$A$2:$A$949, A3796) &gt; 0</f>
        <v>1</v>
      </c>
      <c r="D3796" s="21" t="n">
        <f aca="false">COUNTIF(task!$A$2:$A$2000, B3796) &gt; 0</f>
        <v>1</v>
      </c>
    </row>
    <row r="3797" customFormat="false" ht="12.75" hidden="false" customHeight="false" outlineLevel="0" collapsed="false">
      <c r="A3797" s="1" t="s">
        <v>8</v>
      </c>
      <c r="B3797" s="1" t="s">
        <v>813</v>
      </c>
      <c r="C3797" s="21" t="n">
        <f aca="false">COUNTIF(expert!$A$2:$A$949, A3797) &gt; 0</f>
        <v>1</v>
      </c>
      <c r="D3797" s="21" t="n">
        <f aca="false">COUNTIF(task!$A$2:$A$2000, B3797) &gt; 0</f>
        <v>1</v>
      </c>
    </row>
    <row r="3798" customFormat="false" ht="12.75" hidden="false" customHeight="false" outlineLevel="0" collapsed="false">
      <c r="A3798" s="1" t="s">
        <v>8</v>
      </c>
      <c r="B3798" s="1" t="s">
        <v>814</v>
      </c>
      <c r="C3798" s="21" t="n">
        <f aca="false">COUNTIF(expert!$A$2:$A$949, A3798) &gt; 0</f>
        <v>1</v>
      </c>
      <c r="D3798" s="21" t="n">
        <f aca="false">COUNTIF(task!$A$2:$A$2000, B3798) &gt; 0</f>
        <v>1</v>
      </c>
    </row>
    <row r="3799" customFormat="false" ht="12.75" hidden="false" customHeight="false" outlineLevel="0" collapsed="false">
      <c r="A3799" s="1" t="s">
        <v>8</v>
      </c>
      <c r="B3799" s="1" t="s">
        <v>815</v>
      </c>
      <c r="C3799" s="21" t="n">
        <f aca="false">COUNTIF(expert!$A$2:$A$949, A3799) &gt; 0</f>
        <v>1</v>
      </c>
      <c r="D3799" s="21" t="n">
        <f aca="false">COUNTIF(task!$A$2:$A$2000, B3799) &gt; 0</f>
        <v>1</v>
      </c>
    </row>
    <row r="3800" customFormat="false" ht="12.75" hidden="false" customHeight="false" outlineLevel="0" collapsed="false">
      <c r="A3800" s="1" t="s">
        <v>8</v>
      </c>
      <c r="B3800" s="1" t="s">
        <v>816</v>
      </c>
      <c r="C3800" s="21" t="n">
        <f aca="false">COUNTIF(expert!$A$2:$A$949, A3800) &gt; 0</f>
        <v>1</v>
      </c>
      <c r="D3800" s="21" t="n">
        <f aca="false">COUNTIF(task!$A$2:$A$2000, B3800) &gt; 0</f>
        <v>1</v>
      </c>
    </row>
    <row r="3801" customFormat="false" ht="12.75" hidden="false" customHeight="false" outlineLevel="0" collapsed="false">
      <c r="A3801" s="1" t="s">
        <v>8</v>
      </c>
      <c r="B3801" s="1" t="s">
        <v>817</v>
      </c>
      <c r="C3801" s="21" t="n">
        <f aca="false">COUNTIF(expert!$A$2:$A$949, A3801) &gt; 0</f>
        <v>1</v>
      </c>
      <c r="D3801" s="21" t="n">
        <f aca="false">COUNTIF(task!$A$2:$A$2000, B3801) &gt; 0</f>
        <v>1</v>
      </c>
    </row>
    <row r="3802" customFormat="false" ht="12.75" hidden="false" customHeight="false" outlineLevel="0" collapsed="false">
      <c r="A3802" s="1" t="s">
        <v>8</v>
      </c>
      <c r="B3802" s="1" t="s">
        <v>818</v>
      </c>
      <c r="C3802" s="21" t="n">
        <f aca="false">COUNTIF(expert!$A$2:$A$949, A3802) &gt; 0</f>
        <v>1</v>
      </c>
      <c r="D3802" s="21" t="n">
        <f aca="false">COUNTIF(task!$A$2:$A$2000, B3802) &gt; 0</f>
        <v>1</v>
      </c>
    </row>
    <row r="3803" customFormat="false" ht="12.75" hidden="false" customHeight="false" outlineLevel="0" collapsed="false">
      <c r="A3803" s="1" t="s">
        <v>8</v>
      </c>
      <c r="B3803" s="1" t="s">
        <v>819</v>
      </c>
      <c r="C3803" s="21" t="n">
        <f aca="false">COUNTIF(expert!$A$2:$A$949, A3803) &gt; 0</f>
        <v>1</v>
      </c>
      <c r="D3803" s="21" t="n">
        <f aca="false">COUNTIF(task!$A$2:$A$2000, B3803) &gt; 0</f>
        <v>1</v>
      </c>
    </row>
    <row r="3804" customFormat="false" ht="12.75" hidden="false" customHeight="false" outlineLevel="0" collapsed="false">
      <c r="A3804" s="1" t="s">
        <v>8</v>
      </c>
      <c r="B3804" s="1" t="s">
        <v>820</v>
      </c>
      <c r="C3804" s="21" t="n">
        <f aca="false">COUNTIF(expert!$A$2:$A$949, A3804) &gt; 0</f>
        <v>1</v>
      </c>
      <c r="D3804" s="21" t="n">
        <f aca="false">COUNTIF(task!$A$2:$A$2000, B3804) &gt; 0</f>
        <v>1</v>
      </c>
    </row>
    <row r="3805" customFormat="false" ht="12.75" hidden="false" customHeight="false" outlineLevel="0" collapsed="false">
      <c r="A3805" s="1" t="s">
        <v>8</v>
      </c>
      <c r="B3805" s="1" t="s">
        <v>821</v>
      </c>
      <c r="C3805" s="21" t="n">
        <f aca="false">COUNTIF(expert!$A$2:$A$949, A3805) &gt; 0</f>
        <v>1</v>
      </c>
      <c r="D3805" s="21" t="n">
        <f aca="false">COUNTIF(task!$A$2:$A$2000, B3805) &gt; 0</f>
        <v>1</v>
      </c>
    </row>
    <row r="3806" customFormat="false" ht="12.75" hidden="false" customHeight="false" outlineLevel="0" collapsed="false">
      <c r="A3806" s="1" t="s">
        <v>8</v>
      </c>
      <c r="B3806" s="1" t="s">
        <v>822</v>
      </c>
      <c r="C3806" s="21" t="n">
        <f aca="false">COUNTIF(expert!$A$2:$A$949, A3806) &gt; 0</f>
        <v>1</v>
      </c>
      <c r="D3806" s="21" t="n">
        <f aca="false">COUNTIF(task!$A$2:$A$2000, B3806) &gt; 0</f>
        <v>1</v>
      </c>
    </row>
    <row r="3807" customFormat="false" ht="12.75" hidden="false" customHeight="false" outlineLevel="0" collapsed="false">
      <c r="A3807" s="1" t="s">
        <v>8</v>
      </c>
      <c r="B3807" s="1" t="s">
        <v>823</v>
      </c>
      <c r="C3807" s="21" t="n">
        <f aca="false">COUNTIF(expert!$A$2:$A$949, A3807) &gt; 0</f>
        <v>1</v>
      </c>
      <c r="D3807" s="21" t="n">
        <f aca="false">COUNTIF(task!$A$2:$A$2000, B3807) &gt; 0</f>
        <v>1</v>
      </c>
    </row>
    <row r="3808" customFormat="false" ht="12.75" hidden="false" customHeight="false" outlineLevel="0" collapsed="false">
      <c r="A3808" s="1" t="s">
        <v>8</v>
      </c>
      <c r="B3808" s="1" t="s">
        <v>824</v>
      </c>
      <c r="C3808" s="21" t="n">
        <f aca="false">COUNTIF(expert!$A$2:$A$949, A3808) &gt; 0</f>
        <v>1</v>
      </c>
      <c r="D3808" s="21" t="n">
        <f aca="false">COUNTIF(task!$A$2:$A$2000, B3808) &gt; 0</f>
        <v>1</v>
      </c>
    </row>
    <row r="3809" customFormat="false" ht="12.75" hidden="false" customHeight="false" outlineLevel="0" collapsed="false">
      <c r="A3809" s="1" t="s">
        <v>8</v>
      </c>
      <c r="B3809" s="1" t="s">
        <v>825</v>
      </c>
      <c r="C3809" s="21" t="n">
        <f aca="false">COUNTIF(expert!$A$2:$A$949, A3809) &gt; 0</f>
        <v>1</v>
      </c>
      <c r="D3809" s="21" t="n">
        <f aca="false">COUNTIF(task!$A$2:$A$2000, B3809) &gt; 0</f>
        <v>1</v>
      </c>
    </row>
    <row r="3810" customFormat="false" ht="12.75" hidden="false" customHeight="false" outlineLevel="0" collapsed="false">
      <c r="A3810" s="1" t="s">
        <v>8</v>
      </c>
      <c r="B3810" s="1" t="s">
        <v>826</v>
      </c>
      <c r="C3810" s="21" t="n">
        <f aca="false">COUNTIF(expert!$A$2:$A$949, A3810) &gt; 0</f>
        <v>1</v>
      </c>
      <c r="D3810" s="21" t="n">
        <f aca="false">COUNTIF(task!$A$2:$A$2000, B3810) &gt; 0</f>
        <v>1</v>
      </c>
    </row>
    <row r="3811" customFormat="false" ht="12.75" hidden="false" customHeight="false" outlineLevel="0" collapsed="false">
      <c r="A3811" s="1" t="s">
        <v>8</v>
      </c>
      <c r="B3811" s="1" t="s">
        <v>827</v>
      </c>
      <c r="C3811" s="21" t="n">
        <f aca="false">COUNTIF(expert!$A$2:$A$949, A3811) &gt; 0</f>
        <v>1</v>
      </c>
      <c r="D3811" s="21" t="n">
        <f aca="false">COUNTIF(task!$A$2:$A$2000, B3811) &gt; 0</f>
        <v>1</v>
      </c>
    </row>
    <row r="3812" customFormat="false" ht="12.75" hidden="false" customHeight="false" outlineLevel="0" collapsed="false">
      <c r="A3812" s="1" t="s">
        <v>8</v>
      </c>
      <c r="B3812" s="1" t="s">
        <v>828</v>
      </c>
      <c r="C3812" s="21" t="n">
        <f aca="false">COUNTIF(expert!$A$2:$A$949, A3812) &gt; 0</f>
        <v>1</v>
      </c>
      <c r="D3812" s="21" t="n">
        <f aca="false">COUNTIF(task!$A$2:$A$2000, B3812) &gt; 0</f>
        <v>1</v>
      </c>
    </row>
    <row r="3813" customFormat="false" ht="12.75" hidden="false" customHeight="false" outlineLevel="0" collapsed="false">
      <c r="A3813" s="1" t="s">
        <v>8</v>
      </c>
      <c r="B3813" s="1" t="s">
        <v>829</v>
      </c>
      <c r="C3813" s="21" t="n">
        <f aca="false">COUNTIF(expert!$A$2:$A$949, A3813) &gt; 0</f>
        <v>1</v>
      </c>
      <c r="D3813" s="21" t="n">
        <f aca="false">COUNTIF(task!$A$2:$A$2000, B3813) &gt; 0</f>
        <v>1</v>
      </c>
    </row>
    <row r="3814" customFormat="false" ht="12.75" hidden="false" customHeight="false" outlineLevel="0" collapsed="false">
      <c r="A3814" s="1" t="s">
        <v>8</v>
      </c>
      <c r="B3814" s="1" t="s">
        <v>830</v>
      </c>
      <c r="C3814" s="21" t="n">
        <f aca="false">COUNTIF(expert!$A$2:$A$949, A3814) &gt; 0</f>
        <v>1</v>
      </c>
      <c r="D3814" s="21" t="n">
        <f aca="false">COUNTIF(task!$A$2:$A$2000, B3814) &gt; 0</f>
        <v>1</v>
      </c>
    </row>
    <row r="3815" customFormat="false" ht="12.75" hidden="false" customHeight="false" outlineLevel="0" collapsed="false">
      <c r="A3815" s="1" t="s">
        <v>8</v>
      </c>
      <c r="B3815" s="1" t="s">
        <v>831</v>
      </c>
      <c r="C3815" s="21" t="n">
        <f aca="false">COUNTIF(expert!$A$2:$A$949, A3815) &gt; 0</f>
        <v>1</v>
      </c>
      <c r="D3815" s="21" t="n">
        <f aca="false">COUNTIF(task!$A$2:$A$2000, B3815) &gt; 0</f>
        <v>1</v>
      </c>
    </row>
    <row r="3816" customFormat="false" ht="12.75" hidden="false" customHeight="false" outlineLevel="0" collapsed="false">
      <c r="A3816" s="1" t="s">
        <v>8</v>
      </c>
      <c r="B3816" s="1" t="s">
        <v>832</v>
      </c>
      <c r="C3816" s="21" t="n">
        <f aca="false">COUNTIF(expert!$A$2:$A$949, A3816) &gt; 0</f>
        <v>1</v>
      </c>
      <c r="D3816" s="21" t="n">
        <f aca="false">COUNTIF(task!$A$2:$A$2000, B3816) &gt; 0</f>
        <v>1</v>
      </c>
    </row>
    <row r="3817" customFormat="false" ht="12.75" hidden="false" customHeight="false" outlineLevel="0" collapsed="false">
      <c r="A3817" s="1" t="s">
        <v>8</v>
      </c>
      <c r="B3817" s="1" t="s">
        <v>833</v>
      </c>
      <c r="C3817" s="21" t="n">
        <f aca="false">COUNTIF(expert!$A$2:$A$949, A3817) &gt; 0</f>
        <v>1</v>
      </c>
      <c r="D3817" s="21" t="n">
        <f aca="false">COUNTIF(task!$A$2:$A$2000, B3817) &gt; 0</f>
        <v>1</v>
      </c>
    </row>
    <row r="3818" customFormat="false" ht="12.75" hidden="false" customHeight="false" outlineLevel="0" collapsed="false">
      <c r="A3818" s="1" t="s">
        <v>8</v>
      </c>
      <c r="B3818" s="1" t="s">
        <v>834</v>
      </c>
      <c r="C3818" s="21" t="n">
        <f aca="false">COUNTIF(expert!$A$2:$A$949, A3818) &gt; 0</f>
        <v>1</v>
      </c>
      <c r="D3818" s="21" t="n">
        <f aca="false">COUNTIF(task!$A$2:$A$2000, B3818) &gt; 0</f>
        <v>1</v>
      </c>
    </row>
    <row r="3819" customFormat="false" ht="12.75" hidden="false" customHeight="false" outlineLevel="0" collapsed="false">
      <c r="A3819" s="1" t="s">
        <v>8</v>
      </c>
      <c r="B3819" s="1" t="s">
        <v>835</v>
      </c>
      <c r="C3819" s="21" t="n">
        <f aca="false">COUNTIF(expert!$A$2:$A$949, A3819) &gt; 0</f>
        <v>1</v>
      </c>
      <c r="D3819" s="21" t="n">
        <f aca="false">COUNTIF(task!$A$2:$A$2000, B3819) &gt; 0</f>
        <v>1</v>
      </c>
    </row>
    <row r="3820" customFormat="false" ht="12.75" hidden="false" customHeight="false" outlineLevel="0" collapsed="false">
      <c r="A3820" s="1" t="s">
        <v>8</v>
      </c>
      <c r="B3820" s="1" t="s">
        <v>836</v>
      </c>
      <c r="C3820" s="21" t="n">
        <f aca="false">COUNTIF(expert!$A$2:$A$949, A3820) &gt; 0</f>
        <v>1</v>
      </c>
      <c r="D3820" s="21" t="n">
        <f aca="false">COUNTIF(task!$A$2:$A$2000, B3820) &gt; 0</f>
        <v>1</v>
      </c>
    </row>
    <row r="3821" customFormat="false" ht="12.75" hidden="false" customHeight="false" outlineLevel="0" collapsed="false">
      <c r="A3821" s="1" t="s">
        <v>8</v>
      </c>
      <c r="B3821" s="1" t="s">
        <v>837</v>
      </c>
      <c r="C3821" s="21" t="n">
        <f aca="false">COUNTIF(expert!$A$2:$A$949, A3821) &gt; 0</f>
        <v>1</v>
      </c>
      <c r="D3821" s="21" t="n">
        <f aca="false">COUNTIF(task!$A$2:$A$2000, B3821) &gt; 0</f>
        <v>1</v>
      </c>
    </row>
    <row r="3822" customFormat="false" ht="12.75" hidden="false" customHeight="false" outlineLevel="0" collapsed="false">
      <c r="A3822" s="1" t="s">
        <v>8</v>
      </c>
      <c r="B3822" s="1" t="s">
        <v>838</v>
      </c>
      <c r="C3822" s="21" t="n">
        <f aca="false">COUNTIF(expert!$A$2:$A$949, A3822) &gt; 0</f>
        <v>1</v>
      </c>
      <c r="D3822" s="21" t="n">
        <f aca="false">COUNTIF(task!$A$2:$A$2000, B3822) &gt; 0</f>
        <v>1</v>
      </c>
    </row>
    <row r="3823" customFormat="false" ht="12.75" hidden="false" customHeight="false" outlineLevel="0" collapsed="false">
      <c r="A3823" s="1" t="s">
        <v>8</v>
      </c>
      <c r="B3823" s="1" t="s">
        <v>839</v>
      </c>
      <c r="C3823" s="21" t="n">
        <f aca="false">COUNTIF(expert!$A$2:$A$949, A3823) &gt; 0</f>
        <v>1</v>
      </c>
      <c r="D3823" s="21" t="n">
        <f aca="false">COUNTIF(task!$A$2:$A$2000, B3823) &gt; 0</f>
        <v>1</v>
      </c>
    </row>
    <row r="3824" customFormat="false" ht="12.75" hidden="false" customHeight="false" outlineLevel="0" collapsed="false">
      <c r="A3824" s="1" t="s">
        <v>8</v>
      </c>
      <c r="B3824" s="1" t="s">
        <v>840</v>
      </c>
      <c r="C3824" s="21" t="n">
        <f aca="false">COUNTIF(expert!$A$2:$A$949, A3824) &gt; 0</f>
        <v>1</v>
      </c>
      <c r="D3824" s="21" t="n">
        <f aca="false">COUNTIF(task!$A$2:$A$2000, B3824) &gt; 0</f>
        <v>1</v>
      </c>
    </row>
    <row r="3825" customFormat="false" ht="12.75" hidden="false" customHeight="false" outlineLevel="0" collapsed="false">
      <c r="A3825" s="1" t="s">
        <v>8</v>
      </c>
      <c r="B3825" s="1" t="s">
        <v>841</v>
      </c>
      <c r="C3825" s="21" t="n">
        <f aca="false">COUNTIF(expert!$A$2:$A$949, A3825) &gt; 0</f>
        <v>1</v>
      </c>
      <c r="D3825" s="21" t="n">
        <f aca="false">COUNTIF(task!$A$2:$A$2000, B3825) &gt; 0</f>
        <v>1</v>
      </c>
    </row>
    <row r="3826" customFormat="false" ht="12.75" hidden="false" customHeight="false" outlineLevel="0" collapsed="false">
      <c r="A3826" s="1" t="s">
        <v>8</v>
      </c>
      <c r="B3826" s="1" t="s">
        <v>842</v>
      </c>
      <c r="C3826" s="21" t="n">
        <f aca="false">COUNTIF(expert!$A$2:$A$949, A3826) &gt; 0</f>
        <v>1</v>
      </c>
      <c r="D3826" s="21" t="n">
        <f aca="false">COUNTIF(task!$A$2:$A$2000, B3826) &gt; 0</f>
        <v>1</v>
      </c>
    </row>
    <row r="3827" customFormat="false" ht="12.75" hidden="false" customHeight="false" outlineLevel="0" collapsed="false">
      <c r="A3827" s="1" t="s">
        <v>8</v>
      </c>
      <c r="B3827" s="1" t="s">
        <v>843</v>
      </c>
      <c r="C3827" s="21" t="n">
        <f aca="false">COUNTIF(expert!$A$2:$A$949, A3827) &gt; 0</f>
        <v>1</v>
      </c>
      <c r="D3827" s="21" t="n">
        <f aca="false">COUNTIF(task!$A$2:$A$2000, B3827) &gt; 0</f>
        <v>1</v>
      </c>
    </row>
    <row r="3828" customFormat="false" ht="12.75" hidden="false" customHeight="false" outlineLevel="0" collapsed="false">
      <c r="A3828" s="1" t="s">
        <v>8</v>
      </c>
      <c r="B3828" s="1" t="s">
        <v>844</v>
      </c>
      <c r="C3828" s="21" t="n">
        <f aca="false">COUNTIF(expert!$A$2:$A$949, A3828) &gt; 0</f>
        <v>1</v>
      </c>
      <c r="D3828" s="21" t="n">
        <f aca="false">COUNTIF(task!$A$2:$A$2000, B3828) &gt; 0</f>
        <v>1</v>
      </c>
    </row>
    <row r="3829" customFormat="false" ht="12.75" hidden="false" customHeight="false" outlineLevel="0" collapsed="false">
      <c r="A3829" s="1" t="s">
        <v>8</v>
      </c>
      <c r="B3829" s="1" t="s">
        <v>845</v>
      </c>
      <c r="C3829" s="21" t="n">
        <f aca="false">COUNTIF(expert!$A$2:$A$949, A3829) &gt; 0</f>
        <v>1</v>
      </c>
      <c r="D3829" s="21" t="n">
        <f aca="false">COUNTIF(task!$A$2:$A$2000, B3829) &gt; 0</f>
        <v>1</v>
      </c>
    </row>
    <row r="3830" customFormat="false" ht="12.75" hidden="false" customHeight="false" outlineLevel="0" collapsed="false">
      <c r="A3830" s="1" t="s">
        <v>8</v>
      </c>
      <c r="B3830" s="1" t="s">
        <v>846</v>
      </c>
      <c r="C3830" s="21" t="n">
        <f aca="false">COUNTIF(expert!$A$2:$A$949, A3830) &gt; 0</f>
        <v>1</v>
      </c>
      <c r="D3830" s="21" t="n">
        <f aca="false">COUNTIF(task!$A$2:$A$2000, B3830) &gt; 0</f>
        <v>1</v>
      </c>
    </row>
    <row r="3831" customFormat="false" ht="12.75" hidden="false" customHeight="false" outlineLevel="0" collapsed="false">
      <c r="A3831" s="1" t="s">
        <v>8</v>
      </c>
      <c r="B3831" s="1" t="s">
        <v>847</v>
      </c>
      <c r="C3831" s="21" t="n">
        <f aca="false">COUNTIF(expert!$A$2:$A$949, A3831) &gt; 0</f>
        <v>1</v>
      </c>
      <c r="D3831" s="21" t="n">
        <f aca="false">COUNTIF(task!$A$2:$A$2000, B3831) &gt; 0</f>
        <v>1</v>
      </c>
    </row>
    <row r="3832" customFormat="false" ht="12.75" hidden="false" customHeight="false" outlineLevel="0" collapsed="false">
      <c r="A3832" s="1" t="s">
        <v>8</v>
      </c>
      <c r="B3832" s="1" t="s">
        <v>848</v>
      </c>
      <c r="C3832" s="21" t="n">
        <f aca="false">COUNTIF(expert!$A$2:$A$949, A3832) &gt; 0</f>
        <v>1</v>
      </c>
      <c r="D3832" s="21" t="n">
        <f aca="false">COUNTIF(task!$A$2:$A$2000, B3832) &gt; 0</f>
        <v>1</v>
      </c>
    </row>
    <row r="3833" customFormat="false" ht="12.75" hidden="false" customHeight="false" outlineLevel="0" collapsed="false">
      <c r="A3833" s="1" t="s">
        <v>8</v>
      </c>
      <c r="B3833" s="1" t="s">
        <v>849</v>
      </c>
      <c r="C3833" s="21" t="n">
        <f aca="false">COUNTIF(expert!$A$2:$A$949, A3833) &gt; 0</f>
        <v>1</v>
      </c>
      <c r="D3833" s="21" t="n">
        <f aca="false">COUNTIF(task!$A$2:$A$2000, B3833) &gt; 0</f>
        <v>1</v>
      </c>
    </row>
    <row r="3834" customFormat="false" ht="12.75" hidden="false" customHeight="false" outlineLevel="0" collapsed="false">
      <c r="A3834" s="1" t="s">
        <v>8</v>
      </c>
      <c r="B3834" s="1" t="s">
        <v>850</v>
      </c>
      <c r="C3834" s="21" t="n">
        <f aca="false">COUNTIF(expert!$A$2:$A$949, A3834) &gt; 0</f>
        <v>1</v>
      </c>
      <c r="D3834" s="21" t="n">
        <f aca="false">COUNTIF(task!$A$2:$A$2000, B3834) &gt; 0</f>
        <v>1</v>
      </c>
    </row>
    <row r="3835" customFormat="false" ht="12.75" hidden="false" customHeight="false" outlineLevel="0" collapsed="false">
      <c r="A3835" s="1" t="s">
        <v>8</v>
      </c>
      <c r="B3835" s="1" t="s">
        <v>851</v>
      </c>
      <c r="C3835" s="21" t="n">
        <f aca="false">COUNTIF(expert!$A$2:$A$949, A3835) &gt; 0</f>
        <v>1</v>
      </c>
      <c r="D3835" s="21" t="n">
        <f aca="false">COUNTIF(task!$A$2:$A$2000, B3835) &gt; 0</f>
        <v>1</v>
      </c>
    </row>
    <row r="3836" customFormat="false" ht="12.75" hidden="false" customHeight="false" outlineLevel="0" collapsed="false">
      <c r="A3836" s="1" t="s">
        <v>8</v>
      </c>
      <c r="B3836" s="1" t="s">
        <v>852</v>
      </c>
      <c r="C3836" s="21" t="n">
        <f aca="false">COUNTIF(expert!$A$2:$A$949, A3836) &gt; 0</f>
        <v>1</v>
      </c>
      <c r="D3836" s="21" t="n">
        <f aca="false">COUNTIF(task!$A$2:$A$2000, B3836) &gt; 0</f>
        <v>1</v>
      </c>
    </row>
    <row r="3837" customFormat="false" ht="12.75" hidden="false" customHeight="false" outlineLevel="0" collapsed="false">
      <c r="A3837" s="1" t="s">
        <v>8</v>
      </c>
      <c r="B3837" s="1" t="s">
        <v>853</v>
      </c>
      <c r="C3837" s="21" t="n">
        <f aca="false">COUNTIF(expert!$A$2:$A$949, A3837) &gt; 0</f>
        <v>1</v>
      </c>
      <c r="D3837" s="21" t="n">
        <f aca="false">COUNTIF(task!$A$2:$A$2000, B3837) &gt; 0</f>
        <v>1</v>
      </c>
    </row>
    <row r="3838" customFormat="false" ht="12.75" hidden="false" customHeight="false" outlineLevel="0" collapsed="false">
      <c r="A3838" s="1" t="s">
        <v>8</v>
      </c>
      <c r="B3838" s="1" t="s">
        <v>854</v>
      </c>
      <c r="C3838" s="21" t="n">
        <f aca="false">COUNTIF(expert!$A$2:$A$949, A3838) &gt; 0</f>
        <v>1</v>
      </c>
      <c r="D3838" s="21" t="n">
        <f aca="false">COUNTIF(task!$A$2:$A$2000, B3838) &gt; 0</f>
        <v>1</v>
      </c>
    </row>
    <row r="3839" customFormat="false" ht="12.75" hidden="false" customHeight="false" outlineLevel="0" collapsed="false">
      <c r="A3839" s="1" t="s">
        <v>8</v>
      </c>
      <c r="B3839" s="1" t="s">
        <v>855</v>
      </c>
      <c r="C3839" s="21" t="n">
        <f aca="false">COUNTIF(expert!$A$2:$A$949, A3839) &gt; 0</f>
        <v>1</v>
      </c>
      <c r="D3839" s="21" t="n">
        <f aca="false">COUNTIF(task!$A$2:$A$2000, B3839) &gt; 0</f>
        <v>1</v>
      </c>
    </row>
    <row r="3840" customFormat="false" ht="12.75" hidden="false" customHeight="false" outlineLevel="0" collapsed="false">
      <c r="A3840" s="1" t="s">
        <v>8</v>
      </c>
      <c r="B3840" s="1" t="s">
        <v>856</v>
      </c>
      <c r="C3840" s="21" t="n">
        <f aca="false">COUNTIF(expert!$A$2:$A$949, A3840) &gt; 0</f>
        <v>1</v>
      </c>
      <c r="D3840" s="21" t="n">
        <f aca="false">COUNTIF(task!$A$2:$A$2000, B3840) &gt; 0</f>
        <v>1</v>
      </c>
    </row>
    <row r="3841" customFormat="false" ht="12.75" hidden="false" customHeight="false" outlineLevel="0" collapsed="false">
      <c r="A3841" s="1" t="s">
        <v>8</v>
      </c>
      <c r="B3841" s="1" t="s">
        <v>857</v>
      </c>
      <c r="C3841" s="21" t="n">
        <f aca="false">COUNTIF(expert!$A$2:$A$949, A3841) &gt; 0</f>
        <v>1</v>
      </c>
      <c r="D3841" s="21" t="n">
        <f aca="false">COUNTIF(task!$A$2:$A$2000, B3841) &gt; 0</f>
        <v>1</v>
      </c>
    </row>
    <row r="3842" customFormat="false" ht="12.75" hidden="false" customHeight="false" outlineLevel="0" collapsed="false">
      <c r="A3842" s="1" t="s">
        <v>8</v>
      </c>
      <c r="B3842" s="1" t="s">
        <v>858</v>
      </c>
      <c r="C3842" s="21" t="n">
        <f aca="false">COUNTIF(expert!$A$2:$A$949, A3842) &gt; 0</f>
        <v>1</v>
      </c>
      <c r="D3842" s="21" t="n">
        <f aca="false">COUNTIF(task!$A$2:$A$2000, B3842) &gt; 0</f>
        <v>1</v>
      </c>
    </row>
    <row r="3843" customFormat="false" ht="12.75" hidden="false" customHeight="false" outlineLevel="0" collapsed="false">
      <c r="A3843" s="1" t="s">
        <v>8</v>
      </c>
      <c r="B3843" s="1" t="s">
        <v>859</v>
      </c>
      <c r="C3843" s="21" t="n">
        <f aca="false">COUNTIF(expert!$A$2:$A$949, A3843) &gt; 0</f>
        <v>1</v>
      </c>
      <c r="D3843" s="21" t="n">
        <f aca="false">COUNTIF(task!$A$2:$A$2000, B3843) &gt; 0</f>
        <v>1</v>
      </c>
    </row>
    <row r="3844" customFormat="false" ht="12.75" hidden="false" customHeight="false" outlineLevel="0" collapsed="false">
      <c r="A3844" s="1" t="s">
        <v>8</v>
      </c>
      <c r="B3844" s="1" t="s">
        <v>860</v>
      </c>
      <c r="C3844" s="21" t="n">
        <f aca="false">COUNTIF(expert!$A$2:$A$949, A3844) &gt; 0</f>
        <v>1</v>
      </c>
      <c r="D3844" s="21" t="n">
        <f aca="false">COUNTIF(task!$A$2:$A$2000, B3844) &gt; 0</f>
        <v>1</v>
      </c>
    </row>
    <row r="3845" customFormat="false" ht="12.75" hidden="false" customHeight="false" outlineLevel="0" collapsed="false">
      <c r="A3845" s="1" t="s">
        <v>8</v>
      </c>
      <c r="B3845" s="1" t="s">
        <v>861</v>
      </c>
      <c r="C3845" s="21" t="n">
        <f aca="false">COUNTIF(expert!$A$2:$A$949, A3845) &gt; 0</f>
        <v>1</v>
      </c>
      <c r="D3845" s="21" t="n">
        <f aca="false">COUNTIF(task!$A$2:$A$2000, B3845) &gt; 0</f>
        <v>1</v>
      </c>
    </row>
    <row r="3846" customFormat="false" ht="12.75" hidden="false" customHeight="false" outlineLevel="0" collapsed="false">
      <c r="A3846" s="1" t="s">
        <v>8</v>
      </c>
      <c r="B3846" s="1" t="s">
        <v>862</v>
      </c>
      <c r="C3846" s="21" t="n">
        <f aca="false">COUNTIF(expert!$A$2:$A$949, A3846) &gt; 0</f>
        <v>1</v>
      </c>
      <c r="D3846" s="21" t="n">
        <f aca="false">COUNTIF(task!$A$2:$A$2000, B3846) &gt; 0</f>
        <v>1</v>
      </c>
    </row>
    <row r="3847" customFormat="false" ht="12.75" hidden="false" customHeight="false" outlineLevel="0" collapsed="false">
      <c r="A3847" s="1" t="s">
        <v>8</v>
      </c>
      <c r="B3847" s="1" t="s">
        <v>863</v>
      </c>
      <c r="C3847" s="21" t="n">
        <f aca="false">COUNTIF(expert!$A$2:$A$949, A3847) &gt; 0</f>
        <v>1</v>
      </c>
      <c r="D3847" s="21" t="n">
        <f aca="false">COUNTIF(task!$A$2:$A$2000, B3847) &gt; 0</f>
        <v>1</v>
      </c>
    </row>
    <row r="3848" customFormat="false" ht="12.75" hidden="false" customHeight="false" outlineLevel="0" collapsed="false">
      <c r="A3848" s="1" t="s">
        <v>8</v>
      </c>
      <c r="B3848" s="1" t="s">
        <v>864</v>
      </c>
      <c r="C3848" s="21" t="n">
        <f aca="false">COUNTIF(expert!$A$2:$A$949, A3848) &gt; 0</f>
        <v>1</v>
      </c>
      <c r="D3848" s="21" t="n">
        <f aca="false">COUNTIF(task!$A$2:$A$2000, B3848) &gt; 0</f>
        <v>1</v>
      </c>
    </row>
    <row r="3849" customFormat="false" ht="12.75" hidden="false" customHeight="false" outlineLevel="0" collapsed="false">
      <c r="A3849" s="1" t="s">
        <v>8</v>
      </c>
      <c r="B3849" s="1" t="s">
        <v>865</v>
      </c>
      <c r="C3849" s="21" t="n">
        <f aca="false">COUNTIF(expert!$A$2:$A$949, A3849) &gt; 0</f>
        <v>1</v>
      </c>
      <c r="D3849" s="21" t="n">
        <f aca="false">COUNTIF(task!$A$2:$A$2000, B3849) &gt; 0</f>
        <v>1</v>
      </c>
    </row>
    <row r="3850" customFormat="false" ht="12.75" hidden="false" customHeight="false" outlineLevel="0" collapsed="false">
      <c r="A3850" s="1" t="s">
        <v>8</v>
      </c>
      <c r="B3850" s="1" t="s">
        <v>866</v>
      </c>
      <c r="C3850" s="21" t="n">
        <f aca="false">COUNTIF(expert!$A$2:$A$949, A3850) &gt; 0</f>
        <v>1</v>
      </c>
      <c r="D3850" s="21" t="n">
        <f aca="false">COUNTIF(task!$A$2:$A$2000, B3850) &gt; 0</f>
        <v>1</v>
      </c>
    </row>
    <row r="3851" customFormat="false" ht="12.75" hidden="false" customHeight="false" outlineLevel="0" collapsed="false">
      <c r="A3851" s="1" t="s">
        <v>8</v>
      </c>
      <c r="B3851" s="1" t="s">
        <v>867</v>
      </c>
      <c r="C3851" s="21" t="n">
        <f aca="false">COUNTIF(expert!$A$2:$A$949, A3851) &gt; 0</f>
        <v>1</v>
      </c>
      <c r="D3851" s="21" t="n">
        <f aca="false">COUNTIF(task!$A$2:$A$2000, B3851) &gt; 0</f>
        <v>1</v>
      </c>
    </row>
    <row r="3852" customFormat="false" ht="12.75" hidden="false" customHeight="false" outlineLevel="0" collapsed="false">
      <c r="A3852" s="1" t="s">
        <v>8</v>
      </c>
      <c r="B3852" s="1" t="s">
        <v>868</v>
      </c>
      <c r="C3852" s="21" t="n">
        <f aca="false">COUNTIF(expert!$A$2:$A$949, A3852) &gt; 0</f>
        <v>1</v>
      </c>
      <c r="D3852" s="21" t="n">
        <f aca="false">COUNTIF(task!$A$2:$A$2000, B3852) &gt; 0</f>
        <v>1</v>
      </c>
    </row>
    <row r="3853" customFormat="false" ht="12.75" hidden="false" customHeight="false" outlineLevel="0" collapsed="false">
      <c r="A3853" s="1" t="s">
        <v>8</v>
      </c>
      <c r="B3853" s="1" t="s">
        <v>869</v>
      </c>
      <c r="C3853" s="21" t="n">
        <f aca="false">COUNTIF(expert!$A$2:$A$949, A3853) &gt; 0</f>
        <v>1</v>
      </c>
      <c r="D3853" s="21" t="n">
        <f aca="false">COUNTIF(task!$A$2:$A$2000, B3853) &gt; 0</f>
        <v>1</v>
      </c>
    </row>
    <row r="3854" customFormat="false" ht="12.75" hidden="false" customHeight="false" outlineLevel="0" collapsed="false">
      <c r="A3854" s="1" t="s">
        <v>8</v>
      </c>
      <c r="B3854" s="1" t="s">
        <v>870</v>
      </c>
      <c r="C3854" s="21" t="n">
        <f aca="false">COUNTIF(expert!$A$2:$A$949, A3854) &gt; 0</f>
        <v>1</v>
      </c>
      <c r="D3854" s="21" t="n">
        <f aca="false">COUNTIF(task!$A$2:$A$2000, B3854) &gt; 0</f>
        <v>1</v>
      </c>
    </row>
    <row r="3855" customFormat="false" ht="12.75" hidden="false" customHeight="false" outlineLevel="0" collapsed="false">
      <c r="A3855" s="1" t="s">
        <v>8</v>
      </c>
      <c r="B3855" s="1" t="s">
        <v>871</v>
      </c>
      <c r="C3855" s="21" t="n">
        <f aca="false">COUNTIF(expert!$A$2:$A$949, A3855) &gt; 0</f>
        <v>1</v>
      </c>
      <c r="D3855" s="21" t="n">
        <f aca="false">COUNTIF(task!$A$2:$A$2000, B3855) &gt; 0</f>
        <v>1</v>
      </c>
    </row>
    <row r="3856" customFormat="false" ht="12.75" hidden="false" customHeight="false" outlineLevel="0" collapsed="false">
      <c r="A3856" s="1" t="s">
        <v>8</v>
      </c>
      <c r="B3856" s="1" t="s">
        <v>872</v>
      </c>
      <c r="C3856" s="21" t="n">
        <f aca="false">COUNTIF(expert!$A$2:$A$949, A3856) &gt; 0</f>
        <v>1</v>
      </c>
      <c r="D3856" s="21" t="n">
        <f aca="false">COUNTIF(task!$A$2:$A$2000, B3856) &gt; 0</f>
        <v>1</v>
      </c>
    </row>
    <row r="3857" customFormat="false" ht="12.75" hidden="false" customHeight="false" outlineLevel="0" collapsed="false">
      <c r="A3857" s="1" t="s">
        <v>8</v>
      </c>
      <c r="B3857" s="1" t="s">
        <v>873</v>
      </c>
      <c r="C3857" s="21" t="n">
        <f aca="false">COUNTIF(expert!$A$2:$A$949, A3857) &gt; 0</f>
        <v>1</v>
      </c>
      <c r="D3857" s="21" t="n">
        <f aca="false">COUNTIF(task!$A$2:$A$2000, B3857) &gt; 0</f>
        <v>1</v>
      </c>
    </row>
    <row r="3858" customFormat="false" ht="12.75" hidden="false" customHeight="false" outlineLevel="0" collapsed="false">
      <c r="A3858" s="1" t="s">
        <v>8</v>
      </c>
      <c r="B3858" s="1" t="s">
        <v>874</v>
      </c>
      <c r="C3858" s="21" t="n">
        <f aca="false">COUNTIF(expert!$A$2:$A$949, A3858) &gt; 0</f>
        <v>1</v>
      </c>
      <c r="D3858" s="21" t="n">
        <f aca="false">COUNTIF(task!$A$2:$A$2000, B3858) &gt; 0</f>
        <v>1</v>
      </c>
    </row>
    <row r="3859" customFormat="false" ht="12.75" hidden="false" customHeight="false" outlineLevel="0" collapsed="false">
      <c r="A3859" s="1" t="s">
        <v>8</v>
      </c>
      <c r="B3859" s="1" t="s">
        <v>875</v>
      </c>
      <c r="C3859" s="21" t="n">
        <f aca="false">COUNTIF(expert!$A$2:$A$949, A3859) &gt; 0</f>
        <v>1</v>
      </c>
      <c r="D3859" s="21" t="n">
        <f aca="false">COUNTIF(task!$A$2:$A$2000, B3859) &gt; 0</f>
        <v>1</v>
      </c>
    </row>
    <row r="3860" customFormat="false" ht="12.75" hidden="false" customHeight="false" outlineLevel="0" collapsed="false">
      <c r="A3860" s="1" t="s">
        <v>8</v>
      </c>
      <c r="B3860" s="1" t="s">
        <v>876</v>
      </c>
      <c r="C3860" s="21" t="n">
        <f aca="false">COUNTIF(expert!$A$2:$A$949, A3860) &gt; 0</f>
        <v>1</v>
      </c>
      <c r="D3860" s="21" t="n">
        <f aca="false">COUNTIF(task!$A$2:$A$2000, B3860) &gt; 0</f>
        <v>1</v>
      </c>
    </row>
    <row r="3861" customFormat="false" ht="12.75" hidden="false" customHeight="false" outlineLevel="0" collapsed="false">
      <c r="A3861" s="1" t="s">
        <v>8</v>
      </c>
      <c r="B3861" s="1" t="s">
        <v>877</v>
      </c>
      <c r="C3861" s="21" t="n">
        <f aca="false">COUNTIF(expert!$A$2:$A$949, A3861) &gt; 0</f>
        <v>1</v>
      </c>
      <c r="D3861" s="21" t="n">
        <f aca="false">COUNTIF(task!$A$2:$A$2000, B3861) &gt; 0</f>
        <v>1</v>
      </c>
    </row>
    <row r="3862" customFormat="false" ht="12.75" hidden="false" customHeight="false" outlineLevel="0" collapsed="false">
      <c r="A3862" s="1" t="s">
        <v>8</v>
      </c>
      <c r="B3862" s="1" t="s">
        <v>878</v>
      </c>
      <c r="C3862" s="21" t="n">
        <f aca="false">COUNTIF(expert!$A$2:$A$949, A3862) &gt; 0</f>
        <v>1</v>
      </c>
      <c r="D3862" s="21" t="n">
        <f aca="false">COUNTIF(task!$A$2:$A$2000, B3862) &gt; 0</f>
        <v>1</v>
      </c>
    </row>
    <row r="3863" customFormat="false" ht="12.75" hidden="false" customHeight="false" outlineLevel="0" collapsed="false">
      <c r="A3863" s="1" t="s">
        <v>8</v>
      </c>
      <c r="B3863" s="1" t="s">
        <v>879</v>
      </c>
      <c r="C3863" s="21" t="n">
        <f aca="false">COUNTIF(expert!$A$2:$A$949, A3863) &gt; 0</f>
        <v>1</v>
      </c>
      <c r="D3863" s="21" t="n">
        <f aca="false">COUNTIF(task!$A$2:$A$2000, B3863) &gt; 0</f>
        <v>1</v>
      </c>
    </row>
    <row r="3864" customFormat="false" ht="12.75" hidden="false" customHeight="false" outlineLevel="0" collapsed="false">
      <c r="A3864" s="1" t="s">
        <v>8</v>
      </c>
      <c r="B3864" s="1" t="s">
        <v>880</v>
      </c>
      <c r="C3864" s="21" t="n">
        <f aca="false">COUNTIF(expert!$A$2:$A$949, A3864) &gt; 0</f>
        <v>1</v>
      </c>
      <c r="D3864" s="21" t="n">
        <f aca="false">COUNTIF(task!$A$2:$A$2000, B3864) &gt; 0</f>
        <v>1</v>
      </c>
    </row>
    <row r="3865" customFormat="false" ht="12.75" hidden="false" customHeight="false" outlineLevel="0" collapsed="false">
      <c r="A3865" s="1" t="s">
        <v>8</v>
      </c>
      <c r="B3865" s="1" t="s">
        <v>881</v>
      </c>
      <c r="C3865" s="21" t="n">
        <f aca="false">COUNTIF(expert!$A$2:$A$949, A3865) &gt; 0</f>
        <v>1</v>
      </c>
      <c r="D3865" s="21" t="n">
        <f aca="false">COUNTIF(task!$A$2:$A$2000, B3865) &gt; 0</f>
        <v>1</v>
      </c>
    </row>
    <row r="3866" customFormat="false" ht="12.75" hidden="false" customHeight="false" outlineLevel="0" collapsed="false">
      <c r="A3866" s="1" t="s">
        <v>8</v>
      </c>
      <c r="B3866" s="1" t="s">
        <v>882</v>
      </c>
      <c r="C3866" s="21" t="n">
        <f aca="false">COUNTIF(expert!$A$2:$A$949, A3866) &gt; 0</f>
        <v>1</v>
      </c>
      <c r="D3866" s="21" t="n">
        <f aca="false">COUNTIF(task!$A$2:$A$2000, B3866) &gt; 0</f>
        <v>1</v>
      </c>
    </row>
    <row r="3867" customFormat="false" ht="12.75" hidden="false" customHeight="false" outlineLevel="0" collapsed="false">
      <c r="A3867" s="1" t="s">
        <v>8</v>
      </c>
      <c r="B3867" s="1" t="s">
        <v>883</v>
      </c>
      <c r="C3867" s="21" t="n">
        <f aca="false">COUNTIF(expert!$A$2:$A$949, A3867) &gt; 0</f>
        <v>1</v>
      </c>
      <c r="D3867" s="21" t="n">
        <f aca="false">COUNTIF(task!$A$2:$A$2000, B3867) &gt; 0</f>
        <v>1</v>
      </c>
    </row>
    <row r="3868" customFormat="false" ht="12.75" hidden="false" customHeight="false" outlineLevel="0" collapsed="false">
      <c r="A3868" s="1" t="s">
        <v>8</v>
      </c>
      <c r="B3868" s="1" t="s">
        <v>884</v>
      </c>
      <c r="C3868" s="21" t="n">
        <f aca="false">COUNTIF(expert!$A$2:$A$949, A3868) &gt; 0</f>
        <v>1</v>
      </c>
      <c r="D3868" s="21" t="n">
        <f aca="false">COUNTIF(task!$A$2:$A$2000, B3868) &gt; 0</f>
        <v>1</v>
      </c>
    </row>
    <row r="3869" customFormat="false" ht="12.75" hidden="false" customHeight="false" outlineLevel="0" collapsed="false">
      <c r="A3869" s="1" t="s">
        <v>8</v>
      </c>
      <c r="B3869" s="1" t="s">
        <v>885</v>
      </c>
      <c r="C3869" s="21" t="n">
        <f aca="false">COUNTIF(expert!$A$2:$A$949, A3869) &gt; 0</f>
        <v>1</v>
      </c>
      <c r="D3869" s="21" t="n">
        <f aca="false">COUNTIF(task!$A$2:$A$2000, B3869) &gt; 0</f>
        <v>1</v>
      </c>
    </row>
    <row r="3870" customFormat="false" ht="12.75" hidden="false" customHeight="false" outlineLevel="0" collapsed="false">
      <c r="A3870" s="1" t="s">
        <v>8</v>
      </c>
      <c r="B3870" s="1" t="s">
        <v>886</v>
      </c>
      <c r="C3870" s="21" t="n">
        <f aca="false">COUNTIF(expert!$A$2:$A$949, A3870) &gt; 0</f>
        <v>1</v>
      </c>
      <c r="D3870" s="21" t="n">
        <f aca="false">COUNTIF(task!$A$2:$A$2000, B3870) &gt; 0</f>
        <v>1</v>
      </c>
    </row>
    <row r="3871" customFormat="false" ht="12.75" hidden="false" customHeight="false" outlineLevel="0" collapsed="false">
      <c r="A3871" s="1" t="s">
        <v>8</v>
      </c>
      <c r="B3871" s="1" t="s">
        <v>887</v>
      </c>
      <c r="C3871" s="21" t="n">
        <f aca="false">COUNTIF(expert!$A$2:$A$949, A3871) &gt; 0</f>
        <v>1</v>
      </c>
      <c r="D3871" s="21" t="n">
        <f aca="false">COUNTIF(task!$A$2:$A$2000, B3871) &gt; 0</f>
        <v>1</v>
      </c>
    </row>
    <row r="3872" customFormat="false" ht="12.75" hidden="false" customHeight="false" outlineLevel="0" collapsed="false">
      <c r="A3872" s="1" t="s">
        <v>8</v>
      </c>
      <c r="B3872" s="1" t="s">
        <v>888</v>
      </c>
      <c r="C3872" s="21" t="n">
        <f aca="false">COUNTIF(expert!$A$2:$A$949, A3872) &gt; 0</f>
        <v>1</v>
      </c>
      <c r="D3872" s="21" t="n">
        <f aca="false">COUNTIF(task!$A$2:$A$2000, B3872) &gt; 0</f>
        <v>1</v>
      </c>
    </row>
    <row r="3873" customFormat="false" ht="12.75" hidden="false" customHeight="false" outlineLevel="0" collapsed="false">
      <c r="A3873" s="1" t="s">
        <v>8</v>
      </c>
      <c r="B3873" s="1" t="s">
        <v>889</v>
      </c>
      <c r="C3873" s="21" t="n">
        <f aca="false">COUNTIF(expert!$A$2:$A$949, A3873) &gt; 0</f>
        <v>1</v>
      </c>
      <c r="D3873" s="21" t="n">
        <f aca="false">COUNTIF(task!$A$2:$A$2000, B3873) &gt; 0</f>
        <v>1</v>
      </c>
    </row>
    <row r="3874" customFormat="false" ht="12.75" hidden="false" customHeight="false" outlineLevel="0" collapsed="false">
      <c r="A3874" s="1" t="s">
        <v>8</v>
      </c>
      <c r="B3874" s="1" t="s">
        <v>890</v>
      </c>
      <c r="C3874" s="21" t="n">
        <f aca="false">COUNTIF(expert!$A$2:$A$949, A3874) &gt; 0</f>
        <v>1</v>
      </c>
      <c r="D3874" s="21" t="n">
        <f aca="false">COUNTIF(task!$A$2:$A$2000, B3874) &gt; 0</f>
        <v>1</v>
      </c>
    </row>
    <row r="3875" customFormat="false" ht="12.75" hidden="false" customHeight="false" outlineLevel="0" collapsed="false">
      <c r="A3875" s="1" t="s">
        <v>8</v>
      </c>
      <c r="B3875" s="1" t="s">
        <v>891</v>
      </c>
      <c r="C3875" s="21" t="n">
        <f aca="false">COUNTIF(expert!$A$2:$A$949, A3875) &gt; 0</f>
        <v>1</v>
      </c>
      <c r="D3875" s="21" t="n">
        <f aca="false">COUNTIF(task!$A$2:$A$2000, B3875) &gt; 0</f>
        <v>1</v>
      </c>
    </row>
    <row r="3876" customFormat="false" ht="12.75" hidden="false" customHeight="false" outlineLevel="0" collapsed="false">
      <c r="A3876" s="1" t="s">
        <v>8</v>
      </c>
      <c r="B3876" s="1" t="s">
        <v>892</v>
      </c>
      <c r="C3876" s="21" t="n">
        <f aca="false">COUNTIF(expert!$A$2:$A$949, A3876) &gt; 0</f>
        <v>1</v>
      </c>
      <c r="D3876" s="21" t="n">
        <f aca="false">COUNTIF(task!$A$2:$A$2000, B3876) &gt; 0</f>
        <v>1</v>
      </c>
    </row>
    <row r="3877" customFormat="false" ht="12.75" hidden="false" customHeight="false" outlineLevel="0" collapsed="false">
      <c r="A3877" s="1" t="s">
        <v>8</v>
      </c>
      <c r="B3877" s="1" t="s">
        <v>893</v>
      </c>
      <c r="C3877" s="21" t="n">
        <f aca="false">COUNTIF(expert!$A$2:$A$949, A3877) &gt; 0</f>
        <v>1</v>
      </c>
      <c r="D3877" s="21" t="n">
        <f aca="false">COUNTIF(task!$A$2:$A$2000, B3877) &gt; 0</f>
        <v>1</v>
      </c>
    </row>
    <row r="3878" customFormat="false" ht="12.75" hidden="false" customHeight="false" outlineLevel="0" collapsed="false">
      <c r="A3878" s="1" t="s">
        <v>8</v>
      </c>
      <c r="B3878" s="1" t="s">
        <v>894</v>
      </c>
      <c r="C3878" s="21" t="n">
        <f aca="false">COUNTIF(expert!$A$2:$A$949, A3878) &gt; 0</f>
        <v>1</v>
      </c>
      <c r="D3878" s="21" t="n">
        <f aca="false">COUNTIF(task!$A$2:$A$2000, B3878) &gt; 0</f>
        <v>1</v>
      </c>
    </row>
    <row r="3879" customFormat="false" ht="12.75" hidden="false" customHeight="false" outlineLevel="0" collapsed="false">
      <c r="A3879" s="1" t="s">
        <v>8</v>
      </c>
      <c r="B3879" s="1" t="s">
        <v>895</v>
      </c>
      <c r="C3879" s="21" t="n">
        <f aca="false">COUNTIF(expert!$A$2:$A$949, A3879) &gt; 0</f>
        <v>1</v>
      </c>
      <c r="D3879" s="21" t="n">
        <f aca="false">COUNTIF(task!$A$2:$A$2000, B3879) &gt; 0</f>
        <v>1</v>
      </c>
    </row>
    <row r="3880" customFormat="false" ht="12.75" hidden="false" customHeight="false" outlineLevel="0" collapsed="false">
      <c r="A3880" s="1" t="s">
        <v>8</v>
      </c>
      <c r="B3880" s="1" t="s">
        <v>896</v>
      </c>
      <c r="C3880" s="21" t="n">
        <f aca="false">COUNTIF(expert!$A$2:$A$949, A3880) &gt; 0</f>
        <v>1</v>
      </c>
      <c r="D3880" s="21" t="n">
        <f aca="false">COUNTIF(task!$A$2:$A$2000, B3880) &gt; 0</f>
        <v>1</v>
      </c>
    </row>
    <row r="3881" customFormat="false" ht="12.75" hidden="false" customHeight="false" outlineLevel="0" collapsed="false">
      <c r="A3881" s="1" t="s">
        <v>8</v>
      </c>
      <c r="B3881" s="1" t="s">
        <v>897</v>
      </c>
      <c r="C3881" s="21" t="n">
        <f aca="false">COUNTIF(expert!$A$2:$A$949, A3881) &gt; 0</f>
        <v>1</v>
      </c>
      <c r="D3881" s="21" t="n">
        <f aca="false">COUNTIF(task!$A$2:$A$2000, B3881) &gt; 0</f>
        <v>1</v>
      </c>
    </row>
    <row r="3882" customFormat="false" ht="12.75" hidden="false" customHeight="false" outlineLevel="0" collapsed="false">
      <c r="A3882" s="1" t="s">
        <v>8</v>
      </c>
      <c r="B3882" s="1" t="s">
        <v>898</v>
      </c>
      <c r="C3882" s="21" t="n">
        <f aca="false">COUNTIF(expert!$A$2:$A$949, A3882) &gt; 0</f>
        <v>1</v>
      </c>
      <c r="D3882" s="21" t="n">
        <f aca="false">COUNTIF(task!$A$2:$A$2000, B3882) &gt; 0</f>
        <v>1</v>
      </c>
    </row>
    <row r="3883" customFormat="false" ht="12.75" hidden="false" customHeight="false" outlineLevel="0" collapsed="false">
      <c r="A3883" s="1" t="s">
        <v>8</v>
      </c>
      <c r="B3883" s="1" t="s">
        <v>899</v>
      </c>
      <c r="C3883" s="21" t="n">
        <f aca="false">COUNTIF(expert!$A$2:$A$949, A3883) &gt; 0</f>
        <v>1</v>
      </c>
      <c r="D3883" s="21" t="n">
        <f aca="false">COUNTIF(task!$A$2:$A$2000, B3883) &gt; 0</f>
        <v>1</v>
      </c>
    </row>
    <row r="3884" customFormat="false" ht="12.75" hidden="false" customHeight="false" outlineLevel="0" collapsed="false">
      <c r="A3884" s="1" t="s">
        <v>8</v>
      </c>
      <c r="B3884" s="1" t="s">
        <v>900</v>
      </c>
      <c r="C3884" s="21" t="n">
        <f aca="false">COUNTIF(expert!$A$2:$A$949, A3884) &gt; 0</f>
        <v>1</v>
      </c>
      <c r="D3884" s="21" t="n">
        <f aca="false">COUNTIF(task!$A$2:$A$2000, B3884) &gt; 0</f>
        <v>1</v>
      </c>
    </row>
    <row r="3885" customFormat="false" ht="12.75" hidden="false" customHeight="false" outlineLevel="0" collapsed="false">
      <c r="A3885" s="1" t="s">
        <v>8</v>
      </c>
      <c r="B3885" s="1" t="s">
        <v>901</v>
      </c>
      <c r="C3885" s="21" t="n">
        <f aca="false">COUNTIF(expert!$A$2:$A$949, A3885) &gt; 0</f>
        <v>1</v>
      </c>
      <c r="D3885" s="21" t="n">
        <f aca="false">COUNTIF(task!$A$2:$A$2000, B3885) &gt; 0</f>
        <v>1</v>
      </c>
    </row>
    <row r="3886" customFormat="false" ht="12.75" hidden="false" customHeight="false" outlineLevel="0" collapsed="false">
      <c r="A3886" s="1" t="s">
        <v>8</v>
      </c>
      <c r="B3886" s="1" t="s">
        <v>902</v>
      </c>
      <c r="C3886" s="21" t="n">
        <f aca="false">COUNTIF(expert!$A$2:$A$949, A3886) &gt; 0</f>
        <v>1</v>
      </c>
      <c r="D3886" s="21" t="n">
        <f aca="false">COUNTIF(task!$A$2:$A$2000, B3886) &gt; 0</f>
        <v>1</v>
      </c>
    </row>
    <row r="3887" customFormat="false" ht="12.75" hidden="false" customHeight="false" outlineLevel="0" collapsed="false">
      <c r="A3887" s="1" t="s">
        <v>8</v>
      </c>
      <c r="B3887" s="1" t="s">
        <v>903</v>
      </c>
      <c r="C3887" s="21" t="n">
        <f aca="false">COUNTIF(expert!$A$2:$A$949, A3887) &gt; 0</f>
        <v>1</v>
      </c>
      <c r="D3887" s="21" t="n">
        <f aca="false">COUNTIF(task!$A$2:$A$2000, B3887) &gt; 0</f>
        <v>1</v>
      </c>
    </row>
    <row r="3888" customFormat="false" ht="12.75" hidden="false" customHeight="false" outlineLevel="0" collapsed="false">
      <c r="A3888" s="1" t="s">
        <v>8</v>
      </c>
      <c r="B3888" s="1" t="s">
        <v>904</v>
      </c>
      <c r="C3888" s="21" t="n">
        <f aca="false">COUNTIF(expert!$A$2:$A$949, A3888) &gt; 0</f>
        <v>1</v>
      </c>
      <c r="D3888" s="21" t="n">
        <f aca="false">COUNTIF(task!$A$2:$A$2000, B3888) &gt; 0</f>
        <v>1</v>
      </c>
    </row>
    <row r="3889" customFormat="false" ht="12.75" hidden="false" customHeight="false" outlineLevel="0" collapsed="false">
      <c r="A3889" s="1" t="s">
        <v>8</v>
      </c>
      <c r="B3889" s="1" t="s">
        <v>905</v>
      </c>
      <c r="C3889" s="21" t="n">
        <f aca="false">COUNTIF(expert!$A$2:$A$949, A3889) &gt; 0</f>
        <v>1</v>
      </c>
      <c r="D3889" s="21" t="n">
        <f aca="false">COUNTIF(task!$A$2:$A$2000, B3889) &gt; 0</f>
        <v>1</v>
      </c>
    </row>
    <row r="3890" customFormat="false" ht="12.75" hidden="false" customHeight="false" outlineLevel="0" collapsed="false">
      <c r="A3890" s="1" t="s">
        <v>8</v>
      </c>
      <c r="B3890" s="1" t="s">
        <v>906</v>
      </c>
      <c r="C3890" s="21" t="n">
        <f aca="false">COUNTIF(expert!$A$2:$A$949, A3890) &gt; 0</f>
        <v>1</v>
      </c>
      <c r="D3890" s="21" t="n">
        <f aca="false">COUNTIF(task!$A$2:$A$2000, B3890) &gt; 0</f>
        <v>1</v>
      </c>
    </row>
    <row r="3891" customFormat="false" ht="12.75" hidden="false" customHeight="false" outlineLevel="0" collapsed="false">
      <c r="A3891" s="1" t="s">
        <v>8</v>
      </c>
      <c r="B3891" s="1" t="s">
        <v>907</v>
      </c>
      <c r="C3891" s="21" t="n">
        <f aca="false">COUNTIF(expert!$A$2:$A$949, A3891) &gt; 0</f>
        <v>1</v>
      </c>
      <c r="D3891" s="21" t="n">
        <f aca="false">COUNTIF(task!$A$2:$A$2000, B3891) &gt; 0</f>
        <v>1</v>
      </c>
    </row>
    <row r="3892" customFormat="false" ht="12.75" hidden="false" customHeight="false" outlineLevel="0" collapsed="false">
      <c r="A3892" s="1" t="s">
        <v>8</v>
      </c>
      <c r="B3892" s="1" t="s">
        <v>908</v>
      </c>
      <c r="C3892" s="21" t="n">
        <f aca="false">COUNTIF(expert!$A$2:$A$949, A3892) &gt; 0</f>
        <v>1</v>
      </c>
      <c r="D3892" s="21" t="n">
        <f aca="false">COUNTIF(task!$A$2:$A$2000, B3892) &gt; 0</f>
        <v>1</v>
      </c>
    </row>
    <row r="3893" customFormat="false" ht="12.75" hidden="false" customHeight="false" outlineLevel="0" collapsed="false">
      <c r="A3893" s="1" t="s">
        <v>8</v>
      </c>
      <c r="B3893" s="1" t="s">
        <v>909</v>
      </c>
      <c r="C3893" s="21" t="n">
        <f aca="false">COUNTIF(expert!$A$2:$A$949, A3893) &gt; 0</f>
        <v>1</v>
      </c>
      <c r="D3893" s="21" t="n">
        <f aca="false">COUNTIF(task!$A$2:$A$2000, B3893) &gt; 0</f>
        <v>1</v>
      </c>
    </row>
    <row r="3894" customFormat="false" ht="12.75" hidden="false" customHeight="false" outlineLevel="0" collapsed="false">
      <c r="A3894" s="1" t="s">
        <v>8</v>
      </c>
      <c r="B3894" s="1" t="s">
        <v>910</v>
      </c>
      <c r="C3894" s="21" t="n">
        <f aca="false">COUNTIF(expert!$A$2:$A$949, A3894) &gt; 0</f>
        <v>1</v>
      </c>
      <c r="D3894" s="21" t="n">
        <f aca="false">COUNTIF(task!$A$2:$A$2000, B3894) &gt; 0</f>
        <v>1</v>
      </c>
    </row>
    <row r="3895" customFormat="false" ht="12.75" hidden="false" customHeight="false" outlineLevel="0" collapsed="false">
      <c r="A3895" s="1" t="s">
        <v>8</v>
      </c>
      <c r="B3895" s="1" t="s">
        <v>911</v>
      </c>
      <c r="C3895" s="21" t="n">
        <f aca="false">COUNTIF(expert!$A$2:$A$949, A3895) &gt; 0</f>
        <v>1</v>
      </c>
      <c r="D3895" s="21" t="n">
        <f aca="false">COUNTIF(task!$A$2:$A$2000, B3895) &gt; 0</f>
        <v>1</v>
      </c>
    </row>
    <row r="3896" customFormat="false" ht="12.75" hidden="false" customHeight="false" outlineLevel="0" collapsed="false">
      <c r="A3896" s="1" t="s">
        <v>8</v>
      </c>
      <c r="B3896" s="1" t="s">
        <v>912</v>
      </c>
      <c r="C3896" s="21" t="n">
        <f aca="false">COUNTIF(expert!$A$2:$A$949, A3896) &gt; 0</f>
        <v>1</v>
      </c>
      <c r="D3896" s="21" t="n">
        <f aca="false">COUNTIF(task!$A$2:$A$2000, B3896) &gt; 0</f>
        <v>1</v>
      </c>
    </row>
    <row r="3897" customFormat="false" ht="12.75" hidden="false" customHeight="false" outlineLevel="0" collapsed="false">
      <c r="A3897" s="1" t="s">
        <v>8</v>
      </c>
      <c r="B3897" s="1" t="s">
        <v>913</v>
      </c>
      <c r="C3897" s="21" t="n">
        <f aca="false">COUNTIF(expert!$A$2:$A$949, A3897) &gt; 0</f>
        <v>1</v>
      </c>
      <c r="D3897" s="21" t="n">
        <f aca="false">COUNTIF(task!$A$2:$A$2000, B3897) &gt; 0</f>
        <v>1</v>
      </c>
    </row>
    <row r="3898" customFormat="false" ht="12.75" hidden="false" customHeight="false" outlineLevel="0" collapsed="false">
      <c r="A3898" s="1" t="s">
        <v>8</v>
      </c>
      <c r="B3898" s="1" t="s">
        <v>914</v>
      </c>
      <c r="C3898" s="21" t="n">
        <f aca="false">COUNTIF(expert!$A$2:$A$949, A3898) &gt; 0</f>
        <v>1</v>
      </c>
      <c r="D3898" s="21" t="n">
        <f aca="false">COUNTIF(task!$A$2:$A$2000, B3898) &gt; 0</f>
        <v>1</v>
      </c>
    </row>
    <row r="3899" customFormat="false" ht="12.75" hidden="false" customHeight="false" outlineLevel="0" collapsed="false">
      <c r="A3899" s="1" t="s">
        <v>8</v>
      </c>
      <c r="B3899" s="1" t="s">
        <v>915</v>
      </c>
      <c r="C3899" s="21" t="n">
        <f aca="false">COUNTIF(expert!$A$2:$A$949, A3899) &gt; 0</f>
        <v>1</v>
      </c>
      <c r="D3899" s="21" t="n">
        <f aca="false">COUNTIF(task!$A$2:$A$2000, B3899) &gt; 0</f>
        <v>1</v>
      </c>
    </row>
    <row r="3900" customFormat="false" ht="12.75" hidden="false" customHeight="false" outlineLevel="0" collapsed="false">
      <c r="A3900" s="1" t="s">
        <v>8</v>
      </c>
      <c r="B3900" s="1" t="s">
        <v>916</v>
      </c>
      <c r="C3900" s="21" t="n">
        <f aca="false">COUNTIF(expert!$A$2:$A$949, A3900) &gt; 0</f>
        <v>1</v>
      </c>
      <c r="D3900" s="21" t="n">
        <f aca="false">COUNTIF(task!$A$2:$A$2000, B3900) &gt; 0</f>
        <v>1</v>
      </c>
    </row>
    <row r="3901" customFormat="false" ht="12.75" hidden="false" customHeight="false" outlineLevel="0" collapsed="false">
      <c r="A3901" s="1" t="s">
        <v>8</v>
      </c>
      <c r="B3901" s="1" t="s">
        <v>917</v>
      </c>
      <c r="C3901" s="21" t="n">
        <f aca="false">COUNTIF(expert!$A$2:$A$949, A3901) &gt; 0</f>
        <v>1</v>
      </c>
      <c r="D3901" s="21" t="n">
        <f aca="false">COUNTIF(task!$A$2:$A$2000, B3901) &gt; 0</f>
        <v>1</v>
      </c>
    </row>
    <row r="3902" customFormat="false" ht="12.75" hidden="false" customHeight="false" outlineLevel="0" collapsed="false">
      <c r="A3902" s="1" t="s">
        <v>8</v>
      </c>
      <c r="B3902" s="1" t="s">
        <v>918</v>
      </c>
      <c r="C3902" s="21" t="n">
        <f aca="false">COUNTIF(expert!$A$2:$A$949, A3902) &gt; 0</f>
        <v>1</v>
      </c>
      <c r="D3902" s="21" t="n">
        <f aca="false">COUNTIF(task!$A$2:$A$2000, B3902) &gt; 0</f>
        <v>1</v>
      </c>
    </row>
    <row r="3903" customFormat="false" ht="12.75" hidden="false" customHeight="false" outlineLevel="0" collapsed="false">
      <c r="A3903" s="1" t="s">
        <v>8</v>
      </c>
      <c r="B3903" s="1" t="s">
        <v>919</v>
      </c>
      <c r="C3903" s="21" t="n">
        <f aca="false">COUNTIF(expert!$A$2:$A$949, A3903) &gt; 0</f>
        <v>1</v>
      </c>
      <c r="D3903" s="21" t="n">
        <f aca="false">COUNTIF(task!$A$2:$A$2000, B3903) &gt; 0</f>
        <v>1</v>
      </c>
    </row>
    <row r="3904" customFormat="false" ht="12.75" hidden="false" customHeight="false" outlineLevel="0" collapsed="false">
      <c r="A3904" s="1" t="s">
        <v>8</v>
      </c>
      <c r="B3904" s="1" t="s">
        <v>920</v>
      </c>
      <c r="C3904" s="21" t="n">
        <f aca="false">COUNTIF(expert!$A$2:$A$949, A3904) &gt; 0</f>
        <v>1</v>
      </c>
      <c r="D3904" s="21" t="n">
        <f aca="false">COUNTIF(task!$A$2:$A$2000, B3904) &gt; 0</f>
        <v>1</v>
      </c>
    </row>
    <row r="3905" customFormat="false" ht="12.75" hidden="false" customHeight="false" outlineLevel="0" collapsed="false">
      <c r="A3905" s="1" t="s">
        <v>8</v>
      </c>
      <c r="B3905" s="1" t="s">
        <v>921</v>
      </c>
      <c r="C3905" s="21" t="n">
        <f aca="false">COUNTIF(expert!$A$2:$A$949, A3905) &gt; 0</f>
        <v>1</v>
      </c>
      <c r="D3905" s="21" t="n">
        <f aca="false">COUNTIF(task!$A$2:$A$2000, B3905) &gt; 0</f>
        <v>1</v>
      </c>
    </row>
    <row r="3906" customFormat="false" ht="12.75" hidden="false" customHeight="false" outlineLevel="0" collapsed="false">
      <c r="A3906" s="1" t="s">
        <v>8</v>
      </c>
      <c r="B3906" s="1" t="s">
        <v>922</v>
      </c>
      <c r="C3906" s="21" t="n">
        <f aca="false">COUNTIF(expert!$A$2:$A$949, A3906) &gt; 0</f>
        <v>1</v>
      </c>
      <c r="D3906" s="21" t="n">
        <f aca="false">COUNTIF(task!$A$2:$A$2000, B3906) &gt; 0</f>
        <v>1</v>
      </c>
    </row>
    <row r="3907" customFormat="false" ht="12.75" hidden="false" customHeight="false" outlineLevel="0" collapsed="false">
      <c r="A3907" s="1" t="s">
        <v>8</v>
      </c>
      <c r="B3907" s="1" t="s">
        <v>923</v>
      </c>
      <c r="C3907" s="21" t="n">
        <f aca="false">COUNTIF(expert!$A$2:$A$949, A3907) &gt; 0</f>
        <v>1</v>
      </c>
      <c r="D3907" s="21" t="n">
        <f aca="false">COUNTIF(task!$A$2:$A$2000, B3907) &gt; 0</f>
        <v>1</v>
      </c>
    </row>
    <row r="3908" customFormat="false" ht="12.75" hidden="false" customHeight="false" outlineLevel="0" collapsed="false">
      <c r="A3908" s="1" t="s">
        <v>8</v>
      </c>
      <c r="B3908" s="1" t="s">
        <v>924</v>
      </c>
      <c r="C3908" s="21" t="n">
        <f aca="false">COUNTIF(expert!$A$2:$A$949, A3908) &gt; 0</f>
        <v>1</v>
      </c>
      <c r="D3908" s="21" t="n">
        <f aca="false">COUNTIF(task!$A$2:$A$2000, B3908) &gt; 0</f>
        <v>1</v>
      </c>
    </row>
    <row r="3909" customFormat="false" ht="12.75" hidden="false" customHeight="false" outlineLevel="0" collapsed="false">
      <c r="A3909" s="1" t="s">
        <v>8</v>
      </c>
      <c r="B3909" s="1" t="s">
        <v>925</v>
      </c>
      <c r="C3909" s="21" t="n">
        <f aca="false">COUNTIF(expert!$A$2:$A$949, A3909) &gt; 0</f>
        <v>1</v>
      </c>
      <c r="D3909" s="21" t="n">
        <f aca="false">COUNTIF(task!$A$2:$A$2000, B3909) &gt; 0</f>
        <v>1</v>
      </c>
    </row>
    <row r="3910" customFormat="false" ht="12.75" hidden="false" customHeight="false" outlineLevel="0" collapsed="false">
      <c r="A3910" s="1" t="s">
        <v>8</v>
      </c>
      <c r="B3910" s="1" t="s">
        <v>926</v>
      </c>
      <c r="C3910" s="21" t="n">
        <f aca="false">COUNTIF(expert!$A$2:$A$949, A3910) &gt; 0</f>
        <v>1</v>
      </c>
      <c r="D3910" s="21" t="n">
        <f aca="false">COUNTIF(task!$A$2:$A$2000, B3910) &gt; 0</f>
        <v>1</v>
      </c>
    </row>
    <row r="3911" customFormat="false" ht="12.75" hidden="false" customHeight="false" outlineLevel="0" collapsed="false">
      <c r="A3911" s="1" t="s">
        <v>8</v>
      </c>
      <c r="B3911" s="1" t="s">
        <v>927</v>
      </c>
      <c r="C3911" s="21" t="n">
        <f aca="false">COUNTIF(expert!$A$2:$A$949, A3911) &gt; 0</f>
        <v>1</v>
      </c>
      <c r="D3911" s="21" t="n">
        <f aca="false">COUNTIF(task!$A$2:$A$2000, B3911) &gt; 0</f>
        <v>1</v>
      </c>
    </row>
    <row r="3912" customFormat="false" ht="12.75" hidden="false" customHeight="false" outlineLevel="0" collapsed="false">
      <c r="A3912" s="1" t="s">
        <v>8</v>
      </c>
      <c r="B3912" s="1" t="s">
        <v>928</v>
      </c>
      <c r="C3912" s="21" t="n">
        <f aca="false">COUNTIF(expert!$A$2:$A$949, A3912) &gt; 0</f>
        <v>1</v>
      </c>
      <c r="D3912" s="21" t="n">
        <f aca="false">COUNTIF(task!$A$2:$A$2000, B3912) &gt; 0</f>
        <v>1</v>
      </c>
    </row>
    <row r="3913" customFormat="false" ht="12.75" hidden="false" customHeight="false" outlineLevel="0" collapsed="false">
      <c r="A3913" s="1" t="s">
        <v>8</v>
      </c>
      <c r="B3913" s="1" t="s">
        <v>929</v>
      </c>
      <c r="C3913" s="21" t="n">
        <f aca="false">COUNTIF(expert!$A$2:$A$949, A3913) &gt; 0</f>
        <v>1</v>
      </c>
      <c r="D3913" s="21" t="n">
        <f aca="false">COUNTIF(task!$A$2:$A$2000, B3913) &gt; 0</f>
        <v>1</v>
      </c>
    </row>
    <row r="3914" customFormat="false" ht="12.75" hidden="false" customHeight="false" outlineLevel="0" collapsed="false">
      <c r="A3914" s="1" t="s">
        <v>8</v>
      </c>
      <c r="B3914" s="1" t="s">
        <v>930</v>
      </c>
      <c r="C3914" s="21" t="n">
        <f aca="false">COUNTIF(expert!$A$2:$A$949, A3914) &gt; 0</f>
        <v>1</v>
      </c>
      <c r="D3914" s="21" t="n">
        <f aca="false">COUNTIF(task!$A$2:$A$2000, B3914) &gt; 0</f>
        <v>1</v>
      </c>
    </row>
    <row r="3915" customFormat="false" ht="12.75" hidden="false" customHeight="false" outlineLevel="0" collapsed="false">
      <c r="A3915" s="1" t="s">
        <v>8</v>
      </c>
      <c r="B3915" s="1" t="s">
        <v>931</v>
      </c>
      <c r="C3915" s="21" t="n">
        <f aca="false">COUNTIF(expert!$A$2:$A$949, A3915) &gt; 0</f>
        <v>1</v>
      </c>
      <c r="D3915" s="21" t="n">
        <f aca="false">COUNTIF(task!$A$2:$A$2000, B3915) &gt; 0</f>
        <v>1</v>
      </c>
    </row>
    <row r="3916" customFormat="false" ht="12.75" hidden="false" customHeight="false" outlineLevel="0" collapsed="false">
      <c r="A3916" s="1" t="s">
        <v>8</v>
      </c>
      <c r="B3916" s="1" t="s">
        <v>932</v>
      </c>
      <c r="C3916" s="21" t="n">
        <f aca="false">COUNTIF(expert!$A$2:$A$949, A3916) &gt; 0</f>
        <v>1</v>
      </c>
      <c r="D3916" s="21" t="n">
        <f aca="false">COUNTIF(task!$A$2:$A$2000, B3916) &gt; 0</f>
        <v>1</v>
      </c>
    </row>
    <row r="3917" customFormat="false" ht="12.75" hidden="false" customHeight="false" outlineLevel="0" collapsed="false">
      <c r="A3917" s="1" t="s">
        <v>8</v>
      </c>
      <c r="B3917" s="1" t="s">
        <v>933</v>
      </c>
      <c r="C3917" s="21" t="n">
        <f aca="false">COUNTIF(expert!$A$2:$A$949, A3917) &gt; 0</f>
        <v>1</v>
      </c>
      <c r="D3917" s="21" t="n">
        <f aca="false">COUNTIF(task!$A$2:$A$2000, B3917) &gt; 0</f>
        <v>1</v>
      </c>
    </row>
    <row r="3918" customFormat="false" ht="12.75" hidden="false" customHeight="false" outlineLevel="0" collapsed="false">
      <c r="A3918" s="1" t="s">
        <v>8</v>
      </c>
      <c r="B3918" s="1" t="s">
        <v>934</v>
      </c>
      <c r="C3918" s="21" t="n">
        <f aca="false">COUNTIF(expert!$A$2:$A$949, A3918) &gt; 0</f>
        <v>1</v>
      </c>
      <c r="D3918" s="21" t="n">
        <f aca="false">COUNTIF(task!$A$2:$A$2000, B3918) &gt; 0</f>
        <v>1</v>
      </c>
    </row>
    <row r="3919" customFormat="false" ht="12.75" hidden="false" customHeight="false" outlineLevel="0" collapsed="false">
      <c r="A3919" s="1" t="s">
        <v>8</v>
      </c>
      <c r="B3919" s="1" t="s">
        <v>935</v>
      </c>
      <c r="C3919" s="21" t="n">
        <f aca="false">COUNTIF(expert!$A$2:$A$949, A3919) &gt; 0</f>
        <v>1</v>
      </c>
      <c r="D3919" s="21" t="n">
        <f aca="false">COUNTIF(task!$A$2:$A$2000, B3919) &gt; 0</f>
        <v>1</v>
      </c>
    </row>
    <row r="3920" customFormat="false" ht="12.75" hidden="false" customHeight="false" outlineLevel="0" collapsed="false">
      <c r="A3920" s="1" t="s">
        <v>8</v>
      </c>
      <c r="B3920" s="1" t="s">
        <v>936</v>
      </c>
      <c r="C3920" s="21" t="n">
        <f aca="false">COUNTIF(expert!$A$2:$A$949, A3920) &gt; 0</f>
        <v>1</v>
      </c>
      <c r="D3920" s="21" t="n">
        <f aca="false">COUNTIF(task!$A$2:$A$2000, B3920) &gt; 0</f>
        <v>1</v>
      </c>
    </row>
    <row r="3921" customFormat="false" ht="12.75" hidden="false" customHeight="false" outlineLevel="0" collapsed="false">
      <c r="A3921" s="1" t="s">
        <v>8</v>
      </c>
      <c r="B3921" s="1" t="s">
        <v>937</v>
      </c>
      <c r="C3921" s="21" t="n">
        <f aca="false">COUNTIF(expert!$A$2:$A$949, A3921) &gt; 0</f>
        <v>1</v>
      </c>
      <c r="D3921" s="21" t="n">
        <f aca="false">COUNTIF(task!$A$2:$A$2000, B3921) &gt; 0</f>
        <v>1</v>
      </c>
    </row>
    <row r="3922" customFormat="false" ht="12.75" hidden="false" customHeight="false" outlineLevel="0" collapsed="false">
      <c r="A3922" s="1" t="s">
        <v>8</v>
      </c>
      <c r="B3922" s="1" t="s">
        <v>938</v>
      </c>
      <c r="C3922" s="21" t="n">
        <f aca="false">COUNTIF(expert!$A$2:$A$949, A3922) &gt; 0</f>
        <v>1</v>
      </c>
      <c r="D3922" s="21" t="n">
        <f aca="false">COUNTIF(task!$A$2:$A$2000, B3922) &gt; 0</f>
        <v>1</v>
      </c>
    </row>
    <row r="3923" customFormat="false" ht="12.75" hidden="false" customHeight="false" outlineLevel="0" collapsed="false">
      <c r="A3923" s="1" t="s">
        <v>8</v>
      </c>
      <c r="B3923" s="1" t="s">
        <v>939</v>
      </c>
      <c r="C3923" s="21" t="n">
        <f aca="false">COUNTIF(expert!$A$2:$A$949, A3923) &gt; 0</f>
        <v>1</v>
      </c>
      <c r="D3923" s="21" t="n">
        <f aca="false">COUNTIF(task!$A$2:$A$2000, B3923) &gt; 0</f>
        <v>1</v>
      </c>
    </row>
    <row r="3924" customFormat="false" ht="12.75" hidden="false" customHeight="false" outlineLevel="0" collapsed="false">
      <c r="A3924" s="1" t="s">
        <v>8</v>
      </c>
      <c r="B3924" s="1" t="s">
        <v>940</v>
      </c>
      <c r="C3924" s="21" t="n">
        <f aca="false">COUNTIF(expert!$A$2:$A$949, A3924) &gt; 0</f>
        <v>1</v>
      </c>
      <c r="D3924" s="21" t="n">
        <f aca="false">COUNTIF(task!$A$2:$A$2000, B3924) &gt; 0</f>
        <v>1</v>
      </c>
    </row>
    <row r="3925" customFormat="false" ht="12.75" hidden="false" customHeight="false" outlineLevel="0" collapsed="false">
      <c r="A3925" s="1" t="s">
        <v>8</v>
      </c>
      <c r="B3925" s="1" t="s">
        <v>941</v>
      </c>
      <c r="C3925" s="21" t="n">
        <f aca="false">COUNTIF(expert!$A$2:$A$949, A3925) &gt; 0</f>
        <v>1</v>
      </c>
      <c r="D3925" s="21" t="n">
        <f aca="false">COUNTIF(task!$A$2:$A$2000, B3925) &gt; 0</f>
        <v>1</v>
      </c>
    </row>
    <row r="3926" customFormat="false" ht="12.75" hidden="false" customHeight="false" outlineLevel="0" collapsed="false">
      <c r="A3926" s="1" t="s">
        <v>8</v>
      </c>
      <c r="B3926" s="1" t="s">
        <v>942</v>
      </c>
      <c r="C3926" s="21" t="n">
        <f aca="false">COUNTIF(expert!$A$2:$A$949, A3926) &gt; 0</f>
        <v>1</v>
      </c>
      <c r="D3926" s="21" t="n">
        <f aca="false">COUNTIF(task!$A$2:$A$2000, B3926) &gt; 0</f>
        <v>1</v>
      </c>
    </row>
    <row r="3927" customFormat="false" ht="12.75" hidden="false" customHeight="false" outlineLevel="0" collapsed="false">
      <c r="A3927" s="1" t="s">
        <v>8</v>
      </c>
      <c r="B3927" s="1" t="s">
        <v>943</v>
      </c>
      <c r="C3927" s="21" t="n">
        <f aca="false">COUNTIF(expert!$A$2:$A$949, A3927) &gt; 0</f>
        <v>1</v>
      </c>
      <c r="D3927" s="21" t="n">
        <f aca="false">COUNTIF(task!$A$2:$A$2000, B3927) &gt; 0</f>
        <v>1</v>
      </c>
    </row>
    <row r="3928" customFormat="false" ht="12.75" hidden="false" customHeight="false" outlineLevel="0" collapsed="false">
      <c r="A3928" s="1" t="s">
        <v>8</v>
      </c>
      <c r="B3928" s="1" t="s">
        <v>944</v>
      </c>
      <c r="C3928" s="21" t="n">
        <f aca="false">COUNTIF(expert!$A$2:$A$949, A3928) &gt; 0</f>
        <v>1</v>
      </c>
      <c r="D3928" s="21" t="n">
        <f aca="false">COUNTIF(task!$A$2:$A$2000, B3928) &gt; 0</f>
        <v>1</v>
      </c>
    </row>
    <row r="3929" customFormat="false" ht="12.75" hidden="false" customHeight="false" outlineLevel="0" collapsed="false">
      <c r="A3929" s="1" t="s">
        <v>8</v>
      </c>
      <c r="B3929" s="1" t="s">
        <v>945</v>
      </c>
      <c r="C3929" s="21" t="n">
        <f aca="false">COUNTIF(expert!$A$2:$A$949, A3929) &gt; 0</f>
        <v>1</v>
      </c>
      <c r="D3929" s="21" t="n">
        <f aca="false">COUNTIF(task!$A$2:$A$2000, B3929) &gt; 0</f>
        <v>1</v>
      </c>
    </row>
    <row r="3930" customFormat="false" ht="12.75" hidden="false" customHeight="false" outlineLevel="0" collapsed="false">
      <c r="A3930" s="1" t="s">
        <v>8</v>
      </c>
      <c r="B3930" s="1" t="s">
        <v>946</v>
      </c>
      <c r="C3930" s="21" t="n">
        <f aca="false">COUNTIF(expert!$A$2:$A$949, A3930) &gt; 0</f>
        <v>1</v>
      </c>
      <c r="D3930" s="21" t="n">
        <f aca="false">COUNTIF(task!$A$2:$A$2000, B3930) &gt; 0</f>
        <v>1</v>
      </c>
    </row>
    <row r="3931" customFormat="false" ht="12.75" hidden="false" customHeight="false" outlineLevel="0" collapsed="false">
      <c r="A3931" s="1" t="s">
        <v>8</v>
      </c>
      <c r="B3931" s="1" t="s">
        <v>947</v>
      </c>
      <c r="C3931" s="21" t="n">
        <f aca="false">COUNTIF(expert!$A$2:$A$949, A3931) &gt; 0</f>
        <v>1</v>
      </c>
      <c r="D3931" s="21" t="n">
        <f aca="false">COUNTIF(task!$A$2:$A$2000, B3931) &gt; 0</f>
        <v>1</v>
      </c>
    </row>
    <row r="3932" customFormat="false" ht="12.75" hidden="false" customHeight="false" outlineLevel="0" collapsed="false">
      <c r="A3932" s="1" t="s">
        <v>8</v>
      </c>
      <c r="B3932" s="1" t="s">
        <v>948</v>
      </c>
      <c r="C3932" s="21" t="n">
        <f aca="false">COUNTIF(expert!$A$2:$A$949, A3932) &gt; 0</f>
        <v>1</v>
      </c>
      <c r="D3932" s="21" t="n">
        <f aca="false">COUNTIF(task!$A$2:$A$2000, B3932) &gt; 0</f>
        <v>1</v>
      </c>
    </row>
    <row r="3933" customFormat="false" ht="12.75" hidden="false" customHeight="false" outlineLevel="0" collapsed="false">
      <c r="A3933" s="1" t="s">
        <v>8</v>
      </c>
      <c r="B3933" s="1" t="s">
        <v>949</v>
      </c>
      <c r="C3933" s="21" t="n">
        <f aca="false">COUNTIF(expert!$A$2:$A$949, A3933) &gt; 0</f>
        <v>1</v>
      </c>
      <c r="D3933" s="21" t="n">
        <f aca="false">COUNTIF(task!$A$2:$A$2000, B3933) &gt; 0</f>
        <v>1</v>
      </c>
    </row>
    <row r="3934" customFormat="false" ht="12.75" hidden="false" customHeight="false" outlineLevel="0" collapsed="false">
      <c r="A3934" s="1" t="s">
        <v>8</v>
      </c>
      <c r="B3934" s="1" t="s">
        <v>950</v>
      </c>
      <c r="C3934" s="21" t="n">
        <f aca="false">COUNTIF(expert!$A$2:$A$949, A3934) &gt; 0</f>
        <v>1</v>
      </c>
      <c r="D3934" s="21" t="n">
        <f aca="false">COUNTIF(task!$A$2:$A$2000, B3934) &gt; 0</f>
        <v>1</v>
      </c>
    </row>
    <row r="3935" customFormat="false" ht="12.75" hidden="false" customHeight="false" outlineLevel="0" collapsed="false">
      <c r="A3935" s="1" t="s">
        <v>8</v>
      </c>
      <c r="B3935" s="1" t="s">
        <v>951</v>
      </c>
      <c r="C3935" s="21" t="n">
        <f aca="false">COUNTIF(expert!$A$2:$A$949, A3935) &gt; 0</f>
        <v>1</v>
      </c>
      <c r="D3935" s="21" t="n">
        <f aca="false">COUNTIF(task!$A$2:$A$2000, B3935) &gt; 0</f>
        <v>1</v>
      </c>
    </row>
    <row r="3936" customFormat="false" ht="12.75" hidden="false" customHeight="false" outlineLevel="0" collapsed="false">
      <c r="A3936" s="1" t="s">
        <v>8</v>
      </c>
      <c r="B3936" s="1" t="s">
        <v>952</v>
      </c>
      <c r="C3936" s="21" t="n">
        <f aca="false">COUNTIF(expert!$A$2:$A$949, A3936) &gt; 0</f>
        <v>1</v>
      </c>
      <c r="D3936" s="21" t="n">
        <f aca="false">COUNTIF(task!$A$2:$A$2000, B3936) &gt; 0</f>
        <v>1</v>
      </c>
    </row>
    <row r="3937" customFormat="false" ht="12.75" hidden="false" customHeight="false" outlineLevel="0" collapsed="false">
      <c r="A3937" s="1" t="s">
        <v>8</v>
      </c>
      <c r="B3937" s="1" t="s">
        <v>953</v>
      </c>
      <c r="C3937" s="21" t="n">
        <f aca="false">COUNTIF(expert!$A$2:$A$949, A3937) &gt; 0</f>
        <v>1</v>
      </c>
      <c r="D3937" s="21" t="n">
        <f aca="false">COUNTIF(task!$A$2:$A$2000, B3937) &gt; 0</f>
        <v>1</v>
      </c>
    </row>
    <row r="3938" customFormat="false" ht="12.75" hidden="false" customHeight="false" outlineLevel="0" collapsed="false">
      <c r="A3938" s="1" t="s">
        <v>8</v>
      </c>
      <c r="B3938" s="1" t="s">
        <v>954</v>
      </c>
      <c r="C3938" s="21" t="n">
        <f aca="false">COUNTIF(expert!$A$2:$A$949, A3938) &gt; 0</f>
        <v>1</v>
      </c>
      <c r="D3938" s="21" t="n">
        <f aca="false">COUNTIF(task!$A$2:$A$2000, B3938) &gt; 0</f>
        <v>1</v>
      </c>
    </row>
    <row r="3939" customFormat="false" ht="12.75" hidden="false" customHeight="false" outlineLevel="0" collapsed="false">
      <c r="A3939" s="1" t="s">
        <v>8</v>
      </c>
      <c r="B3939" s="1" t="s">
        <v>955</v>
      </c>
      <c r="C3939" s="21" t="n">
        <f aca="false">COUNTIF(expert!$A$2:$A$949, A3939) &gt; 0</f>
        <v>1</v>
      </c>
      <c r="D3939" s="21" t="n">
        <f aca="false">COUNTIF(task!$A$2:$A$2000, B3939) &gt; 0</f>
        <v>1</v>
      </c>
    </row>
    <row r="3940" customFormat="false" ht="12.75" hidden="false" customHeight="false" outlineLevel="0" collapsed="false">
      <c r="A3940" s="1" t="s">
        <v>8</v>
      </c>
      <c r="B3940" s="1" t="s">
        <v>956</v>
      </c>
      <c r="C3940" s="21" t="n">
        <f aca="false">COUNTIF(expert!$A$2:$A$949, A3940) &gt; 0</f>
        <v>1</v>
      </c>
      <c r="D3940" s="21" t="n">
        <f aca="false">COUNTIF(task!$A$2:$A$2000, B3940) &gt; 0</f>
        <v>1</v>
      </c>
    </row>
    <row r="3941" customFormat="false" ht="12.75" hidden="false" customHeight="false" outlineLevel="0" collapsed="false">
      <c r="A3941" s="1" t="s">
        <v>8</v>
      </c>
      <c r="B3941" s="1" t="s">
        <v>957</v>
      </c>
      <c r="C3941" s="21" t="n">
        <f aca="false">COUNTIF(expert!$A$2:$A$949, A3941) &gt; 0</f>
        <v>1</v>
      </c>
      <c r="D3941" s="21" t="n">
        <f aca="false">COUNTIF(task!$A$2:$A$2000, B3941) &gt; 0</f>
        <v>1</v>
      </c>
    </row>
    <row r="3942" customFormat="false" ht="12.75" hidden="false" customHeight="false" outlineLevel="0" collapsed="false">
      <c r="A3942" s="1" t="s">
        <v>8</v>
      </c>
      <c r="B3942" s="1" t="s">
        <v>958</v>
      </c>
      <c r="C3942" s="21" t="n">
        <f aca="false">COUNTIF(expert!$A$2:$A$949, A3942) &gt; 0</f>
        <v>1</v>
      </c>
      <c r="D3942" s="21" t="n">
        <f aca="false">COUNTIF(task!$A$2:$A$2000, B3942) &gt; 0</f>
        <v>1</v>
      </c>
    </row>
    <row r="3943" customFormat="false" ht="12.75" hidden="false" customHeight="false" outlineLevel="0" collapsed="false">
      <c r="A3943" s="1" t="s">
        <v>8</v>
      </c>
      <c r="B3943" s="1" t="s">
        <v>959</v>
      </c>
      <c r="C3943" s="21" t="n">
        <f aca="false">COUNTIF(expert!$A$2:$A$949, A3943) &gt; 0</f>
        <v>1</v>
      </c>
      <c r="D3943" s="21" t="n">
        <f aca="false">COUNTIF(task!$A$2:$A$2000, B3943) &gt; 0</f>
        <v>1</v>
      </c>
    </row>
    <row r="3944" customFormat="false" ht="12.75" hidden="false" customHeight="false" outlineLevel="0" collapsed="false">
      <c r="A3944" s="1" t="s">
        <v>8</v>
      </c>
      <c r="B3944" s="1" t="s">
        <v>960</v>
      </c>
      <c r="C3944" s="21" t="n">
        <f aca="false">COUNTIF(expert!$A$2:$A$949, A3944) &gt; 0</f>
        <v>1</v>
      </c>
      <c r="D3944" s="21" t="n">
        <f aca="false">COUNTIF(task!$A$2:$A$2000, B3944) &gt; 0</f>
        <v>1</v>
      </c>
    </row>
    <row r="3945" customFormat="false" ht="12.75" hidden="false" customHeight="false" outlineLevel="0" collapsed="false">
      <c r="A3945" s="1" t="s">
        <v>8</v>
      </c>
      <c r="B3945" s="1" t="s">
        <v>961</v>
      </c>
      <c r="C3945" s="21" t="n">
        <f aca="false">COUNTIF(expert!$A$2:$A$949, A3945) &gt; 0</f>
        <v>1</v>
      </c>
      <c r="D3945" s="21" t="n">
        <f aca="false">COUNTIF(task!$A$2:$A$2000, B3945) &gt; 0</f>
        <v>1</v>
      </c>
    </row>
    <row r="3946" customFormat="false" ht="12.75" hidden="false" customHeight="false" outlineLevel="0" collapsed="false">
      <c r="A3946" s="1" t="s">
        <v>8</v>
      </c>
      <c r="B3946" s="1" t="s">
        <v>962</v>
      </c>
      <c r="C3946" s="21" t="n">
        <f aca="false">COUNTIF(expert!$A$2:$A$949, A3946) &gt; 0</f>
        <v>1</v>
      </c>
      <c r="D3946" s="21" t="n">
        <f aca="false">COUNTIF(task!$A$2:$A$2000, B3946) &gt; 0</f>
        <v>1</v>
      </c>
    </row>
    <row r="3947" customFormat="false" ht="12.75" hidden="false" customHeight="false" outlineLevel="0" collapsed="false">
      <c r="A3947" s="1" t="s">
        <v>8</v>
      </c>
      <c r="B3947" s="1" t="s">
        <v>963</v>
      </c>
      <c r="C3947" s="21" t="n">
        <f aca="false">COUNTIF(expert!$A$2:$A$949, A3947) &gt; 0</f>
        <v>1</v>
      </c>
      <c r="D3947" s="21" t="n">
        <f aca="false">COUNTIF(task!$A$2:$A$2000, B3947) &gt; 0</f>
        <v>1</v>
      </c>
    </row>
    <row r="3948" customFormat="false" ht="12.75" hidden="false" customHeight="false" outlineLevel="0" collapsed="false">
      <c r="A3948" s="1" t="s">
        <v>8</v>
      </c>
      <c r="B3948" s="1" t="s">
        <v>964</v>
      </c>
      <c r="C3948" s="21" t="n">
        <f aca="false">COUNTIF(expert!$A$2:$A$949, A3948) &gt; 0</f>
        <v>1</v>
      </c>
      <c r="D3948" s="21" t="n">
        <f aca="false">COUNTIF(task!$A$2:$A$2000, B3948) &gt; 0</f>
        <v>1</v>
      </c>
    </row>
    <row r="3949" customFormat="false" ht="12.75" hidden="false" customHeight="false" outlineLevel="0" collapsed="false">
      <c r="A3949" s="1" t="s">
        <v>8</v>
      </c>
      <c r="B3949" s="1" t="s">
        <v>965</v>
      </c>
      <c r="C3949" s="21" t="n">
        <f aca="false">COUNTIF(expert!$A$2:$A$949, A3949) &gt; 0</f>
        <v>1</v>
      </c>
      <c r="D3949" s="21" t="n">
        <f aca="false">COUNTIF(task!$A$2:$A$2000, B3949) &gt; 0</f>
        <v>1</v>
      </c>
    </row>
    <row r="3950" customFormat="false" ht="12.75" hidden="false" customHeight="false" outlineLevel="0" collapsed="false">
      <c r="A3950" s="1" t="s">
        <v>8</v>
      </c>
      <c r="B3950" s="1" t="s">
        <v>966</v>
      </c>
      <c r="C3950" s="21" t="n">
        <f aca="false">COUNTIF(expert!$A$2:$A$949, A3950) &gt; 0</f>
        <v>1</v>
      </c>
      <c r="D3950" s="21" t="n">
        <f aca="false">COUNTIF(task!$A$2:$A$2000, B3950) &gt; 0</f>
        <v>1</v>
      </c>
    </row>
    <row r="3951" customFormat="false" ht="12.75" hidden="false" customHeight="false" outlineLevel="0" collapsed="false">
      <c r="A3951" s="1" t="s">
        <v>8</v>
      </c>
      <c r="B3951" s="1" t="s">
        <v>967</v>
      </c>
      <c r="C3951" s="21" t="n">
        <f aca="false">COUNTIF(expert!$A$2:$A$949, A3951) &gt; 0</f>
        <v>1</v>
      </c>
      <c r="D3951" s="21" t="n">
        <f aca="false">COUNTIF(task!$A$2:$A$2000, B3951) &gt; 0</f>
        <v>1</v>
      </c>
    </row>
    <row r="3952" customFormat="false" ht="12.75" hidden="false" customHeight="false" outlineLevel="0" collapsed="false">
      <c r="A3952" s="1" t="s">
        <v>8</v>
      </c>
      <c r="B3952" s="1" t="s">
        <v>968</v>
      </c>
      <c r="C3952" s="21" t="n">
        <f aca="false">COUNTIF(expert!$A$2:$A$949, A3952) &gt; 0</f>
        <v>1</v>
      </c>
      <c r="D3952" s="21" t="n">
        <f aca="false">COUNTIF(task!$A$2:$A$2000, B3952) &gt; 0</f>
        <v>1</v>
      </c>
    </row>
    <row r="3953" customFormat="false" ht="12.75" hidden="false" customHeight="false" outlineLevel="0" collapsed="false">
      <c r="A3953" s="1" t="s">
        <v>8</v>
      </c>
      <c r="B3953" s="1" t="s">
        <v>969</v>
      </c>
      <c r="C3953" s="21" t="n">
        <f aca="false">COUNTIF(expert!$A$2:$A$949, A3953) &gt; 0</f>
        <v>1</v>
      </c>
      <c r="D3953" s="21" t="n">
        <f aca="false">COUNTIF(task!$A$2:$A$2000, B3953) &gt; 0</f>
        <v>1</v>
      </c>
    </row>
    <row r="3954" customFormat="false" ht="12.75" hidden="false" customHeight="false" outlineLevel="0" collapsed="false">
      <c r="A3954" s="1" t="s">
        <v>8</v>
      </c>
      <c r="B3954" s="1" t="s">
        <v>970</v>
      </c>
      <c r="C3954" s="21" t="n">
        <f aca="false">COUNTIF(expert!$A$2:$A$949, A3954) &gt; 0</f>
        <v>1</v>
      </c>
      <c r="D3954" s="21" t="n">
        <f aca="false">COUNTIF(task!$A$2:$A$2000, B3954) &gt; 0</f>
        <v>1</v>
      </c>
    </row>
    <row r="3955" customFormat="false" ht="12.75" hidden="false" customHeight="false" outlineLevel="0" collapsed="false">
      <c r="A3955" s="1" t="s">
        <v>8</v>
      </c>
      <c r="B3955" s="1" t="s">
        <v>971</v>
      </c>
      <c r="C3955" s="21" t="n">
        <f aca="false">COUNTIF(expert!$A$2:$A$949, A3955) &gt; 0</f>
        <v>1</v>
      </c>
      <c r="D3955" s="21" t="n">
        <f aca="false">COUNTIF(task!$A$2:$A$2000, B3955) &gt; 0</f>
        <v>1</v>
      </c>
    </row>
    <row r="3956" customFormat="false" ht="12.75" hidden="false" customHeight="false" outlineLevel="0" collapsed="false">
      <c r="A3956" s="1" t="s">
        <v>8</v>
      </c>
      <c r="B3956" s="1" t="s">
        <v>972</v>
      </c>
      <c r="C3956" s="21" t="n">
        <f aca="false">COUNTIF(expert!$A$2:$A$949, A3956) &gt; 0</f>
        <v>1</v>
      </c>
      <c r="D3956" s="21" t="n">
        <f aca="false">COUNTIF(task!$A$2:$A$2000, B3956) &gt; 0</f>
        <v>1</v>
      </c>
    </row>
    <row r="3957" customFormat="false" ht="12.75" hidden="false" customHeight="false" outlineLevel="0" collapsed="false">
      <c r="A3957" s="1" t="s">
        <v>8</v>
      </c>
      <c r="B3957" s="1" t="s">
        <v>973</v>
      </c>
      <c r="C3957" s="21" t="n">
        <f aca="false">COUNTIF(expert!$A$2:$A$949, A3957) &gt; 0</f>
        <v>1</v>
      </c>
      <c r="D3957" s="21" t="n">
        <f aca="false">COUNTIF(task!$A$2:$A$2000, B3957) &gt; 0</f>
        <v>1</v>
      </c>
    </row>
    <row r="3958" customFormat="false" ht="12.75" hidden="false" customHeight="false" outlineLevel="0" collapsed="false">
      <c r="A3958" s="1" t="s">
        <v>8</v>
      </c>
      <c r="B3958" s="1" t="s">
        <v>974</v>
      </c>
      <c r="C3958" s="21" t="n">
        <f aca="false">COUNTIF(expert!$A$2:$A$949, A3958) &gt; 0</f>
        <v>1</v>
      </c>
      <c r="D3958" s="21" t="n">
        <f aca="false">COUNTIF(task!$A$2:$A$2000, B3958) &gt; 0</f>
        <v>1</v>
      </c>
    </row>
    <row r="3959" customFormat="false" ht="12.75" hidden="false" customHeight="false" outlineLevel="0" collapsed="false">
      <c r="A3959" s="1" t="s">
        <v>8</v>
      </c>
      <c r="B3959" s="1" t="s">
        <v>975</v>
      </c>
      <c r="C3959" s="21" t="n">
        <f aca="false">COUNTIF(expert!$A$2:$A$949, A3959) &gt; 0</f>
        <v>1</v>
      </c>
      <c r="D3959" s="21" t="n">
        <f aca="false">COUNTIF(task!$A$2:$A$2000, B3959) &gt; 0</f>
        <v>1</v>
      </c>
    </row>
    <row r="3960" customFormat="false" ht="12.75" hidden="false" customHeight="false" outlineLevel="0" collapsed="false">
      <c r="A3960" s="1" t="s">
        <v>8</v>
      </c>
      <c r="B3960" s="1" t="s">
        <v>976</v>
      </c>
      <c r="C3960" s="21" t="n">
        <f aca="false">COUNTIF(expert!$A$2:$A$949, A3960) &gt; 0</f>
        <v>1</v>
      </c>
      <c r="D3960" s="21" t="n">
        <f aca="false">COUNTIF(task!$A$2:$A$2000, B3960) &gt; 0</f>
        <v>1</v>
      </c>
    </row>
    <row r="3961" customFormat="false" ht="12.75" hidden="false" customHeight="false" outlineLevel="0" collapsed="false">
      <c r="A3961" s="1" t="s">
        <v>8</v>
      </c>
      <c r="B3961" s="1" t="s">
        <v>977</v>
      </c>
      <c r="C3961" s="21" t="n">
        <f aca="false">COUNTIF(expert!$A$2:$A$949, A3961) &gt; 0</f>
        <v>1</v>
      </c>
      <c r="D3961" s="21" t="n">
        <f aca="false">COUNTIF(task!$A$2:$A$2000, B3961) &gt; 0</f>
        <v>1</v>
      </c>
    </row>
    <row r="3962" customFormat="false" ht="12.75" hidden="false" customHeight="false" outlineLevel="0" collapsed="false">
      <c r="A3962" s="1" t="s">
        <v>8</v>
      </c>
      <c r="B3962" s="1" t="s">
        <v>978</v>
      </c>
      <c r="C3962" s="21" t="n">
        <f aca="false">COUNTIF(expert!$A$2:$A$949, A3962) &gt; 0</f>
        <v>1</v>
      </c>
      <c r="D3962" s="21" t="n">
        <f aca="false">COUNTIF(task!$A$2:$A$2000, B3962) &gt; 0</f>
        <v>1</v>
      </c>
    </row>
    <row r="3963" customFormat="false" ht="12.75" hidden="false" customHeight="false" outlineLevel="0" collapsed="false">
      <c r="A3963" s="1" t="s">
        <v>8</v>
      </c>
      <c r="B3963" s="1" t="s">
        <v>979</v>
      </c>
      <c r="C3963" s="21" t="n">
        <f aca="false">COUNTIF(expert!$A$2:$A$949, A3963) &gt; 0</f>
        <v>1</v>
      </c>
      <c r="D3963" s="21" t="n">
        <f aca="false">COUNTIF(task!$A$2:$A$2000, B3963) &gt; 0</f>
        <v>1</v>
      </c>
    </row>
    <row r="3964" customFormat="false" ht="12.75" hidden="false" customHeight="false" outlineLevel="0" collapsed="false">
      <c r="A3964" s="1" t="s">
        <v>8</v>
      </c>
      <c r="B3964" s="1" t="s">
        <v>980</v>
      </c>
      <c r="C3964" s="21" t="n">
        <f aca="false">COUNTIF(expert!$A$2:$A$949, A3964) &gt; 0</f>
        <v>1</v>
      </c>
      <c r="D3964" s="21" t="n">
        <f aca="false">COUNTIF(task!$A$2:$A$2000, B3964) &gt; 0</f>
        <v>1</v>
      </c>
    </row>
    <row r="3965" customFormat="false" ht="12.75" hidden="false" customHeight="false" outlineLevel="0" collapsed="false">
      <c r="A3965" s="1" t="s">
        <v>8</v>
      </c>
      <c r="B3965" s="1" t="s">
        <v>981</v>
      </c>
      <c r="C3965" s="21" t="n">
        <f aca="false">COUNTIF(expert!$A$2:$A$949, A3965) &gt; 0</f>
        <v>1</v>
      </c>
      <c r="D3965" s="21" t="n">
        <f aca="false">COUNTIF(task!$A$2:$A$2000, B3965) &gt; 0</f>
        <v>1</v>
      </c>
    </row>
    <row r="3966" customFormat="false" ht="12.75" hidden="false" customHeight="false" outlineLevel="0" collapsed="false">
      <c r="A3966" s="1" t="s">
        <v>8</v>
      </c>
      <c r="B3966" s="1" t="s">
        <v>982</v>
      </c>
      <c r="C3966" s="21" t="n">
        <f aca="false">COUNTIF(expert!$A$2:$A$949, A3966) &gt; 0</f>
        <v>1</v>
      </c>
      <c r="D3966" s="21" t="n">
        <f aca="false">COUNTIF(task!$A$2:$A$2000, B3966) &gt; 0</f>
        <v>1</v>
      </c>
    </row>
    <row r="3967" customFormat="false" ht="12.75" hidden="false" customHeight="false" outlineLevel="0" collapsed="false">
      <c r="A3967" s="1" t="s">
        <v>8</v>
      </c>
      <c r="B3967" s="1" t="s">
        <v>983</v>
      </c>
      <c r="C3967" s="21" t="n">
        <f aca="false">COUNTIF(expert!$A$2:$A$949, A3967) &gt; 0</f>
        <v>1</v>
      </c>
      <c r="D3967" s="21" t="n">
        <f aca="false">COUNTIF(task!$A$2:$A$2000, B3967) &gt; 0</f>
        <v>1</v>
      </c>
    </row>
    <row r="3968" customFormat="false" ht="12.75" hidden="false" customHeight="false" outlineLevel="0" collapsed="false">
      <c r="A3968" s="1" t="s">
        <v>8</v>
      </c>
      <c r="B3968" s="1" t="s">
        <v>984</v>
      </c>
      <c r="C3968" s="21" t="n">
        <f aca="false">COUNTIF(expert!$A$2:$A$949, A3968) &gt; 0</f>
        <v>1</v>
      </c>
      <c r="D3968" s="21" t="n">
        <f aca="false">COUNTIF(task!$A$2:$A$2000, B3968) &gt; 0</f>
        <v>1</v>
      </c>
    </row>
    <row r="3969" customFormat="false" ht="12.75" hidden="false" customHeight="false" outlineLevel="0" collapsed="false">
      <c r="A3969" s="1" t="s">
        <v>8</v>
      </c>
      <c r="B3969" s="1" t="s">
        <v>985</v>
      </c>
      <c r="C3969" s="21" t="n">
        <f aca="false">COUNTIF(expert!$A$2:$A$949, A3969) &gt; 0</f>
        <v>1</v>
      </c>
      <c r="D3969" s="21" t="n">
        <f aca="false">COUNTIF(task!$A$2:$A$2000, B3969) &gt; 0</f>
        <v>1</v>
      </c>
    </row>
    <row r="3970" customFormat="false" ht="12.75" hidden="false" customHeight="false" outlineLevel="0" collapsed="false">
      <c r="A3970" s="1" t="s">
        <v>8</v>
      </c>
      <c r="B3970" s="1" t="s">
        <v>986</v>
      </c>
      <c r="C3970" s="21" t="n">
        <f aca="false">COUNTIF(expert!$A$2:$A$949, A3970) &gt; 0</f>
        <v>1</v>
      </c>
      <c r="D3970" s="21" t="n">
        <f aca="false">COUNTIF(task!$A$2:$A$2000, B3970) &gt; 0</f>
        <v>1</v>
      </c>
    </row>
    <row r="3971" customFormat="false" ht="12.75" hidden="false" customHeight="false" outlineLevel="0" collapsed="false">
      <c r="A3971" s="1" t="s">
        <v>8</v>
      </c>
      <c r="B3971" s="1" t="s">
        <v>987</v>
      </c>
      <c r="C3971" s="21" t="n">
        <f aca="false">COUNTIF(expert!$A$2:$A$949, A3971) &gt; 0</f>
        <v>1</v>
      </c>
      <c r="D3971" s="21" t="n">
        <f aca="false">COUNTIF(task!$A$2:$A$2000, B3971) &gt; 0</f>
        <v>1</v>
      </c>
    </row>
    <row r="3972" customFormat="false" ht="12.75" hidden="false" customHeight="false" outlineLevel="0" collapsed="false">
      <c r="A3972" s="1" t="s">
        <v>8</v>
      </c>
      <c r="B3972" s="1" t="s">
        <v>988</v>
      </c>
      <c r="C3972" s="21" t="n">
        <f aca="false">COUNTIF(expert!$A$2:$A$949, A3972) &gt; 0</f>
        <v>1</v>
      </c>
      <c r="D3972" s="21" t="n">
        <f aca="false">COUNTIF(task!$A$2:$A$2000, B3972) &gt; 0</f>
        <v>1</v>
      </c>
    </row>
    <row r="3973" customFormat="false" ht="12.75" hidden="false" customHeight="false" outlineLevel="0" collapsed="false">
      <c r="A3973" s="1" t="s">
        <v>8</v>
      </c>
      <c r="B3973" s="1" t="s">
        <v>989</v>
      </c>
      <c r="C3973" s="21" t="n">
        <f aca="false">COUNTIF(expert!$A$2:$A$949, A3973) &gt; 0</f>
        <v>1</v>
      </c>
      <c r="D3973" s="21" t="n">
        <f aca="false">COUNTIF(task!$A$2:$A$2000, B3973) &gt; 0</f>
        <v>1</v>
      </c>
    </row>
    <row r="3974" customFormat="false" ht="12.75" hidden="false" customHeight="false" outlineLevel="0" collapsed="false">
      <c r="A3974" s="1" t="s">
        <v>8</v>
      </c>
      <c r="B3974" s="1" t="s">
        <v>990</v>
      </c>
      <c r="C3974" s="21" t="n">
        <f aca="false">COUNTIF(expert!$A$2:$A$949, A3974) &gt; 0</f>
        <v>1</v>
      </c>
      <c r="D3974" s="21" t="n">
        <f aca="false">COUNTIF(task!$A$2:$A$2000, B3974) &gt; 0</f>
        <v>1</v>
      </c>
    </row>
    <row r="3975" customFormat="false" ht="12.75" hidden="false" customHeight="false" outlineLevel="0" collapsed="false">
      <c r="A3975" s="1" t="s">
        <v>8</v>
      </c>
      <c r="B3975" s="1" t="s">
        <v>991</v>
      </c>
      <c r="C3975" s="21" t="n">
        <f aca="false">COUNTIF(expert!$A$2:$A$949, A3975) &gt; 0</f>
        <v>1</v>
      </c>
      <c r="D3975" s="21" t="n">
        <f aca="false">COUNTIF(task!$A$2:$A$2000, B3975) &gt; 0</f>
        <v>1</v>
      </c>
    </row>
    <row r="3976" customFormat="false" ht="12.75" hidden="false" customHeight="false" outlineLevel="0" collapsed="false">
      <c r="A3976" s="1" t="s">
        <v>8</v>
      </c>
      <c r="B3976" s="1" t="s">
        <v>992</v>
      </c>
      <c r="C3976" s="21" t="n">
        <f aca="false">COUNTIF(expert!$A$2:$A$949, A3976) &gt; 0</f>
        <v>1</v>
      </c>
      <c r="D3976" s="21" t="n">
        <f aca="false">COUNTIF(task!$A$2:$A$2000, B3976) &gt; 0</f>
        <v>1</v>
      </c>
    </row>
    <row r="3977" customFormat="false" ht="12.75" hidden="false" customHeight="false" outlineLevel="0" collapsed="false">
      <c r="A3977" s="1" t="s">
        <v>8</v>
      </c>
      <c r="B3977" s="1" t="s">
        <v>993</v>
      </c>
      <c r="C3977" s="21" t="n">
        <f aca="false">COUNTIF(expert!$A$2:$A$949, A3977) &gt; 0</f>
        <v>1</v>
      </c>
      <c r="D3977" s="21" t="n">
        <f aca="false">COUNTIF(task!$A$2:$A$2000, B3977) &gt; 0</f>
        <v>1</v>
      </c>
    </row>
    <row r="3978" customFormat="false" ht="12.75" hidden="false" customHeight="false" outlineLevel="0" collapsed="false">
      <c r="A3978" s="1" t="s">
        <v>8</v>
      </c>
      <c r="B3978" s="1" t="s">
        <v>994</v>
      </c>
      <c r="C3978" s="21" t="n">
        <f aca="false">COUNTIF(expert!$A$2:$A$949, A3978) &gt; 0</f>
        <v>1</v>
      </c>
      <c r="D3978" s="21" t="n">
        <f aca="false">COUNTIF(task!$A$2:$A$2000, B3978) &gt; 0</f>
        <v>1</v>
      </c>
    </row>
    <row r="3979" customFormat="false" ht="12.75" hidden="false" customHeight="false" outlineLevel="0" collapsed="false">
      <c r="A3979" s="1" t="s">
        <v>8</v>
      </c>
      <c r="B3979" s="1" t="s">
        <v>995</v>
      </c>
      <c r="C3979" s="21" t="n">
        <f aca="false">COUNTIF(expert!$A$2:$A$949, A3979) &gt; 0</f>
        <v>1</v>
      </c>
      <c r="D3979" s="21" t="n">
        <f aca="false">COUNTIF(task!$A$2:$A$2000, B3979) &gt; 0</f>
        <v>1</v>
      </c>
    </row>
    <row r="3980" customFormat="false" ht="12.75" hidden="false" customHeight="false" outlineLevel="0" collapsed="false">
      <c r="A3980" s="1" t="s">
        <v>8</v>
      </c>
      <c r="B3980" s="1" t="s">
        <v>996</v>
      </c>
      <c r="C3980" s="21" t="n">
        <f aca="false">COUNTIF(expert!$A$2:$A$949, A3980) &gt; 0</f>
        <v>1</v>
      </c>
      <c r="D3980" s="21" t="n">
        <f aca="false">COUNTIF(task!$A$2:$A$2000, B3980) &gt; 0</f>
        <v>1</v>
      </c>
    </row>
    <row r="3981" customFormat="false" ht="12.75" hidden="false" customHeight="false" outlineLevel="0" collapsed="false">
      <c r="A3981" s="1" t="s">
        <v>8</v>
      </c>
      <c r="B3981" s="1" t="s">
        <v>997</v>
      </c>
      <c r="C3981" s="21" t="n">
        <f aca="false">COUNTIF(expert!$A$2:$A$949, A3981) &gt; 0</f>
        <v>1</v>
      </c>
      <c r="D3981" s="21" t="n">
        <f aca="false">COUNTIF(task!$A$2:$A$2000, B3981) &gt; 0</f>
        <v>1</v>
      </c>
    </row>
    <row r="3982" customFormat="false" ht="12.75" hidden="false" customHeight="false" outlineLevel="0" collapsed="false">
      <c r="A3982" s="1" t="s">
        <v>8</v>
      </c>
      <c r="B3982" s="1" t="s">
        <v>998</v>
      </c>
      <c r="C3982" s="21" t="n">
        <f aca="false">COUNTIF(expert!$A$2:$A$949, A3982) &gt; 0</f>
        <v>1</v>
      </c>
      <c r="D3982" s="21" t="n">
        <f aca="false">COUNTIF(task!$A$2:$A$2000, B3982) &gt; 0</f>
        <v>1</v>
      </c>
    </row>
    <row r="3983" customFormat="false" ht="12.75" hidden="false" customHeight="false" outlineLevel="0" collapsed="false">
      <c r="A3983" s="1" t="s">
        <v>8</v>
      </c>
      <c r="B3983" s="1" t="s">
        <v>999</v>
      </c>
      <c r="C3983" s="21" t="n">
        <f aca="false">COUNTIF(expert!$A$2:$A$949, A3983) &gt; 0</f>
        <v>1</v>
      </c>
      <c r="D3983" s="21" t="n">
        <f aca="false">COUNTIF(task!$A$2:$A$2000, B3983) &gt; 0</f>
        <v>1</v>
      </c>
    </row>
    <row r="3984" customFormat="false" ht="12.75" hidden="false" customHeight="false" outlineLevel="0" collapsed="false">
      <c r="A3984" s="1" t="s">
        <v>8</v>
      </c>
      <c r="B3984" s="1" t="s">
        <v>1000</v>
      </c>
      <c r="C3984" s="21" t="n">
        <f aca="false">COUNTIF(expert!$A$2:$A$949, A3984) &gt; 0</f>
        <v>1</v>
      </c>
      <c r="D3984" s="21" t="n">
        <f aca="false">COUNTIF(task!$A$2:$A$2000, B3984) &gt; 0</f>
        <v>1</v>
      </c>
    </row>
    <row r="3985" customFormat="false" ht="12.75" hidden="false" customHeight="false" outlineLevel="0" collapsed="false">
      <c r="A3985" s="1" t="s">
        <v>8</v>
      </c>
      <c r="B3985" s="1" t="s">
        <v>1001</v>
      </c>
      <c r="C3985" s="21" t="n">
        <f aca="false">COUNTIF(expert!$A$2:$A$949, A3985) &gt; 0</f>
        <v>1</v>
      </c>
      <c r="D3985" s="21" t="n">
        <f aca="false">COUNTIF(task!$A$2:$A$2000, B3985) &gt; 0</f>
        <v>1</v>
      </c>
    </row>
    <row r="3986" customFormat="false" ht="12.75" hidden="false" customHeight="false" outlineLevel="0" collapsed="false">
      <c r="A3986" s="1" t="s">
        <v>8</v>
      </c>
      <c r="B3986" s="1" t="s">
        <v>1002</v>
      </c>
      <c r="C3986" s="21" t="n">
        <f aca="false">COUNTIF(expert!$A$2:$A$949, A3986) &gt; 0</f>
        <v>1</v>
      </c>
      <c r="D3986" s="21" t="n">
        <f aca="false">COUNTIF(task!$A$2:$A$2000, B3986) &gt; 0</f>
        <v>1</v>
      </c>
    </row>
    <row r="3987" customFormat="false" ht="12.75" hidden="false" customHeight="false" outlineLevel="0" collapsed="false">
      <c r="A3987" s="1" t="s">
        <v>8</v>
      </c>
      <c r="B3987" s="1" t="s">
        <v>1003</v>
      </c>
      <c r="C3987" s="21" t="n">
        <f aca="false">COUNTIF(expert!$A$2:$A$949, A3987) &gt; 0</f>
        <v>1</v>
      </c>
      <c r="D3987" s="21" t="n">
        <f aca="false">COUNTIF(task!$A$2:$A$2000, B3987) &gt; 0</f>
        <v>1</v>
      </c>
    </row>
    <row r="3988" customFormat="false" ht="12.75" hidden="false" customHeight="false" outlineLevel="0" collapsed="false">
      <c r="A3988" s="1" t="s">
        <v>8</v>
      </c>
      <c r="B3988" s="1" t="s">
        <v>1004</v>
      </c>
      <c r="C3988" s="21" t="n">
        <f aca="false">COUNTIF(expert!$A$2:$A$949, A3988) &gt; 0</f>
        <v>1</v>
      </c>
      <c r="D3988" s="21" t="n">
        <f aca="false">COUNTIF(task!$A$2:$A$2000, B3988) &gt; 0</f>
        <v>1</v>
      </c>
    </row>
    <row r="3989" customFormat="false" ht="12.75" hidden="false" customHeight="false" outlineLevel="0" collapsed="false">
      <c r="A3989" s="1" t="s">
        <v>8</v>
      </c>
      <c r="B3989" s="1" t="s">
        <v>1005</v>
      </c>
      <c r="C3989" s="21" t="n">
        <f aca="false">COUNTIF(expert!$A$2:$A$949, A3989) &gt; 0</f>
        <v>1</v>
      </c>
      <c r="D3989" s="21" t="n">
        <f aca="false">COUNTIF(task!$A$2:$A$2000, B3989) &gt; 0</f>
        <v>1</v>
      </c>
    </row>
    <row r="3990" customFormat="false" ht="12.75" hidden="false" customHeight="false" outlineLevel="0" collapsed="false">
      <c r="A3990" s="1" t="s">
        <v>8</v>
      </c>
      <c r="B3990" s="1" t="s">
        <v>1006</v>
      </c>
      <c r="C3990" s="21" t="n">
        <f aca="false">COUNTIF(expert!$A$2:$A$949, A3990) &gt; 0</f>
        <v>1</v>
      </c>
      <c r="D3990" s="21" t="n">
        <f aca="false">COUNTIF(task!$A$2:$A$2000, B3990) &gt; 0</f>
        <v>1</v>
      </c>
    </row>
    <row r="3991" customFormat="false" ht="12.75" hidden="false" customHeight="false" outlineLevel="0" collapsed="false">
      <c r="A3991" s="1" t="s">
        <v>8</v>
      </c>
      <c r="B3991" s="1" t="s">
        <v>1007</v>
      </c>
      <c r="C3991" s="21" t="n">
        <f aca="false">COUNTIF(expert!$A$2:$A$949, A3991) &gt; 0</f>
        <v>1</v>
      </c>
      <c r="D3991" s="21" t="n">
        <f aca="false">COUNTIF(task!$A$2:$A$2000, B3991) &gt; 0</f>
        <v>1</v>
      </c>
    </row>
    <row r="3992" customFormat="false" ht="12.75" hidden="false" customHeight="false" outlineLevel="0" collapsed="false">
      <c r="A3992" s="1" t="s">
        <v>8</v>
      </c>
      <c r="B3992" s="1" t="s">
        <v>1008</v>
      </c>
      <c r="C3992" s="21" t="n">
        <f aca="false">COUNTIF(expert!$A$2:$A$949, A3992) &gt; 0</f>
        <v>1</v>
      </c>
      <c r="D3992" s="21" t="n">
        <f aca="false">COUNTIF(task!$A$2:$A$2000, B3992) &gt; 0</f>
        <v>1</v>
      </c>
    </row>
    <row r="3993" customFormat="false" ht="12.75" hidden="false" customHeight="false" outlineLevel="0" collapsed="false">
      <c r="A3993" s="1" t="s">
        <v>8</v>
      </c>
      <c r="B3993" s="1" t="s">
        <v>1009</v>
      </c>
      <c r="C3993" s="21" t="n">
        <f aca="false">COUNTIF(expert!$A$2:$A$949, A3993) &gt; 0</f>
        <v>1</v>
      </c>
      <c r="D3993" s="21" t="n">
        <f aca="false">COUNTIF(task!$A$2:$A$2000, B3993) &gt; 0</f>
        <v>1</v>
      </c>
    </row>
    <row r="3994" customFormat="false" ht="12.75" hidden="false" customHeight="false" outlineLevel="0" collapsed="false">
      <c r="A3994" s="1" t="s">
        <v>8</v>
      </c>
      <c r="B3994" s="1" t="s">
        <v>1010</v>
      </c>
      <c r="C3994" s="21" t="n">
        <f aca="false">COUNTIF(expert!$A$2:$A$949, A3994) &gt; 0</f>
        <v>1</v>
      </c>
      <c r="D3994" s="21" t="n">
        <f aca="false">COUNTIF(task!$A$2:$A$2000, B3994) &gt; 0</f>
        <v>1</v>
      </c>
    </row>
    <row r="3995" customFormat="false" ht="12.75" hidden="false" customHeight="false" outlineLevel="0" collapsed="false">
      <c r="A3995" s="1" t="s">
        <v>8</v>
      </c>
      <c r="B3995" s="1" t="s">
        <v>1011</v>
      </c>
      <c r="C3995" s="21" t="n">
        <f aca="false">COUNTIF(expert!$A$2:$A$949, A3995) &gt; 0</f>
        <v>1</v>
      </c>
      <c r="D3995" s="21" t="n">
        <f aca="false">COUNTIF(task!$A$2:$A$2000, B3995) &gt; 0</f>
        <v>1</v>
      </c>
    </row>
    <row r="3996" customFormat="false" ht="12.75" hidden="false" customHeight="false" outlineLevel="0" collapsed="false">
      <c r="A3996" s="1" t="s">
        <v>8</v>
      </c>
      <c r="B3996" s="1" t="s">
        <v>1012</v>
      </c>
      <c r="C3996" s="21" t="n">
        <f aca="false">COUNTIF(expert!$A$2:$A$949, A3996) &gt; 0</f>
        <v>1</v>
      </c>
      <c r="D3996" s="21" t="n">
        <f aca="false">COUNTIF(task!$A$2:$A$2000, B3996) &gt; 0</f>
        <v>1</v>
      </c>
    </row>
    <row r="3997" customFormat="false" ht="12.75" hidden="false" customHeight="false" outlineLevel="0" collapsed="false">
      <c r="A3997" s="1" t="s">
        <v>8</v>
      </c>
      <c r="B3997" s="1" t="s">
        <v>1013</v>
      </c>
      <c r="C3997" s="21" t="n">
        <f aca="false">COUNTIF(expert!$A$2:$A$949, A3997) &gt; 0</f>
        <v>1</v>
      </c>
      <c r="D3997" s="21" t="n">
        <f aca="false">COUNTIF(task!$A$2:$A$2000, B3997) &gt; 0</f>
        <v>1</v>
      </c>
    </row>
    <row r="3998" customFormat="false" ht="12.75" hidden="false" customHeight="false" outlineLevel="0" collapsed="false">
      <c r="A3998" s="1" t="s">
        <v>8</v>
      </c>
      <c r="B3998" s="1" t="s">
        <v>1014</v>
      </c>
      <c r="C3998" s="21" t="n">
        <f aca="false">COUNTIF(expert!$A$2:$A$949, A3998) &gt; 0</f>
        <v>1</v>
      </c>
      <c r="D3998" s="21" t="n">
        <f aca="false">COUNTIF(task!$A$2:$A$2000, B3998) &gt; 0</f>
        <v>1</v>
      </c>
    </row>
    <row r="3999" customFormat="false" ht="12.75" hidden="false" customHeight="false" outlineLevel="0" collapsed="false">
      <c r="A3999" s="1" t="s">
        <v>8</v>
      </c>
      <c r="B3999" s="1" t="s">
        <v>1015</v>
      </c>
      <c r="C3999" s="21" t="n">
        <f aca="false">COUNTIF(expert!$A$2:$A$949, A3999) &gt; 0</f>
        <v>1</v>
      </c>
      <c r="D3999" s="21" t="n">
        <f aca="false">COUNTIF(task!$A$2:$A$2000, B3999) &gt; 0</f>
        <v>1</v>
      </c>
    </row>
    <row r="4000" customFormat="false" ht="12.75" hidden="false" customHeight="false" outlineLevel="0" collapsed="false">
      <c r="A4000" s="1" t="s">
        <v>8</v>
      </c>
      <c r="B4000" s="1" t="s">
        <v>1016</v>
      </c>
      <c r="C4000" s="21" t="n">
        <f aca="false">COUNTIF(expert!$A$2:$A$949, A4000) &gt; 0</f>
        <v>1</v>
      </c>
      <c r="D4000" s="21" t="n">
        <f aca="false">COUNTIF(task!$A$2:$A$2000, B4000) &gt; 0</f>
        <v>1</v>
      </c>
    </row>
    <row r="4001" customFormat="false" ht="12.75" hidden="false" customHeight="false" outlineLevel="0" collapsed="false">
      <c r="A4001" s="1" t="s">
        <v>8</v>
      </c>
      <c r="B4001" s="1" t="s">
        <v>1017</v>
      </c>
      <c r="C4001" s="21" t="n">
        <f aca="false">COUNTIF(expert!$A$2:$A$949, A4001) &gt; 0</f>
        <v>1</v>
      </c>
      <c r="D4001" s="21" t="n">
        <f aca="false">COUNTIF(task!$A$2:$A$2000, B4001) &gt; 0</f>
        <v>1</v>
      </c>
    </row>
  </sheetData>
  <dataValidations count="1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06 B109 B1106 B1109 B2106 B2109 B3106 B310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"/>
    <col collapsed="false" customWidth="false" hidden="false" outlineLevel="0" max="4" min="3" style="22" width="11.57"/>
    <col collapsed="false" customWidth="false" hidden="false" outlineLevel="0" max="6" min="5" style="23" width="11.57"/>
    <col collapsed="false" customWidth="false" hidden="false" outlineLevel="0" max="9" min="7" style="2" width="11.57"/>
    <col collapsed="false" customWidth="false" hidden="false" outlineLevel="0" max="11" min="10" style="1" width="11.57"/>
    <col collapsed="false" customWidth="false" hidden="false" outlineLevel="0" max="16376" min="29" style="1" width="11.57"/>
    <col collapsed="false" customWidth="false" hidden="false" outlineLevel="0" max="16384" min="16377" style="1" width="11.53"/>
  </cols>
  <sheetData>
    <row r="1" customFormat="false" ht="12.75" hidden="false" customHeight="false" outlineLevel="0" collapsed="false">
      <c r="A1" s="3" t="s">
        <v>1018</v>
      </c>
      <c r="B1" s="10" t="s">
        <v>1019</v>
      </c>
      <c r="C1" s="10" t="s">
        <v>10</v>
      </c>
      <c r="D1" s="10" t="s">
        <v>11</v>
      </c>
      <c r="E1" s="10" t="s">
        <v>16</v>
      </c>
      <c r="F1" s="10" t="s">
        <v>17</v>
      </c>
      <c r="G1" s="4" t="e">
        <f aca="false">AND(G2:G936)</f>
        <v>#VALUE!</v>
      </c>
      <c r="H1" s="4" t="e">
        <f aca="false">AND(H2:H936)</f>
        <v>#VALUE!</v>
      </c>
      <c r="I1" s="16" t="e">
        <f aca="false">AND(I2:I906)</f>
        <v>#VALUE!</v>
      </c>
    </row>
    <row r="2" customFormat="false" ht="12.75" hidden="false" customHeight="false" outlineLevel="0" collapsed="false">
      <c r="C2" s="24"/>
      <c r="D2" s="24"/>
      <c r="E2" s="25"/>
      <c r="F2" s="25"/>
    </row>
    <row r="3" customFormat="false" ht="12.75" hidden="false" customHeight="false" outlineLevel="0" collapsed="false">
      <c r="C3" s="24"/>
      <c r="D3" s="24"/>
      <c r="E3" s="25"/>
      <c r="F3" s="25"/>
    </row>
    <row r="4" customFormat="false" ht="12.75" hidden="false" customHeight="false" outlineLevel="0" collapsed="false">
      <c r="C4" s="24"/>
      <c r="D4" s="24"/>
      <c r="E4" s="25"/>
      <c r="F4" s="25"/>
    </row>
    <row r="5" customFormat="false" ht="12.75" hidden="false" customHeight="false" outlineLevel="0" collapsed="false">
      <c r="C5" s="24"/>
      <c r="D5" s="24"/>
      <c r="E5" s="25"/>
      <c r="F5" s="25"/>
    </row>
    <row r="6" customFormat="false" ht="12.75" hidden="false" customHeight="false" outlineLevel="0" collapsed="false">
      <c r="C6" s="24"/>
      <c r="D6" s="24"/>
      <c r="E6" s="25"/>
      <c r="F6" s="25"/>
    </row>
    <row r="7" customFormat="false" ht="12.75" hidden="false" customHeight="false" outlineLevel="0" collapsed="false">
      <c r="C7" s="24"/>
      <c r="D7" s="24"/>
      <c r="E7" s="25"/>
      <c r="F7" s="25"/>
    </row>
    <row r="8" customFormat="false" ht="12.75" hidden="false" customHeight="false" outlineLevel="0" collapsed="false">
      <c r="C8" s="24"/>
      <c r="D8" s="24"/>
      <c r="E8" s="25"/>
      <c r="F8" s="25"/>
    </row>
    <row r="9" customFormat="false" ht="12.75" hidden="false" customHeight="false" outlineLevel="0" collapsed="false">
      <c r="C9" s="24"/>
      <c r="D9" s="24"/>
      <c r="E9" s="25"/>
      <c r="F9" s="25"/>
    </row>
    <row r="10" customFormat="false" ht="12.75" hidden="false" customHeight="false" outlineLevel="0" collapsed="false">
      <c r="C10" s="24"/>
      <c r="D10" s="24"/>
      <c r="E10" s="25"/>
      <c r="F10" s="25"/>
    </row>
    <row r="11" customFormat="false" ht="12.75" hidden="false" customHeight="false" outlineLevel="0" collapsed="false">
      <c r="C11" s="24"/>
      <c r="D11" s="24"/>
      <c r="E11" s="25"/>
      <c r="F11" s="25"/>
    </row>
    <row r="12" customFormat="false" ht="12.75" hidden="false" customHeight="false" outlineLevel="0" collapsed="false">
      <c r="C12" s="24"/>
      <c r="D12" s="24"/>
      <c r="E12" s="25"/>
      <c r="F12" s="25"/>
    </row>
    <row r="13" customFormat="false" ht="12.75" hidden="false" customHeight="false" outlineLevel="0" collapsed="false">
      <c r="C13" s="24"/>
      <c r="D13" s="24"/>
      <c r="E13" s="25"/>
      <c r="F13" s="25"/>
    </row>
    <row r="14" customFormat="false" ht="12.75" hidden="false" customHeight="false" outlineLevel="0" collapsed="false">
      <c r="C14" s="24"/>
      <c r="D14" s="24"/>
      <c r="E14" s="25"/>
      <c r="F14" s="25"/>
    </row>
    <row r="15" customFormat="false" ht="12.75" hidden="false" customHeight="false" outlineLevel="0" collapsed="false">
      <c r="C15" s="24"/>
      <c r="D15" s="24"/>
      <c r="E15" s="25"/>
      <c r="F15" s="25"/>
    </row>
    <row r="16" customFormat="false" ht="12.75" hidden="false" customHeight="false" outlineLevel="0" collapsed="false">
      <c r="C16" s="24"/>
      <c r="D16" s="24"/>
      <c r="E16" s="25"/>
      <c r="F16" s="25"/>
    </row>
    <row r="17" customFormat="false" ht="12.75" hidden="false" customHeight="false" outlineLevel="0" collapsed="false">
      <c r="C17" s="24"/>
      <c r="D17" s="24"/>
      <c r="E17" s="25"/>
      <c r="F17" s="25"/>
    </row>
    <row r="18" customFormat="false" ht="12.75" hidden="false" customHeight="false" outlineLevel="0" collapsed="false">
      <c r="C18" s="24"/>
      <c r="D18" s="24"/>
      <c r="E18" s="25"/>
      <c r="F18" s="25"/>
    </row>
    <row r="19" customFormat="false" ht="12.75" hidden="false" customHeight="false" outlineLevel="0" collapsed="false">
      <c r="C19" s="24"/>
      <c r="D19" s="24"/>
      <c r="E19" s="25"/>
      <c r="F19" s="25"/>
    </row>
    <row r="20" customFormat="false" ht="12.75" hidden="false" customHeight="false" outlineLevel="0" collapsed="false">
      <c r="C20" s="24"/>
      <c r="D20" s="24"/>
      <c r="E20" s="25"/>
      <c r="F20" s="25"/>
    </row>
    <row r="21" customFormat="false" ht="12.75" hidden="false" customHeight="false" outlineLevel="0" collapsed="false">
      <c r="C21" s="24"/>
      <c r="D21" s="24"/>
      <c r="E21" s="25"/>
      <c r="F21" s="25"/>
    </row>
    <row r="22" customFormat="false" ht="12.75" hidden="false" customHeight="false" outlineLevel="0" collapsed="false">
      <c r="C22" s="24"/>
      <c r="D22" s="24"/>
      <c r="E22" s="25"/>
      <c r="F22" s="25"/>
    </row>
    <row r="23" customFormat="false" ht="12.75" hidden="false" customHeight="false" outlineLevel="0" collapsed="false">
      <c r="C23" s="24"/>
      <c r="D23" s="24"/>
      <c r="E23" s="25"/>
      <c r="F23" s="25"/>
    </row>
    <row r="24" customFormat="false" ht="12.75" hidden="false" customHeight="false" outlineLevel="0" collapsed="false">
      <c r="C24" s="24"/>
      <c r="D24" s="24"/>
      <c r="E24" s="25"/>
      <c r="F24" s="25"/>
    </row>
    <row r="25" customFormat="false" ht="12.75" hidden="false" customHeight="false" outlineLevel="0" collapsed="false">
      <c r="C25" s="24"/>
      <c r="D25" s="24"/>
      <c r="E25" s="25"/>
      <c r="F25" s="25"/>
    </row>
    <row r="26" customFormat="false" ht="12.75" hidden="false" customHeight="false" outlineLevel="0" collapsed="false">
      <c r="C26" s="24"/>
      <c r="D26" s="24"/>
      <c r="E26" s="25"/>
      <c r="F26" s="25"/>
    </row>
    <row r="27" customFormat="false" ht="12.75" hidden="false" customHeight="false" outlineLevel="0" collapsed="false">
      <c r="C27" s="24"/>
      <c r="D27" s="24"/>
      <c r="E27" s="25"/>
      <c r="F27" s="25"/>
    </row>
    <row r="28" customFormat="false" ht="12.75" hidden="false" customHeight="false" outlineLevel="0" collapsed="false">
      <c r="C28" s="24"/>
      <c r="D28" s="24"/>
      <c r="E28" s="25"/>
      <c r="F28" s="25"/>
      <c r="J28" s="5"/>
    </row>
    <row r="29" customFormat="false" ht="12.75" hidden="false" customHeight="false" outlineLevel="0" collapsed="false">
      <c r="C29" s="24"/>
      <c r="D29" s="24"/>
      <c r="E29" s="25"/>
      <c r="F29" s="25"/>
      <c r="J29" s="5"/>
    </row>
    <row r="30" customFormat="false" ht="12.75" hidden="false" customHeight="false" outlineLevel="0" collapsed="false">
      <c r="C30" s="24"/>
      <c r="D30" s="24"/>
      <c r="E30" s="25"/>
      <c r="F30" s="25"/>
      <c r="J30" s="5"/>
    </row>
    <row r="31" customFormat="false" ht="12.75" hidden="false" customHeight="false" outlineLevel="0" collapsed="false">
      <c r="C31" s="24"/>
      <c r="D31" s="24"/>
      <c r="E31" s="25"/>
      <c r="F31" s="25"/>
      <c r="J31" s="5"/>
    </row>
    <row r="32" customFormat="false" ht="12.75" hidden="false" customHeight="false" outlineLevel="0" collapsed="false">
      <c r="C32" s="24"/>
      <c r="D32" s="24"/>
      <c r="E32" s="25"/>
      <c r="F32" s="25"/>
      <c r="J32" s="5"/>
    </row>
    <row r="33" customFormat="false" ht="12.75" hidden="false" customHeight="false" outlineLevel="0" collapsed="false">
      <c r="C33" s="24"/>
      <c r="D33" s="24"/>
      <c r="E33" s="25"/>
      <c r="F33" s="25"/>
      <c r="J33" s="5"/>
    </row>
    <row r="34" customFormat="false" ht="12.75" hidden="false" customHeight="false" outlineLevel="0" collapsed="false">
      <c r="C34" s="24"/>
      <c r="D34" s="24"/>
      <c r="E34" s="25"/>
      <c r="F34" s="25"/>
      <c r="J34" s="5"/>
    </row>
    <row r="35" customFormat="false" ht="12.75" hidden="false" customHeight="false" outlineLevel="0" collapsed="false">
      <c r="C35" s="24"/>
      <c r="D35" s="24"/>
      <c r="E35" s="25"/>
      <c r="F35" s="25"/>
      <c r="J35" s="5"/>
    </row>
    <row r="36" customFormat="false" ht="12.75" hidden="false" customHeight="false" outlineLevel="0" collapsed="false">
      <c r="C36" s="24"/>
      <c r="D36" s="24"/>
      <c r="E36" s="25"/>
      <c r="F36" s="25"/>
      <c r="J36" s="5"/>
    </row>
    <row r="37" customFormat="false" ht="12.75" hidden="false" customHeight="false" outlineLevel="0" collapsed="false">
      <c r="C37" s="24"/>
      <c r="D37" s="24"/>
      <c r="E37" s="25"/>
      <c r="F37" s="25"/>
      <c r="J37" s="5"/>
    </row>
    <row r="38" customFormat="false" ht="12.75" hidden="false" customHeight="false" outlineLevel="0" collapsed="false">
      <c r="C38" s="24"/>
      <c r="D38" s="24"/>
      <c r="E38" s="25"/>
      <c r="F38" s="25"/>
      <c r="J38" s="5"/>
    </row>
    <row r="39" customFormat="false" ht="12.75" hidden="false" customHeight="false" outlineLevel="0" collapsed="false">
      <c r="C39" s="24"/>
      <c r="D39" s="24"/>
      <c r="E39" s="25"/>
      <c r="F39" s="25"/>
      <c r="J39" s="5"/>
    </row>
    <row r="40" customFormat="false" ht="12.75" hidden="false" customHeight="false" outlineLevel="0" collapsed="false">
      <c r="C40" s="24"/>
      <c r="D40" s="24"/>
      <c r="E40" s="25"/>
      <c r="F40" s="25"/>
      <c r="J40" s="5"/>
    </row>
    <row r="41" customFormat="false" ht="12.75" hidden="false" customHeight="false" outlineLevel="0" collapsed="false">
      <c r="C41" s="24"/>
      <c r="D41" s="24"/>
      <c r="E41" s="25"/>
      <c r="F41" s="25"/>
      <c r="J41" s="5"/>
    </row>
    <row r="42" customFormat="false" ht="12.75" hidden="false" customHeight="false" outlineLevel="0" collapsed="false">
      <c r="C42" s="24"/>
      <c r="D42" s="24"/>
      <c r="E42" s="25"/>
      <c r="F42" s="25"/>
      <c r="J42" s="5"/>
    </row>
    <row r="43" customFormat="false" ht="12.75" hidden="false" customHeight="false" outlineLevel="0" collapsed="false">
      <c r="C43" s="24"/>
      <c r="D43" s="24"/>
      <c r="E43" s="25"/>
      <c r="F43" s="25"/>
      <c r="J43" s="5"/>
    </row>
    <row r="44" customFormat="false" ht="12.75" hidden="false" customHeight="false" outlineLevel="0" collapsed="false">
      <c r="C44" s="24"/>
      <c r="D44" s="24"/>
      <c r="E44" s="25"/>
      <c r="F44" s="25"/>
      <c r="J44" s="5"/>
    </row>
    <row r="45" customFormat="false" ht="12.75" hidden="false" customHeight="false" outlineLevel="0" collapsed="false">
      <c r="C45" s="24"/>
      <c r="D45" s="24"/>
      <c r="E45" s="25"/>
      <c r="F45" s="25"/>
      <c r="J45" s="5"/>
    </row>
    <row r="46" customFormat="false" ht="12.75" hidden="false" customHeight="false" outlineLevel="0" collapsed="false">
      <c r="C46" s="24"/>
      <c r="D46" s="24"/>
      <c r="E46" s="25"/>
      <c r="F46" s="25"/>
      <c r="J46" s="5"/>
    </row>
    <row r="47" customFormat="false" ht="12.75" hidden="false" customHeight="false" outlineLevel="0" collapsed="false">
      <c r="C47" s="24"/>
      <c r="D47" s="24"/>
      <c r="E47" s="25"/>
      <c r="F47" s="25"/>
      <c r="J47" s="5"/>
    </row>
    <row r="48" customFormat="false" ht="12.75" hidden="false" customHeight="false" outlineLevel="0" collapsed="false">
      <c r="C48" s="24"/>
      <c r="D48" s="24"/>
      <c r="E48" s="25"/>
      <c r="F48" s="25"/>
      <c r="J48" s="5"/>
    </row>
    <row r="49" customFormat="false" ht="12.75" hidden="false" customHeight="false" outlineLevel="0" collapsed="false">
      <c r="C49" s="24"/>
      <c r="D49" s="24"/>
      <c r="E49" s="25"/>
      <c r="F49" s="25"/>
      <c r="J49" s="5"/>
    </row>
    <row r="50" customFormat="false" ht="12.75" hidden="false" customHeight="false" outlineLevel="0" collapsed="false">
      <c r="C50" s="24"/>
      <c r="D50" s="24"/>
      <c r="E50" s="25"/>
      <c r="F50" s="25"/>
      <c r="J50" s="5"/>
    </row>
    <row r="51" customFormat="false" ht="12.75" hidden="false" customHeight="false" outlineLevel="0" collapsed="false">
      <c r="C51" s="24"/>
      <c r="D51" s="24"/>
      <c r="E51" s="25"/>
      <c r="F51" s="25"/>
      <c r="J51" s="5"/>
    </row>
    <row r="52" customFormat="false" ht="12.75" hidden="false" customHeight="false" outlineLevel="0" collapsed="false">
      <c r="A52" s="26"/>
      <c r="B52" s="26"/>
      <c r="C52" s="24"/>
      <c r="D52" s="24"/>
      <c r="E52" s="25"/>
      <c r="F52" s="25"/>
      <c r="J52" s="5"/>
    </row>
    <row r="53" customFormat="false" ht="12.75" hidden="false" customHeight="false" outlineLevel="0" collapsed="false">
      <c r="A53" s="26"/>
      <c r="B53" s="26"/>
      <c r="C53" s="24"/>
      <c r="D53" s="24"/>
      <c r="E53" s="25"/>
      <c r="F53" s="25"/>
      <c r="J53" s="5"/>
    </row>
    <row r="54" customFormat="false" ht="12.75" hidden="false" customHeight="false" outlineLevel="0" collapsed="false">
      <c r="A54" s="26"/>
      <c r="B54" s="26"/>
      <c r="C54" s="24"/>
      <c r="D54" s="24"/>
      <c r="E54" s="25"/>
      <c r="F54" s="25"/>
      <c r="J54" s="5"/>
    </row>
    <row r="55" customFormat="false" ht="12.75" hidden="false" customHeight="false" outlineLevel="0" collapsed="false">
      <c r="A55" s="26"/>
      <c r="B55" s="26"/>
      <c r="C55" s="24"/>
      <c r="D55" s="24"/>
      <c r="E55" s="25"/>
      <c r="F55" s="25"/>
      <c r="J55" s="5"/>
    </row>
    <row r="56" customFormat="false" ht="12.75" hidden="false" customHeight="false" outlineLevel="0" collapsed="false">
      <c r="A56" s="26"/>
      <c r="B56" s="26"/>
      <c r="C56" s="24"/>
      <c r="D56" s="24"/>
      <c r="E56" s="25"/>
      <c r="F56" s="25"/>
      <c r="J56" s="5"/>
    </row>
    <row r="57" customFormat="false" ht="12.75" hidden="false" customHeight="false" outlineLevel="0" collapsed="false">
      <c r="A57" s="26"/>
      <c r="B57" s="26"/>
      <c r="C57" s="24"/>
      <c r="D57" s="24"/>
      <c r="E57" s="25"/>
      <c r="F57" s="25"/>
      <c r="J57" s="5"/>
    </row>
    <row r="58" customFormat="false" ht="12.75" hidden="false" customHeight="false" outlineLevel="0" collapsed="false">
      <c r="A58" s="26"/>
      <c r="B58" s="26"/>
      <c r="C58" s="24"/>
      <c r="D58" s="24"/>
      <c r="E58" s="25"/>
      <c r="F58" s="25"/>
      <c r="J58" s="5"/>
    </row>
    <row r="59" customFormat="false" ht="12.75" hidden="false" customHeight="false" outlineLevel="0" collapsed="false">
      <c r="A59" s="26"/>
      <c r="B59" s="26"/>
      <c r="C59" s="24"/>
      <c r="D59" s="24"/>
      <c r="E59" s="25"/>
      <c r="F59" s="25"/>
      <c r="J59" s="5"/>
    </row>
    <row r="60" customFormat="false" ht="12.75" hidden="false" customHeight="false" outlineLevel="0" collapsed="false">
      <c r="A60" s="26"/>
      <c r="B60" s="26"/>
      <c r="C60" s="24"/>
      <c r="D60" s="24"/>
      <c r="E60" s="25"/>
      <c r="F60" s="25"/>
      <c r="J60" s="5"/>
    </row>
    <row r="61" customFormat="false" ht="12.75" hidden="false" customHeight="false" outlineLevel="0" collapsed="false">
      <c r="A61" s="26"/>
      <c r="B61" s="26"/>
      <c r="C61" s="24"/>
      <c r="D61" s="24"/>
      <c r="E61" s="25"/>
      <c r="F61" s="25"/>
      <c r="J61" s="5"/>
    </row>
    <row r="62" customFormat="false" ht="12.75" hidden="false" customHeight="false" outlineLevel="0" collapsed="false">
      <c r="A62" s="26"/>
      <c r="B62" s="26"/>
      <c r="C62" s="24"/>
      <c r="D62" s="24"/>
      <c r="E62" s="25"/>
      <c r="F62" s="25"/>
      <c r="J62" s="5"/>
    </row>
    <row r="63" customFormat="false" ht="12.75" hidden="false" customHeight="false" outlineLevel="0" collapsed="false">
      <c r="A63" s="26"/>
      <c r="B63" s="26"/>
      <c r="C63" s="24"/>
      <c r="D63" s="24"/>
      <c r="E63" s="25"/>
      <c r="F63" s="25"/>
      <c r="J63" s="5"/>
    </row>
    <row r="64" customFormat="false" ht="12.75" hidden="false" customHeight="false" outlineLevel="0" collapsed="false">
      <c r="A64" s="26"/>
      <c r="B64" s="26"/>
      <c r="C64" s="24"/>
      <c r="D64" s="24"/>
      <c r="E64" s="25"/>
      <c r="F64" s="25"/>
      <c r="J64" s="5"/>
    </row>
    <row r="65" customFormat="false" ht="12.75" hidden="false" customHeight="false" outlineLevel="0" collapsed="false">
      <c r="A65" s="26"/>
      <c r="B65" s="26"/>
      <c r="C65" s="24"/>
      <c r="D65" s="24"/>
      <c r="E65" s="25"/>
      <c r="F65" s="25"/>
      <c r="J65" s="5"/>
    </row>
    <row r="66" customFormat="false" ht="12.75" hidden="false" customHeight="false" outlineLevel="0" collapsed="false">
      <c r="A66" s="26"/>
      <c r="B66" s="26"/>
      <c r="C66" s="24"/>
      <c r="D66" s="24"/>
      <c r="E66" s="25"/>
      <c r="F66" s="25"/>
      <c r="J66" s="5"/>
    </row>
    <row r="67" customFormat="false" ht="12.75" hidden="false" customHeight="false" outlineLevel="0" collapsed="false">
      <c r="A67" s="26"/>
      <c r="B67" s="26"/>
      <c r="C67" s="24"/>
      <c r="D67" s="24"/>
      <c r="E67" s="25"/>
      <c r="F67" s="25"/>
      <c r="J67" s="5"/>
    </row>
    <row r="68" customFormat="false" ht="12.75" hidden="false" customHeight="false" outlineLevel="0" collapsed="false">
      <c r="A68" s="26"/>
      <c r="B68" s="26"/>
      <c r="C68" s="24"/>
      <c r="D68" s="24"/>
      <c r="E68" s="25"/>
      <c r="F68" s="25"/>
      <c r="J68" s="5"/>
    </row>
    <row r="69" customFormat="false" ht="12.75" hidden="false" customHeight="false" outlineLevel="0" collapsed="false">
      <c r="A69" s="26"/>
      <c r="B69" s="26"/>
      <c r="C69" s="24"/>
      <c r="D69" s="24"/>
      <c r="E69" s="25"/>
      <c r="F69" s="25"/>
      <c r="J69" s="5"/>
    </row>
    <row r="70" customFormat="false" ht="12.75" hidden="false" customHeight="false" outlineLevel="0" collapsed="false">
      <c r="A70" s="26"/>
      <c r="B70" s="26"/>
      <c r="C70" s="24"/>
      <c r="D70" s="24"/>
      <c r="E70" s="25"/>
      <c r="F70" s="25"/>
      <c r="J70" s="5"/>
    </row>
    <row r="71" customFormat="false" ht="12.75" hidden="false" customHeight="false" outlineLevel="0" collapsed="false">
      <c r="A71" s="26"/>
      <c r="B71" s="26"/>
      <c r="C71" s="24"/>
      <c r="D71" s="24"/>
      <c r="E71" s="25"/>
      <c r="F71" s="25"/>
      <c r="J71" s="5"/>
    </row>
    <row r="72" customFormat="false" ht="12.75" hidden="false" customHeight="false" outlineLevel="0" collapsed="false">
      <c r="A72" s="26"/>
      <c r="B72" s="26"/>
      <c r="C72" s="24"/>
      <c r="D72" s="24"/>
      <c r="E72" s="25"/>
      <c r="F72" s="25"/>
      <c r="J72" s="5"/>
    </row>
    <row r="73" customFormat="false" ht="12.75" hidden="false" customHeight="false" outlineLevel="0" collapsed="false">
      <c r="A73" s="26"/>
      <c r="B73" s="26"/>
      <c r="C73" s="24"/>
      <c r="D73" s="24"/>
      <c r="E73" s="25"/>
      <c r="F73" s="25"/>
      <c r="J73" s="5"/>
    </row>
    <row r="74" customFormat="false" ht="12.75" hidden="false" customHeight="false" outlineLevel="0" collapsed="false">
      <c r="A74" s="26"/>
      <c r="B74" s="26"/>
      <c r="C74" s="24"/>
      <c r="D74" s="24"/>
      <c r="E74" s="25"/>
      <c r="F74" s="25"/>
      <c r="J74" s="5"/>
    </row>
    <row r="75" customFormat="false" ht="12.75" hidden="false" customHeight="false" outlineLevel="0" collapsed="false">
      <c r="A75" s="26"/>
      <c r="B75" s="26"/>
      <c r="C75" s="24"/>
      <c r="D75" s="24"/>
      <c r="E75" s="25"/>
      <c r="F75" s="25"/>
      <c r="J75" s="5"/>
    </row>
    <row r="76" customFormat="false" ht="12.75" hidden="false" customHeight="false" outlineLevel="0" collapsed="false">
      <c r="A76" s="26"/>
      <c r="B76" s="26"/>
      <c r="C76" s="24"/>
      <c r="D76" s="24"/>
      <c r="E76" s="25"/>
      <c r="F76" s="25"/>
      <c r="J76" s="5"/>
    </row>
    <row r="77" customFormat="false" ht="12.75" hidden="false" customHeight="false" outlineLevel="0" collapsed="false">
      <c r="A77" s="26"/>
      <c r="B77" s="26"/>
      <c r="C77" s="24"/>
      <c r="D77" s="24"/>
      <c r="E77" s="25"/>
      <c r="F77" s="25"/>
      <c r="J77" s="5"/>
    </row>
    <row r="78" customFormat="false" ht="12.75" hidden="false" customHeight="false" outlineLevel="0" collapsed="false">
      <c r="A78" s="26"/>
      <c r="B78" s="26"/>
      <c r="C78" s="24"/>
      <c r="D78" s="24"/>
      <c r="E78" s="25"/>
      <c r="F78" s="25"/>
      <c r="J78" s="5"/>
    </row>
    <row r="79" customFormat="false" ht="12.75" hidden="false" customHeight="false" outlineLevel="0" collapsed="false">
      <c r="A79" s="26"/>
      <c r="B79" s="26"/>
      <c r="C79" s="24"/>
      <c r="D79" s="24"/>
      <c r="E79" s="25"/>
      <c r="F79" s="25"/>
      <c r="J79" s="5"/>
    </row>
    <row r="80" customFormat="false" ht="12.75" hidden="false" customHeight="false" outlineLevel="0" collapsed="false">
      <c r="A80" s="26"/>
      <c r="B80" s="26"/>
      <c r="C80" s="24"/>
      <c r="D80" s="24"/>
      <c r="E80" s="25"/>
      <c r="F80" s="25"/>
      <c r="J80" s="5"/>
    </row>
    <row r="81" customFormat="false" ht="12.75" hidden="false" customHeight="false" outlineLevel="0" collapsed="false">
      <c r="A81" s="26"/>
      <c r="B81" s="26"/>
      <c r="C81" s="24"/>
      <c r="D81" s="24"/>
      <c r="E81" s="25"/>
      <c r="F81" s="25"/>
      <c r="J81" s="5"/>
    </row>
    <row r="82" customFormat="false" ht="12.75" hidden="false" customHeight="false" outlineLevel="0" collapsed="false">
      <c r="A82" s="26"/>
      <c r="B82" s="26"/>
      <c r="C82" s="24"/>
      <c r="D82" s="24"/>
      <c r="E82" s="25"/>
      <c r="F82" s="25"/>
      <c r="J82" s="5"/>
    </row>
    <row r="83" customFormat="false" ht="12.75" hidden="false" customHeight="false" outlineLevel="0" collapsed="false">
      <c r="A83" s="26"/>
      <c r="B83" s="26"/>
      <c r="C83" s="24"/>
      <c r="D83" s="24"/>
      <c r="E83" s="25"/>
      <c r="F83" s="25"/>
      <c r="J83" s="5"/>
    </row>
    <row r="84" customFormat="false" ht="12.75" hidden="false" customHeight="false" outlineLevel="0" collapsed="false">
      <c r="A84" s="26"/>
      <c r="B84" s="26"/>
      <c r="C84" s="24"/>
      <c r="D84" s="24"/>
      <c r="E84" s="25"/>
      <c r="F84" s="25"/>
      <c r="J84" s="5"/>
    </row>
    <row r="85" customFormat="false" ht="12.75" hidden="false" customHeight="false" outlineLevel="0" collapsed="false">
      <c r="A85" s="26"/>
      <c r="B85" s="26"/>
      <c r="C85" s="24"/>
      <c r="D85" s="24"/>
      <c r="E85" s="25"/>
      <c r="F85" s="25"/>
      <c r="J85" s="5"/>
    </row>
    <row r="86" customFormat="false" ht="12.75" hidden="false" customHeight="false" outlineLevel="0" collapsed="false">
      <c r="A86" s="26"/>
      <c r="B86" s="26"/>
      <c r="C86" s="24"/>
      <c r="D86" s="24"/>
      <c r="E86" s="25"/>
      <c r="F86" s="25"/>
      <c r="J86" s="5"/>
    </row>
    <row r="87" customFormat="false" ht="12.75" hidden="false" customHeight="false" outlineLevel="0" collapsed="false">
      <c r="A87" s="26"/>
      <c r="B87" s="26"/>
      <c r="C87" s="24"/>
      <c r="D87" s="24"/>
      <c r="E87" s="25"/>
      <c r="F87" s="25"/>
      <c r="J87" s="5"/>
    </row>
    <row r="88" customFormat="false" ht="12.75" hidden="false" customHeight="false" outlineLevel="0" collapsed="false">
      <c r="A88" s="26"/>
      <c r="B88" s="26"/>
      <c r="C88" s="24"/>
      <c r="D88" s="24"/>
      <c r="E88" s="25"/>
      <c r="F88" s="25"/>
      <c r="J88" s="5"/>
    </row>
    <row r="89" customFormat="false" ht="12.75" hidden="false" customHeight="false" outlineLevel="0" collapsed="false">
      <c r="A89" s="26"/>
      <c r="B89" s="26"/>
      <c r="C89" s="24"/>
      <c r="D89" s="24"/>
      <c r="E89" s="25"/>
      <c r="F89" s="25"/>
      <c r="J89" s="5"/>
    </row>
    <row r="90" customFormat="false" ht="12.75" hidden="false" customHeight="false" outlineLevel="0" collapsed="false">
      <c r="A90" s="26"/>
      <c r="B90" s="26"/>
      <c r="C90" s="24"/>
      <c r="D90" s="24"/>
      <c r="E90" s="25"/>
      <c r="F90" s="25"/>
      <c r="J90" s="5"/>
    </row>
    <row r="91" customFormat="false" ht="12.75" hidden="false" customHeight="false" outlineLevel="0" collapsed="false">
      <c r="A91" s="26"/>
      <c r="B91" s="26"/>
      <c r="C91" s="24"/>
      <c r="D91" s="24"/>
      <c r="E91" s="25"/>
      <c r="F91" s="25"/>
      <c r="J91" s="5"/>
    </row>
    <row r="92" customFormat="false" ht="12.75" hidden="false" customHeight="false" outlineLevel="0" collapsed="false">
      <c r="A92" s="26"/>
      <c r="B92" s="26"/>
      <c r="C92" s="24"/>
      <c r="D92" s="24"/>
      <c r="E92" s="25"/>
      <c r="F92" s="25"/>
      <c r="J92" s="5"/>
    </row>
    <row r="93" customFormat="false" ht="12.75" hidden="false" customHeight="false" outlineLevel="0" collapsed="false">
      <c r="A93" s="26"/>
      <c r="B93" s="26"/>
      <c r="C93" s="24"/>
      <c r="D93" s="24"/>
      <c r="E93" s="25"/>
      <c r="F93" s="25"/>
      <c r="J93" s="5"/>
    </row>
    <row r="94" customFormat="false" ht="12.75" hidden="false" customHeight="false" outlineLevel="0" collapsed="false">
      <c r="A94" s="26"/>
      <c r="B94" s="26"/>
      <c r="C94" s="24"/>
      <c r="D94" s="24"/>
      <c r="E94" s="25"/>
      <c r="F94" s="25"/>
      <c r="J94" s="5"/>
    </row>
    <row r="95" customFormat="false" ht="12.75" hidden="false" customHeight="false" outlineLevel="0" collapsed="false">
      <c r="A95" s="26"/>
      <c r="B95" s="26"/>
      <c r="C95" s="24"/>
      <c r="D95" s="24"/>
      <c r="E95" s="25"/>
      <c r="F95" s="25"/>
      <c r="J95" s="5"/>
    </row>
    <row r="96" customFormat="false" ht="12.75" hidden="false" customHeight="false" outlineLevel="0" collapsed="false">
      <c r="A96" s="26"/>
      <c r="B96" s="26"/>
      <c r="C96" s="24"/>
      <c r="D96" s="24"/>
      <c r="E96" s="25"/>
      <c r="F96" s="25"/>
      <c r="J96" s="5"/>
    </row>
    <row r="97" customFormat="false" ht="12.75" hidden="false" customHeight="false" outlineLevel="0" collapsed="false">
      <c r="A97" s="26"/>
      <c r="B97" s="26"/>
      <c r="C97" s="24"/>
      <c r="D97" s="24"/>
      <c r="E97" s="25"/>
      <c r="F97" s="25"/>
      <c r="J97" s="5"/>
    </row>
    <row r="98" customFormat="false" ht="12.75" hidden="false" customHeight="false" outlineLevel="0" collapsed="false">
      <c r="A98" s="26"/>
      <c r="B98" s="26"/>
      <c r="C98" s="24"/>
      <c r="D98" s="24"/>
      <c r="E98" s="25"/>
      <c r="F98" s="25"/>
      <c r="J98" s="5"/>
    </row>
    <row r="99" customFormat="false" ht="12.75" hidden="false" customHeight="false" outlineLevel="0" collapsed="false">
      <c r="A99" s="26"/>
      <c r="B99" s="26"/>
      <c r="C99" s="24"/>
      <c r="D99" s="24"/>
      <c r="E99" s="25"/>
      <c r="F99" s="25"/>
    </row>
    <row r="100" customFormat="false" ht="12.75" hidden="false" customHeight="false" outlineLevel="0" collapsed="false">
      <c r="A100" s="26"/>
      <c r="B100" s="26"/>
      <c r="C100" s="24"/>
      <c r="D100" s="24"/>
      <c r="E100" s="25"/>
      <c r="F100" s="25"/>
    </row>
    <row r="101" customFormat="false" ht="12.75" hidden="false" customHeight="false" outlineLevel="0" collapsed="false">
      <c r="A101" s="26"/>
      <c r="B101" s="26"/>
      <c r="C101" s="24"/>
      <c r="D101" s="24"/>
      <c r="E101" s="25"/>
      <c r="F101" s="25"/>
    </row>
    <row r="102" customFormat="false" ht="12.75" hidden="false" customHeight="false" outlineLevel="0" collapsed="false">
      <c r="A102" s="26"/>
      <c r="B102" s="26"/>
      <c r="C102" s="24"/>
      <c r="D102" s="24"/>
      <c r="E102" s="25"/>
      <c r="F102" s="25"/>
    </row>
    <row r="103" customFormat="false" ht="12.75" hidden="false" customHeight="false" outlineLevel="0" collapsed="false">
      <c r="A103" s="26"/>
      <c r="B103" s="26"/>
      <c r="C103" s="24"/>
      <c r="D103" s="24"/>
      <c r="E103" s="25"/>
      <c r="F103" s="25"/>
    </row>
    <row r="104" customFormat="false" ht="12.75" hidden="false" customHeight="false" outlineLevel="0" collapsed="false">
      <c r="A104" s="26"/>
      <c r="B104" s="26"/>
      <c r="C104" s="24"/>
      <c r="D104" s="24"/>
      <c r="E104" s="25"/>
      <c r="F104" s="25"/>
    </row>
    <row r="105" customFormat="false" ht="12.75" hidden="false" customHeight="false" outlineLevel="0" collapsed="false">
      <c r="A105" s="26"/>
      <c r="B105" s="26"/>
      <c r="C105" s="24"/>
      <c r="D105" s="24"/>
      <c r="E105" s="25"/>
      <c r="F105" s="25"/>
    </row>
    <row r="106" customFormat="false" ht="12.75" hidden="false" customHeight="false" outlineLevel="0" collapsed="false">
      <c r="A106" s="26"/>
      <c r="B106" s="26"/>
      <c r="C106" s="24"/>
      <c r="D106" s="24"/>
      <c r="E106" s="25"/>
      <c r="F106" s="25"/>
    </row>
    <row r="107" customFormat="false" ht="12.75" hidden="false" customHeight="false" outlineLevel="0" collapsed="false">
      <c r="A107" s="26"/>
      <c r="B107" s="26"/>
      <c r="C107" s="24"/>
      <c r="D107" s="24"/>
      <c r="E107" s="25"/>
      <c r="F107" s="25"/>
    </row>
    <row r="108" customFormat="false" ht="12.75" hidden="false" customHeight="false" outlineLevel="0" collapsed="false">
      <c r="A108" s="26"/>
      <c r="B108" s="26"/>
      <c r="C108" s="24"/>
      <c r="D108" s="24"/>
      <c r="E108" s="25"/>
      <c r="F108" s="25"/>
    </row>
    <row r="109" customFormat="false" ht="12.75" hidden="false" customHeight="false" outlineLevel="0" collapsed="false">
      <c r="A109" s="26"/>
      <c r="B109" s="26"/>
      <c r="C109" s="24"/>
      <c r="D109" s="24"/>
      <c r="E109" s="25"/>
      <c r="F109" s="25"/>
    </row>
    <row r="110" customFormat="false" ht="12.75" hidden="false" customHeight="false" outlineLevel="0" collapsed="false">
      <c r="A110" s="26"/>
      <c r="B110" s="26"/>
      <c r="C110" s="24"/>
      <c r="D110" s="24"/>
      <c r="E110" s="25"/>
      <c r="F110" s="25"/>
    </row>
    <row r="111" customFormat="false" ht="12.75" hidden="false" customHeight="false" outlineLevel="0" collapsed="false">
      <c r="A111" s="26"/>
      <c r="B111" s="26"/>
      <c r="C111" s="24"/>
      <c r="D111" s="24"/>
      <c r="E111" s="25"/>
      <c r="F111" s="25"/>
    </row>
    <row r="112" customFormat="false" ht="12.75" hidden="false" customHeight="false" outlineLevel="0" collapsed="false">
      <c r="A112" s="26"/>
      <c r="B112" s="26"/>
      <c r="C112" s="24"/>
      <c r="D112" s="24"/>
      <c r="E112" s="25"/>
      <c r="F112" s="25"/>
    </row>
    <row r="113" customFormat="false" ht="12.75" hidden="false" customHeight="false" outlineLevel="0" collapsed="false">
      <c r="A113" s="26"/>
      <c r="B113" s="26"/>
      <c r="C113" s="24"/>
      <c r="D113" s="24"/>
      <c r="E113" s="25"/>
      <c r="F113" s="25"/>
    </row>
    <row r="114" customFormat="false" ht="12.75" hidden="false" customHeight="false" outlineLevel="0" collapsed="false">
      <c r="A114" s="26"/>
      <c r="B114" s="26"/>
      <c r="C114" s="24"/>
      <c r="D114" s="24"/>
      <c r="E114" s="25"/>
      <c r="F114" s="25"/>
    </row>
    <row r="115" customFormat="false" ht="12.75" hidden="false" customHeight="false" outlineLevel="0" collapsed="false">
      <c r="A115" s="26"/>
      <c r="B115" s="26"/>
      <c r="C115" s="24"/>
      <c r="D115" s="24"/>
      <c r="E115" s="25"/>
      <c r="F115" s="25"/>
    </row>
    <row r="116" customFormat="false" ht="12.75" hidden="false" customHeight="false" outlineLevel="0" collapsed="false">
      <c r="A116" s="26"/>
      <c r="B116" s="26"/>
      <c r="C116" s="24"/>
      <c r="D116" s="24"/>
      <c r="E116" s="25"/>
      <c r="F116" s="25"/>
    </row>
    <row r="117" customFormat="false" ht="12.75" hidden="false" customHeight="false" outlineLevel="0" collapsed="false">
      <c r="A117" s="26"/>
      <c r="B117" s="26"/>
      <c r="C117" s="24"/>
      <c r="D117" s="24"/>
      <c r="E117" s="25"/>
      <c r="F117" s="25"/>
    </row>
    <row r="118" customFormat="false" ht="12.75" hidden="false" customHeight="false" outlineLevel="0" collapsed="false">
      <c r="A118" s="26"/>
      <c r="B118" s="26"/>
      <c r="C118" s="24"/>
      <c r="D118" s="24"/>
      <c r="E118" s="25"/>
      <c r="F118" s="25"/>
    </row>
    <row r="119" customFormat="false" ht="12.75" hidden="false" customHeight="false" outlineLevel="0" collapsed="false">
      <c r="A119" s="26"/>
      <c r="B119" s="26"/>
      <c r="C119" s="24"/>
      <c r="D119" s="24"/>
      <c r="E119" s="25"/>
      <c r="F119" s="25"/>
    </row>
    <row r="120" customFormat="false" ht="12.75" hidden="false" customHeight="false" outlineLevel="0" collapsed="false">
      <c r="A120" s="26"/>
      <c r="B120" s="26"/>
      <c r="C120" s="24"/>
      <c r="D120" s="24"/>
      <c r="E120" s="25"/>
      <c r="F120" s="25"/>
    </row>
    <row r="121" customFormat="false" ht="12.75" hidden="false" customHeight="false" outlineLevel="0" collapsed="false">
      <c r="A121" s="26"/>
      <c r="B121" s="26"/>
      <c r="C121" s="24"/>
      <c r="D121" s="24"/>
      <c r="E121" s="25"/>
      <c r="F121" s="25"/>
    </row>
    <row r="122" customFormat="false" ht="12.75" hidden="false" customHeight="false" outlineLevel="0" collapsed="false">
      <c r="A122" s="26"/>
      <c r="B122" s="26"/>
      <c r="C122" s="24"/>
      <c r="D122" s="24"/>
      <c r="E122" s="25"/>
      <c r="F122" s="25"/>
    </row>
    <row r="123" customFormat="false" ht="12.75" hidden="false" customHeight="false" outlineLevel="0" collapsed="false">
      <c r="A123" s="26"/>
      <c r="B123" s="26"/>
      <c r="C123" s="24"/>
      <c r="D123" s="24"/>
      <c r="E123" s="25"/>
      <c r="F123" s="25"/>
    </row>
    <row r="124" customFormat="false" ht="12.75" hidden="false" customHeight="false" outlineLevel="0" collapsed="false">
      <c r="A124" s="26"/>
      <c r="B124" s="26"/>
      <c r="C124" s="24"/>
      <c r="D124" s="24"/>
      <c r="E124" s="25"/>
      <c r="F124" s="25"/>
    </row>
    <row r="125" customFormat="false" ht="12.75" hidden="false" customHeight="false" outlineLevel="0" collapsed="false">
      <c r="A125" s="26"/>
      <c r="B125" s="26"/>
      <c r="C125" s="24"/>
      <c r="D125" s="24"/>
      <c r="E125" s="25"/>
      <c r="F125" s="25"/>
    </row>
    <row r="126" customFormat="false" ht="12.75" hidden="false" customHeight="false" outlineLevel="0" collapsed="false">
      <c r="A126" s="26"/>
      <c r="B126" s="26"/>
      <c r="C126" s="24"/>
      <c r="D126" s="24"/>
      <c r="E126" s="25"/>
      <c r="F126" s="25"/>
    </row>
    <row r="127" customFormat="false" ht="12.75" hidden="false" customHeight="false" outlineLevel="0" collapsed="false">
      <c r="A127" s="26"/>
      <c r="B127" s="26"/>
      <c r="C127" s="24"/>
      <c r="D127" s="24"/>
      <c r="E127" s="25"/>
      <c r="F127" s="25"/>
    </row>
    <row r="128" customFormat="false" ht="12.75" hidden="false" customHeight="false" outlineLevel="0" collapsed="false">
      <c r="A128" s="26"/>
      <c r="B128" s="26"/>
      <c r="C128" s="24"/>
      <c r="D128" s="24"/>
      <c r="E128" s="25"/>
      <c r="F128" s="25"/>
    </row>
    <row r="129" customFormat="false" ht="12.75" hidden="false" customHeight="false" outlineLevel="0" collapsed="false">
      <c r="A129" s="26"/>
      <c r="B129" s="26"/>
      <c r="C129" s="24"/>
      <c r="D129" s="24"/>
      <c r="E129" s="25"/>
      <c r="F129" s="25"/>
    </row>
    <row r="130" customFormat="false" ht="12.75" hidden="false" customHeight="false" outlineLevel="0" collapsed="false">
      <c r="A130" s="26"/>
      <c r="B130" s="26"/>
      <c r="C130" s="24"/>
      <c r="D130" s="24"/>
      <c r="E130" s="25"/>
      <c r="F130" s="25"/>
    </row>
    <row r="131" customFormat="false" ht="12.75" hidden="false" customHeight="false" outlineLevel="0" collapsed="false">
      <c r="A131" s="26"/>
      <c r="B131" s="26"/>
      <c r="C131" s="24"/>
      <c r="D131" s="24"/>
      <c r="E131" s="25"/>
      <c r="F131" s="25"/>
    </row>
    <row r="132" customFormat="false" ht="12.75" hidden="false" customHeight="false" outlineLevel="0" collapsed="false">
      <c r="A132" s="26"/>
      <c r="B132" s="26"/>
      <c r="C132" s="24"/>
      <c r="D132" s="24"/>
      <c r="E132" s="25"/>
      <c r="F132" s="25"/>
    </row>
    <row r="133" customFormat="false" ht="12.75" hidden="false" customHeight="false" outlineLevel="0" collapsed="false">
      <c r="A133" s="26"/>
      <c r="B133" s="26"/>
      <c r="C133" s="24"/>
      <c r="D133" s="24"/>
      <c r="E133" s="25"/>
      <c r="F133" s="25"/>
    </row>
    <row r="134" customFormat="false" ht="12.75" hidden="false" customHeight="false" outlineLevel="0" collapsed="false">
      <c r="A134" s="26"/>
      <c r="B134" s="26"/>
      <c r="C134" s="24"/>
      <c r="D134" s="24"/>
      <c r="E134" s="25"/>
      <c r="F134" s="25"/>
    </row>
    <row r="135" customFormat="false" ht="12.75" hidden="false" customHeight="false" outlineLevel="0" collapsed="false">
      <c r="A135" s="26"/>
      <c r="B135" s="26"/>
      <c r="C135" s="24"/>
      <c r="D135" s="24"/>
      <c r="E135" s="25"/>
      <c r="F135" s="25"/>
    </row>
    <row r="136" customFormat="false" ht="12.75" hidden="false" customHeight="false" outlineLevel="0" collapsed="false">
      <c r="A136" s="26"/>
      <c r="B136" s="26"/>
      <c r="C136" s="24"/>
      <c r="D136" s="24"/>
      <c r="E136" s="25"/>
      <c r="F136" s="25"/>
    </row>
    <row r="137" customFormat="false" ht="12.75" hidden="false" customHeight="false" outlineLevel="0" collapsed="false">
      <c r="A137" s="26"/>
      <c r="B137" s="26"/>
      <c r="C137" s="24"/>
      <c r="D137" s="24"/>
      <c r="E137" s="25"/>
      <c r="F137" s="25"/>
    </row>
    <row r="138" customFormat="false" ht="12.75" hidden="false" customHeight="false" outlineLevel="0" collapsed="false">
      <c r="A138" s="26"/>
      <c r="B138" s="26"/>
      <c r="C138" s="24"/>
      <c r="D138" s="24"/>
      <c r="E138" s="25"/>
      <c r="F138" s="25"/>
    </row>
    <row r="139" customFormat="false" ht="12.75" hidden="false" customHeight="false" outlineLevel="0" collapsed="false">
      <c r="A139" s="26"/>
      <c r="B139" s="26"/>
      <c r="C139" s="24"/>
      <c r="D139" s="24"/>
      <c r="E139" s="25"/>
      <c r="F139" s="25"/>
    </row>
    <row r="140" customFormat="false" ht="12.75" hidden="false" customHeight="false" outlineLevel="0" collapsed="false">
      <c r="A140" s="26"/>
      <c r="B140" s="26"/>
      <c r="C140" s="24"/>
      <c r="D140" s="24"/>
      <c r="E140" s="25"/>
      <c r="F140" s="25"/>
    </row>
    <row r="141" customFormat="false" ht="12.75" hidden="false" customHeight="false" outlineLevel="0" collapsed="false">
      <c r="A141" s="26"/>
      <c r="B141" s="26"/>
      <c r="C141" s="24"/>
      <c r="D141" s="24"/>
      <c r="E141" s="25"/>
      <c r="F141" s="25"/>
    </row>
    <row r="142" customFormat="false" ht="12.75" hidden="false" customHeight="false" outlineLevel="0" collapsed="false">
      <c r="A142" s="26"/>
      <c r="B142" s="26"/>
      <c r="C142" s="24"/>
      <c r="D142" s="24"/>
      <c r="E142" s="25"/>
      <c r="F142" s="25"/>
    </row>
    <row r="143" customFormat="false" ht="12.75" hidden="false" customHeight="false" outlineLevel="0" collapsed="false">
      <c r="A143" s="26"/>
      <c r="B143" s="26"/>
      <c r="C143" s="24"/>
      <c r="D143" s="24"/>
      <c r="E143" s="25"/>
      <c r="F143" s="25"/>
    </row>
    <row r="144" customFormat="false" ht="12.75" hidden="false" customHeight="false" outlineLevel="0" collapsed="false">
      <c r="A144" s="26"/>
      <c r="B144" s="26"/>
      <c r="C144" s="24"/>
      <c r="D144" s="24"/>
      <c r="E144" s="25"/>
      <c r="F144" s="25"/>
    </row>
    <row r="145" customFormat="false" ht="12.75" hidden="false" customHeight="false" outlineLevel="0" collapsed="false">
      <c r="A145" s="26"/>
      <c r="B145" s="26"/>
      <c r="C145" s="24"/>
      <c r="D145" s="24"/>
      <c r="E145" s="25"/>
      <c r="F145" s="25"/>
    </row>
    <row r="146" customFormat="false" ht="12.75" hidden="false" customHeight="false" outlineLevel="0" collapsed="false">
      <c r="A146" s="26"/>
      <c r="B146" s="26"/>
      <c r="C146" s="24"/>
      <c r="D146" s="24"/>
      <c r="E146" s="25"/>
      <c r="F146" s="25"/>
    </row>
    <row r="147" customFormat="false" ht="12.75" hidden="false" customHeight="false" outlineLevel="0" collapsed="false">
      <c r="A147" s="26"/>
      <c r="B147" s="26"/>
      <c r="C147" s="24"/>
      <c r="D147" s="24"/>
      <c r="E147" s="25"/>
      <c r="F147" s="25"/>
    </row>
    <row r="148" customFormat="false" ht="12.75" hidden="false" customHeight="false" outlineLevel="0" collapsed="false">
      <c r="A148" s="26"/>
      <c r="B148" s="26"/>
      <c r="C148" s="24"/>
      <c r="D148" s="24"/>
      <c r="E148" s="25"/>
      <c r="F148" s="25"/>
    </row>
    <row r="149" customFormat="false" ht="12.75" hidden="false" customHeight="false" outlineLevel="0" collapsed="false">
      <c r="A149" s="26"/>
      <c r="B149" s="26"/>
      <c r="C149" s="24"/>
      <c r="D149" s="24"/>
      <c r="E149" s="25"/>
      <c r="F149" s="25"/>
    </row>
    <row r="150" customFormat="false" ht="12.75" hidden="false" customHeight="false" outlineLevel="0" collapsed="false">
      <c r="A150" s="26"/>
      <c r="B150" s="26"/>
      <c r="C150" s="24"/>
      <c r="D150" s="24"/>
      <c r="E150" s="25"/>
      <c r="F150" s="25"/>
    </row>
    <row r="151" customFormat="false" ht="12.75" hidden="false" customHeight="false" outlineLevel="0" collapsed="false">
      <c r="A151" s="26"/>
      <c r="B151" s="26"/>
      <c r="C151" s="24"/>
      <c r="D151" s="24"/>
      <c r="E151" s="25"/>
      <c r="F151" s="25"/>
    </row>
    <row r="152" customFormat="false" ht="12.75" hidden="false" customHeight="false" outlineLevel="0" collapsed="false">
      <c r="A152" s="26"/>
      <c r="B152" s="26"/>
      <c r="C152" s="24"/>
      <c r="D152" s="24"/>
      <c r="E152" s="25"/>
      <c r="F152" s="25"/>
    </row>
    <row r="153" customFormat="false" ht="12.75" hidden="false" customHeight="false" outlineLevel="0" collapsed="false">
      <c r="A153" s="26"/>
      <c r="B153" s="26"/>
      <c r="C153" s="24"/>
      <c r="D153" s="24"/>
      <c r="E153" s="25"/>
      <c r="F153" s="25"/>
    </row>
    <row r="154" customFormat="false" ht="12.75" hidden="false" customHeight="false" outlineLevel="0" collapsed="false">
      <c r="A154" s="26"/>
      <c r="B154" s="26"/>
      <c r="C154" s="24"/>
      <c r="D154" s="24"/>
      <c r="E154" s="25"/>
      <c r="F154" s="25"/>
    </row>
    <row r="155" customFormat="false" ht="12.75" hidden="false" customHeight="false" outlineLevel="0" collapsed="false">
      <c r="A155" s="26"/>
      <c r="B155" s="26"/>
      <c r="C155" s="24"/>
      <c r="D155" s="24"/>
      <c r="E155" s="25"/>
      <c r="F155" s="25"/>
    </row>
    <row r="156" customFormat="false" ht="12.75" hidden="false" customHeight="false" outlineLevel="0" collapsed="false">
      <c r="A156" s="26"/>
      <c r="B156" s="26"/>
      <c r="C156" s="24"/>
      <c r="D156" s="24"/>
      <c r="E156" s="25"/>
      <c r="F156" s="25"/>
    </row>
    <row r="157" customFormat="false" ht="12.75" hidden="false" customHeight="false" outlineLevel="0" collapsed="false">
      <c r="A157" s="26"/>
      <c r="B157" s="26"/>
      <c r="C157" s="24"/>
      <c r="D157" s="24"/>
      <c r="E157" s="25"/>
      <c r="F157" s="25"/>
    </row>
    <row r="158" customFormat="false" ht="12.75" hidden="false" customHeight="false" outlineLevel="0" collapsed="false">
      <c r="A158" s="26"/>
      <c r="B158" s="26"/>
      <c r="C158" s="24"/>
      <c r="D158" s="24"/>
      <c r="E158" s="25"/>
      <c r="F158" s="25"/>
    </row>
    <row r="159" customFormat="false" ht="12.75" hidden="false" customHeight="false" outlineLevel="0" collapsed="false">
      <c r="A159" s="26"/>
      <c r="B159" s="26"/>
      <c r="C159" s="24"/>
      <c r="D159" s="24"/>
      <c r="E159" s="25"/>
      <c r="F159" s="25"/>
    </row>
    <row r="160" customFormat="false" ht="12.75" hidden="false" customHeight="false" outlineLevel="0" collapsed="false">
      <c r="A160" s="26"/>
      <c r="B160" s="26"/>
      <c r="C160" s="24"/>
      <c r="D160" s="24"/>
      <c r="E160" s="25"/>
      <c r="F160" s="25"/>
    </row>
    <row r="161" customFormat="false" ht="12.75" hidden="false" customHeight="false" outlineLevel="0" collapsed="false">
      <c r="A161" s="26"/>
      <c r="B161" s="26"/>
      <c r="C161" s="24"/>
      <c r="D161" s="24"/>
      <c r="E161" s="25"/>
      <c r="F161" s="25"/>
    </row>
    <row r="162" customFormat="false" ht="12.75" hidden="false" customHeight="false" outlineLevel="0" collapsed="false">
      <c r="A162" s="26"/>
      <c r="B162" s="26"/>
      <c r="C162" s="24"/>
      <c r="D162" s="24"/>
      <c r="E162" s="25"/>
      <c r="F162" s="25"/>
    </row>
    <row r="163" customFormat="false" ht="12.75" hidden="false" customHeight="false" outlineLevel="0" collapsed="false">
      <c r="A163" s="26"/>
      <c r="B163" s="26"/>
      <c r="C163" s="24"/>
      <c r="D163" s="24"/>
      <c r="E163" s="25"/>
      <c r="F163" s="25"/>
    </row>
    <row r="164" customFormat="false" ht="12.75" hidden="false" customHeight="false" outlineLevel="0" collapsed="false">
      <c r="A164" s="26"/>
      <c r="B164" s="26"/>
      <c r="C164" s="24"/>
      <c r="D164" s="24"/>
      <c r="E164" s="25"/>
      <c r="F164" s="25"/>
    </row>
    <row r="165" customFormat="false" ht="12.75" hidden="false" customHeight="false" outlineLevel="0" collapsed="false">
      <c r="A165" s="26"/>
      <c r="B165" s="26"/>
      <c r="C165" s="24"/>
      <c r="D165" s="24"/>
      <c r="E165" s="25"/>
      <c r="F165" s="25"/>
    </row>
    <row r="166" customFormat="false" ht="12.75" hidden="false" customHeight="false" outlineLevel="0" collapsed="false">
      <c r="A166" s="26"/>
      <c r="B166" s="26"/>
      <c r="C166" s="24"/>
      <c r="D166" s="24"/>
      <c r="E166" s="25"/>
      <c r="F166" s="25"/>
    </row>
    <row r="167" customFormat="false" ht="12.75" hidden="false" customHeight="false" outlineLevel="0" collapsed="false">
      <c r="A167" s="26"/>
      <c r="B167" s="26"/>
      <c r="C167" s="24"/>
      <c r="D167" s="24"/>
      <c r="E167" s="25"/>
      <c r="F167" s="25"/>
    </row>
    <row r="168" customFormat="false" ht="12.75" hidden="false" customHeight="false" outlineLevel="0" collapsed="false">
      <c r="A168" s="26"/>
      <c r="B168" s="26"/>
      <c r="C168" s="24"/>
      <c r="D168" s="24"/>
      <c r="E168" s="25"/>
      <c r="F168" s="25"/>
    </row>
    <row r="169" customFormat="false" ht="12.75" hidden="false" customHeight="false" outlineLevel="0" collapsed="false">
      <c r="A169" s="26"/>
      <c r="B169" s="26"/>
      <c r="C169" s="24"/>
      <c r="D169" s="24"/>
      <c r="E169" s="25"/>
      <c r="F169" s="25"/>
    </row>
    <row r="170" customFormat="false" ht="12.75" hidden="false" customHeight="false" outlineLevel="0" collapsed="false">
      <c r="A170" s="26"/>
      <c r="B170" s="26"/>
      <c r="C170" s="24"/>
      <c r="D170" s="24"/>
      <c r="E170" s="25"/>
      <c r="F170" s="25"/>
    </row>
    <row r="171" customFormat="false" ht="12.75" hidden="false" customHeight="false" outlineLevel="0" collapsed="false">
      <c r="A171" s="26"/>
      <c r="B171" s="26"/>
      <c r="C171" s="24"/>
      <c r="D171" s="24"/>
      <c r="E171" s="25"/>
      <c r="F171" s="25"/>
    </row>
    <row r="172" customFormat="false" ht="12.75" hidden="false" customHeight="false" outlineLevel="0" collapsed="false">
      <c r="A172" s="26"/>
      <c r="B172" s="26"/>
      <c r="C172" s="24"/>
      <c r="D172" s="24"/>
      <c r="E172" s="25"/>
      <c r="F172" s="25"/>
    </row>
    <row r="173" customFormat="false" ht="12.75" hidden="false" customHeight="false" outlineLevel="0" collapsed="false">
      <c r="A173" s="26"/>
      <c r="B173" s="26"/>
      <c r="C173" s="24"/>
      <c r="D173" s="24"/>
      <c r="E173" s="25"/>
      <c r="F173" s="25"/>
    </row>
    <row r="174" customFormat="false" ht="12.75" hidden="false" customHeight="false" outlineLevel="0" collapsed="false">
      <c r="A174" s="26"/>
      <c r="B174" s="26"/>
      <c r="C174" s="24"/>
      <c r="D174" s="24"/>
      <c r="E174" s="25"/>
      <c r="F174" s="25"/>
    </row>
    <row r="175" customFormat="false" ht="12.75" hidden="false" customHeight="false" outlineLevel="0" collapsed="false">
      <c r="A175" s="26"/>
      <c r="B175" s="26"/>
      <c r="C175" s="24"/>
      <c r="D175" s="24"/>
      <c r="E175" s="25"/>
      <c r="F175" s="25"/>
    </row>
    <row r="176" customFormat="false" ht="12.75" hidden="false" customHeight="false" outlineLevel="0" collapsed="false">
      <c r="A176" s="26"/>
      <c r="B176" s="26"/>
      <c r="C176" s="24"/>
      <c r="D176" s="24"/>
      <c r="E176" s="25"/>
      <c r="F176" s="25"/>
    </row>
    <row r="177" customFormat="false" ht="12.75" hidden="false" customHeight="false" outlineLevel="0" collapsed="false">
      <c r="A177" s="26"/>
      <c r="B177" s="26"/>
      <c r="C177" s="24"/>
      <c r="D177" s="24"/>
      <c r="E177" s="25"/>
      <c r="F177" s="25"/>
    </row>
    <row r="178" customFormat="false" ht="12.75" hidden="false" customHeight="false" outlineLevel="0" collapsed="false">
      <c r="A178" s="26"/>
      <c r="B178" s="26"/>
      <c r="C178" s="24"/>
      <c r="D178" s="24"/>
      <c r="E178" s="25"/>
      <c r="F178" s="25"/>
    </row>
    <row r="179" customFormat="false" ht="12.75" hidden="false" customHeight="false" outlineLevel="0" collapsed="false">
      <c r="A179" s="26"/>
      <c r="B179" s="26"/>
      <c r="C179" s="24"/>
      <c r="D179" s="24"/>
      <c r="E179" s="25"/>
      <c r="F179" s="25"/>
    </row>
    <row r="180" customFormat="false" ht="12.75" hidden="false" customHeight="false" outlineLevel="0" collapsed="false">
      <c r="A180" s="26"/>
      <c r="B180" s="26"/>
      <c r="C180" s="24"/>
      <c r="D180" s="24"/>
      <c r="E180" s="25"/>
      <c r="F180" s="25"/>
    </row>
    <row r="181" customFormat="false" ht="12.75" hidden="false" customHeight="false" outlineLevel="0" collapsed="false">
      <c r="A181" s="26"/>
      <c r="B181" s="26"/>
      <c r="C181" s="24"/>
      <c r="D181" s="24"/>
      <c r="E181" s="25"/>
      <c r="F181" s="25"/>
    </row>
    <row r="182" customFormat="false" ht="12.75" hidden="false" customHeight="false" outlineLevel="0" collapsed="false">
      <c r="A182" s="26"/>
      <c r="B182" s="26"/>
      <c r="C182" s="24"/>
      <c r="D182" s="24"/>
      <c r="E182" s="25"/>
      <c r="F182" s="25"/>
    </row>
    <row r="183" customFormat="false" ht="12.75" hidden="false" customHeight="false" outlineLevel="0" collapsed="false">
      <c r="A183" s="26"/>
      <c r="B183" s="26"/>
      <c r="C183" s="24"/>
      <c r="D183" s="24"/>
      <c r="E183" s="25"/>
      <c r="F183" s="25"/>
    </row>
    <row r="184" customFormat="false" ht="12.75" hidden="false" customHeight="false" outlineLevel="0" collapsed="false">
      <c r="A184" s="26"/>
      <c r="B184" s="26"/>
      <c r="C184" s="24"/>
      <c r="D184" s="24"/>
      <c r="E184" s="25"/>
      <c r="F184" s="25"/>
    </row>
    <row r="185" customFormat="false" ht="12.75" hidden="false" customHeight="false" outlineLevel="0" collapsed="false">
      <c r="A185" s="26"/>
      <c r="B185" s="26"/>
      <c r="C185" s="24"/>
      <c r="D185" s="24"/>
      <c r="E185" s="25"/>
      <c r="F185" s="25"/>
    </row>
    <row r="186" customFormat="false" ht="12.75" hidden="false" customHeight="false" outlineLevel="0" collapsed="false">
      <c r="A186" s="26"/>
      <c r="B186" s="26"/>
      <c r="C186" s="24"/>
      <c r="D186" s="24"/>
      <c r="E186" s="25"/>
      <c r="F186" s="25"/>
    </row>
    <row r="187" customFormat="false" ht="12.75" hidden="false" customHeight="false" outlineLevel="0" collapsed="false">
      <c r="A187" s="26"/>
      <c r="B187" s="26"/>
    </row>
    <row r="188" customFormat="false" ht="12.75" hidden="false" customHeight="false" outlineLevel="0" collapsed="false">
      <c r="A188" s="26"/>
    </row>
    <row r="189" customFormat="false" ht="12.75" hidden="false" customHeight="false" outlineLevel="0" collapsed="false">
      <c r="A189" s="26"/>
    </row>
    <row r="190" customFormat="false" ht="12.75" hidden="false" customHeight="false" outlineLevel="0" collapsed="false">
      <c r="A190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1018</v>
      </c>
      <c r="B1" s="12" t="s">
        <v>10</v>
      </c>
      <c r="C1" s="12" t="s">
        <v>11</v>
      </c>
      <c r="D1" s="27" t="s">
        <v>16</v>
      </c>
      <c r="E1" s="27" t="s">
        <v>17</v>
      </c>
    </row>
    <row r="2" customFormat="false" ht="12.75" hidden="false" customHeight="false" outlineLevel="0" collapsed="false">
      <c r="B2" s="28"/>
      <c r="C2" s="28"/>
      <c r="D2" s="1"/>
      <c r="E2" s="1"/>
    </row>
    <row r="3" customFormat="false" ht="12.75" hidden="false" customHeight="false" outlineLevel="0" collapsed="false">
      <c r="B3" s="28"/>
      <c r="C3" s="28"/>
      <c r="D3" s="1"/>
      <c r="E3" s="1"/>
    </row>
    <row r="4" customFormat="false" ht="12.75" hidden="false" customHeight="false" outlineLevel="0" collapsed="false">
      <c r="B4" s="28"/>
      <c r="C4" s="28"/>
      <c r="D4" s="1"/>
      <c r="E4" s="1"/>
    </row>
    <row r="5" customFormat="false" ht="12.75" hidden="false" customHeight="false" outlineLevel="0" collapsed="false">
      <c r="B5" s="28"/>
      <c r="C5" s="28"/>
      <c r="D5" s="1"/>
      <c r="E5" s="1"/>
    </row>
    <row r="6" customFormat="false" ht="12.75" hidden="false" customHeight="false" outlineLevel="0" collapsed="false">
      <c r="B6" s="28"/>
      <c r="C6" s="28"/>
      <c r="D6" s="1"/>
      <c r="E6" s="1"/>
    </row>
    <row r="7" customFormat="false" ht="12.75" hidden="false" customHeight="false" outlineLevel="0" collapsed="false">
      <c r="B7" s="28"/>
      <c r="C7" s="28"/>
      <c r="D7" s="1"/>
      <c r="E7" s="1"/>
    </row>
    <row r="8" customFormat="false" ht="12.75" hidden="false" customHeight="false" outlineLevel="0" collapsed="false">
      <c r="B8" s="28"/>
      <c r="C8" s="28"/>
      <c r="D8" s="1"/>
      <c r="E8" s="1"/>
    </row>
    <row r="9" customFormat="false" ht="12.75" hidden="false" customHeight="false" outlineLevel="0" collapsed="false">
      <c r="B9" s="28"/>
      <c r="C9" s="28"/>
      <c r="D9" s="1"/>
      <c r="E9" s="1"/>
    </row>
    <row r="10" customFormat="false" ht="12.75" hidden="false" customHeight="false" outlineLevel="0" collapsed="false">
      <c r="B10" s="28"/>
      <c r="C10" s="28"/>
      <c r="D10" s="1"/>
      <c r="E10" s="1"/>
    </row>
    <row r="11" customFormat="false" ht="12.75" hidden="false" customHeight="false" outlineLevel="0" collapsed="false">
      <c r="B11" s="28"/>
      <c r="C11" s="28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1018</v>
      </c>
      <c r="B1" s="12" t="s">
        <v>10</v>
      </c>
      <c r="C1" s="12" t="s">
        <v>11</v>
      </c>
      <c r="D1" s="27" t="s">
        <v>16</v>
      </c>
      <c r="E1" s="27" t="s">
        <v>17</v>
      </c>
    </row>
    <row r="2" customFormat="false" ht="12.75" hidden="false" customHeight="false" outlineLevel="0" collapsed="false">
      <c r="B2" s="28"/>
      <c r="C2" s="28"/>
    </row>
    <row r="3" customFormat="false" ht="12.75" hidden="false" customHeight="false" outlineLevel="0" collapsed="false">
      <c r="B3" s="5"/>
      <c r="C3" s="5"/>
    </row>
    <row r="4" customFormat="false" ht="12.75" hidden="false" customHeight="false" outlineLevel="0" collapsed="false">
      <c r="B4" s="5"/>
      <c r="C4" s="5"/>
    </row>
    <row r="5" customFormat="false" ht="12.75" hidden="false" customHeight="false" outlineLevel="0" collapsed="false">
      <c r="B5" s="5"/>
      <c r="C5" s="5"/>
    </row>
    <row r="6" customFormat="false" ht="12.75" hidden="false" customHeight="false" outlineLevel="0" collapsed="false">
      <c r="B6" s="5"/>
      <c r="C6" s="5"/>
    </row>
    <row r="7" customFormat="false" ht="12.75" hidden="false" customHeight="false" outlineLevel="0" collapsed="false">
      <c r="B7" s="5"/>
      <c r="C7" s="5"/>
    </row>
    <row r="8" customFormat="false" ht="12.75" hidden="false" customHeight="false" outlineLevel="0" collapsed="false">
      <c r="B8" s="5"/>
      <c r="C8" s="5"/>
    </row>
    <row r="9" customFormat="false" ht="12.75" hidden="false" customHeight="false" outlineLevel="0" collapsed="false">
      <c r="B9" s="5"/>
      <c r="C9" s="5"/>
    </row>
    <row r="10" customFormat="false" ht="12.75" hidden="false" customHeight="false" outlineLevel="0" collapsed="false">
      <c r="B10" s="5"/>
      <c r="C10" s="5"/>
    </row>
    <row r="11" customFormat="false" ht="12.75" hidden="false" customHeight="false" outlineLevel="0" collapsed="false"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5" activeCellId="0" sqref="A5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2" t="s">
        <v>10</v>
      </c>
      <c r="C1" s="12" t="s">
        <v>11</v>
      </c>
      <c r="D1" s="16" t="b">
        <f aca="false">AND(D2:D906)</f>
        <v>1</v>
      </c>
    </row>
    <row r="2" customFormat="false" ht="12.75" hidden="false" customHeight="false" outlineLevel="0" collapsed="false">
      <c r="A2" s="29" t="s">
        <v>1020</v>
      </c>
      <c r="B2" s="30" t="n">
        <v>45702</v>
      </c>
      <c r="C2" s="30" t="n">
        <v>45732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9" t="s">
        <v>1021</v>
      </c>
      <c r="B3" s="30" t="n">
        <v>45733</v>
      </c>
      <c r="C3" s="30" t="n">
        <v>45761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9" t="s">
        <v>1022</v>
      </c>
      <c r="B4" s="30" t="n">
        <v>45762</v>
      </c>
      <c r="C4" s="30" t="n">
        <v>45795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9"/>
      <c r="B5" s="30"/>
      <c r="C5" s="30"/>
    </row>
    <row r="6" customFormat="false" ht="12.75" hidden="false" customHeight="false" outlineLevel="0" collapsed="false">
      <c r="A6" s="29"/>
      <c r="B6" s="5"/>
      <c r="C6" s="30"/>
    </row>
    <row r="7" customFormat="false" ht="12.75" hidden="false" customHeight="false" outlineLevel="0" collapsed="false">
      <c r="A7" s="29"/>
      <c r="B7" s="30"/>
      <c r="C7" s="30"/>
    </row>
    <row r="8" customFormat="false" ht="12.75" hidden="false" customHeight="false" outlineLevel="0" collapsed="false">
      <c r="A8" s="29"/>
      <c r="B8" s="5"/>
      <c r="C8" s="5"/>
    </row>
    <row r="9" customFormat="false" ht="12.75" hidden="false" customHeight="false" outlineLevel="0" collapsed="false">
      <c r="A9" s="29"/>
      <c r="B9" s="5"/>
      <c r="C9" s="5"/>
    </row>
    <row r="10" customFormat="false" ht="12.75" hidden="false" customHeight="false" outlineLevel="0" collapsed="false">
      <c r="A10" s="29"/>
      <c r="B10" s="5"/>
      <c r="C10" s="5"/>
    </row>
    <row r="11" customFormat="false" ht="12.75" hidden="false" customHeight="false" outlineLevel="0" collapsed="false">
      <c r="A11" s="29"/>
      <c r="B11" s="5"/>
      <c r="C11" s="5"/>
    </row>
    <row r="12" customFormat="false" ht="12.75" hidden="false" customHeight="false" outlineLevel="0" collapsed="false">
      <c r="B12" s="5"/>
      <c r="C12" s="5"/>
    </row>
    <row r="13" customFormat="false" ht="12.75" hidden="false" customHeight="false" outlineLevel="0" collapsed="false">
      <c r="B13" s="5"/>
      <c r="C13" s="5"/>
    </row>
    <row r="14" customFormat="false" ht="12.75" hidden="false" customHeight="false" outlineLevel="0" collapsed="false">
      <c r="B14" s="5"/>
      <c r="C14" s="5"/>
    </row>
    <row r="15" customFormat="false" ht="12.75" hidden="false" customHeight="false" outlineLevel="0" collapsed="false">
      <c r="B15" s="5"/>
      <c r="C15" s="5"/>
    </row>
    <row r="16" customFormat="false" ht="12.75" hidden="false" customHeight="false" outlineLevel="0" collapsed="false">
      <c r="B16" s="5"/>
      <c r="C16" s="5"/>
    </row>
    <row r="17" customFormat="false" ht="12.75" hidden="false" customHeight="false" outlineLevel="0" collapsed="false">
      <c r="B17" s="5"/>
      <c r="C17" s="5"/>
    </row>
    <row r="18" customFormat="false" ht="12.75" hidden="false" customHeight="false" outlineLevel="0" collapsed="false">
      <c r="B18" s="5"/>
      <c r="C18" s="5"/>
    </row>
    <row r="19" customFormat="false" ht="12.75" hidden="false" customHeight="false" outlineLevel="0" collapsed="false">
      <c r="B19" s="5"/>
      <c r="C19" s="5"/>
    </row>
    <row r="20" customFormat="false" ht="12.75" hidden="false" customHeight="false" outlineLevel="0" collapsed="false">
      <c r="B20" s="5"/>
      <c r="C20" s="5"/>
    </row>
    <row r="21" customFormat="false" ht="12.75" hidden="false" customHeight="false" outlineLevel="0" collapsed="false">
      <c r="B21" s="5"/>
      <c r="C21" s="5"/>
    </row>
    <row r="22" customFormat="false" ht="12.75" hidden="false" customHeight="false" outlineLevel="0" collapsed="false">
      <c r="B22" s="5"/>
      <c r="C22" s="5"/>
    </row>
    <row r="23" customFormat="false" ht="12.75" hidden="false" customHeight="false" outlineLevel="0" collapsed="false">
      <c r="B23" s="5"/>
      <c r="C23" s="5"/>
    </row>
    <row r="24" customFormat="false" ht="12.75" hidden="false" customHeight="false" outlineLevel="0" collapsed="false">
      <c r="B24" s="5"/>
      <c r="C24" s="5"/>
    </row>
    <row r="25" customFormat="false" ht="12.75" hidden="false" customHeight="false" outlineLevel="0" collapsed="false">
      <c r="B25" s="5"/>
      <c r="C25" s="5"/>
    </row>
    <row r="26" customFormat="false" ht="12.75" hidden="false" customHeight="false" outlineLevel="0" collapsed="false">
      <c r="B26" s="5"/>
      <c r="C26" s="5"/>
    </row>
    <row r="27" customFormat="false" ht="12.75" hidden="false" customHeight="false" outlineLevel="0" collapsed="false">
      <c r="B27" s="5"/>
      <c r="C27" s="5"/>
    </row>
    <row r="28" customFormat="false" ht="12.75" hidden="false" customHeight="false" outlineLevel="0" collapsed="false">
      <c r="B28" s="5"/>
      <c r="C28" s="5"/>
    </row>
    <row r="29" customFormat="false" ht="12.75" hidden="false" customHeight="false" outlineLevel="0" collapsed="false">
      <c r="B29" s="5"/>
      <c r="C29" s="5"/>
    </row>
    <row r="30" customFormat="false" ht="12.75" hidden="false" customHeight="false" outlineLevel="0" collapsed="false">
      <c r="B30" s="5"/>
      <c r="C30" s="5"/>
    </row>
    <row r="31" customFormat="false" ht="12.75" hidden="false" customHeight="false" outlineLevel="0" collapsed="false">
      <c r="B31" s="5"/>
      <c r="C31" s="5"/>
    </row>
    <row r="32" customFormat="false" ht="12.75" hidden="false" customHeight="false" outlineLevel="0" collapsed="false">
      <c r="B32" s="5"/>
      <c r="C32" s="5"/>
    </row>
    <row r="33" customFormat="false" ht="12.75" hidden="false" customHeight="false" outlineLevel="0" collapsed="false">
      <c r="B33" s="5"/>
      <c r="C33" s="5"/>
    </row>
    <row r="34" customFormat="false" ht="12.75" hidden="false" customHeight="false" outlineLevel="0" collapsed="false">
      <c r="B34" s="5"/>
      <c r="C34" s="5"/>
    </row>
    <row r="35" customFormat="false" ht="12.75" hidden="false" customHeight="false" outlineLevel="0" collapsed="false">
      <c r="B35" s="5"/>
      <c r="C35" s="5"/>
    </row>
    <row r="36" customFormat="false" ht="12.75" hidden="false" customHeight="false" outlineLevel="0" collapsed="false">
      <c r="B36" s="5"/>
      <c r="C36" s="5"/>
    </row>
    <row r="37" customFormat="false" ht="12.75" hidden="false" customHeight="false" outlineLevel="0" collapsed="false">
      <c r="B37" s="5"/>
      <c r="C37" s="5"/>
    </row>
    <row r="38" customFormat="false" ht="12.75" hidden="false" customHeight="false" outlineLevel="0" collapsed="false">
      <c r="B38" s="5"/>
      <c r="C38" s="5"/>
    </row>
    <row r="39" customFormat="false" ht="12.75" hidden="false" customHeight="false" outlineLevel="0" collapsed="false">
      <c r="B39" s="5"/>
      <c r="C39" s="5"/>
    </row>
    <row r="40" customFormat="false" ht="12.75" hidden="false" customHeight="false" outlineLevel="0" collapsed="false">
      <c r="B40" s="5"/>
      <c r="C40" s="5"/>
    </row>
    <row r="41" customFormat="false" ht="12.75" hidden="false" customHeight="false" outlineLevel="0" collapsed="false">
      <c r="B41" s="5"/>
      <c r="C41" s="5"/>
    </row>
    <row r="42" customFormat="false" ht="12.75" hidden="false" customHeight="false" outlineLevel="0" collapsed="false">
      <c r="B42" s="5"/>
      <c r="C42" s="5"/>
    </row>
    <row r="43" customFormat="false" ht="12.75" hidden="false" customHeight="false" outlineLevel="0" collapsed="false">
      <c r="B43" s="5"/>
      <c r="C43" s="5"/>
    </row>
    <row r="44" customFormat="false" ht="12.75" hidden="false" customHeight="false" outlineLevel="0" collapsed="false">
      <c r="B44" s="5"/>
      <c r="C44" s="5"/>
    </row>
    <row r="45" customFormat="false" ht="12.75" hidden="false" customHeight="false" outlineLevel="0" collapsed="false">
      <c r="B45" s="5"/>
      <c r="C45" s="5"/>
    </row>
    <row r="46" customFormat="false" ht="12.75" hidden="false" customHeight="false" outlineLevel="0" collapsed="false">
      <c r="B46" s="5"/>
      <c r="C46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8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1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1018</v>
      </c>
      <c r="B1" s="27" t="s">
        <v>1023</v>
      </c>
      <c r="C1" s="27" t="s">
        <v>16</v>
      </c>
      <c r="D1" s="27" t="s">
        <v>17</v>
      </c>
      <c r="E1" s="4" t="b">
        <f aca="false">AND(E2:E796)</f>
        <v>1</v>
      </c>
      <c r="F1" s="4" t="b">
        <f aca="false">AND(F2:F796)</f>
        <v>1</v>
      </c>
    </row>
    <row r="2" customFormat="false" ht="12.75" hidden="false" customHeight="false" outlineLevel="0" collapsed="false">
      <c r="A2" s="1" t="s">
        <v>2</v>
      </c>
      <c r="B2" s="29" t="s">
        <v>1020</v>
      </c>
      <c r="C2" s="26" t="n">
        <v>0</v>
      </c>
      <c r="D2" s="26" t="n">
        <v>180</v>
      </c>
      <c r="E2" s="2" t="b">
        <f aca="false">COUNTIF(expert!$A$2:$A$916, A2) &gt; 0</f>
        <v>1</v>
      </c>
      <c r="F2" s="2" t="b">
        <f aca="false">COUNTIF(period!$A$2:$A$998, B2) &gt; 0</f>
        <v>1</v>
      </c>
    </row>
    <row r="3" customFormat="false" ht="12.75" hidden="false" customHeight="false" outlineLevel="0" collapsed="false">
      <c r="A3" s="26"/>
      <c r="B3" s="29"/>
      <c r="C3" s="26"/>
      <c r="D3" s="26"/>
    </row>
    <row r="4" customFormat="false" ht="12.75" hidden="false" customHeight="false" outlineLevel="0" collapsed="false">
      <c r="A4" s="26"/>
      <c r="B4" s="29"/>
      <c r="C4" s="26"/>
      <c r="D4" s="26"/>
    </row>
    <row r="5" customFormat="false" ht="12.75" hidden="false" customHeight="false" outlineLevel="0" collapsed="false">
      <c r="A5" s="26"/>
      <c r="B5" s="29"/>
      <c r="C5" s="26"/>
      <c r="D5" s="26"/>
    </row>
    <row r="6" customFormat="false" ht="12.75" hidden="false" customHeight="false" outlineLevel="0" collapsed="false">
      <c r="A6" s="26"/>
      <c r="B6" s="29"/>
      <c r="C6" s="26"/>
      <c r="D6" s="26"/>
    </row>
    <row r="7" customFormat="false" ht="12.75" hidden="false" customHeight="false" outlineLevel="0" collapsed="false">
      <c r="A7" s="26"/>
      <c r="B7" s="29"/>
      <c r="C7" s="26"/>
      <c r="D7" s="26"/>
    </row>
    <row r="8" customFormat="false" ht="12.75" hidden="false" customHeight="false" outlineLevel="0" collapsed="false">
      <c r="A8" s="26"/>
      <c r="B8" s="29"/>
      <c r="C8" s="26"/>
      <c r="D8" s="26"/>
    </row>
    <row r="9" customFormat="false" ht="12.75" hidden="false" customHeight="false" outlineLevel="0" collapsed="false">
      <c r="A9" s="26"/>
      <c r="B9" s="29"/>
      <c r="C9" s="26"/>
      <c r="D9" s="26"/>
    </row>
    <row r="10" customFormat="false" ht="12.75" hidden="false" customHeight="false" outlineLevel="0" collapsed="false">
      <c r="A10" s="26"/>
      <c r="B10" s="29"/>
      <c r="C10" s="26"/>
      <c r="D10" s="26"/>
    </row>
    <row r="11" customFormat="false" ht="12.75" hidden="false" customHeight="false" outlineLevel="0" collapsed="false">
      <c r="A11" s="26"/>
      <c r="B11" s="29"/>
      <c r="C11" s="26"/>
      <c r="D11" s="26"/>
    </row>
    <row r="12" customFormat="false" ht="12.75" hidden="false" customHeight="false" outlineLevel="0" collapsed="false">
      <c r="A12" s="26"/>
      <c r="B12" s="26"/>
      <c r="C12" s="26"/>
      <c r="D12" s="26"/>
    </row>
    <row r="13" customFormat="false" ht="12.75" hidden="false" customHeight="false" outlineLevel="0" collapsed="false">
      <c r="A13" s="26"/>
      <c r="B13" s="26"/>
      <c r="C13" s="26"/>
      <c r="D13" s="26"/>
    </row>
    <row r="14" customFormat="false" ht="12.75" hidden="false" customHeight="false" outlineLevel="0" collapsed="false">
      <c r="A14" s="26"/>
      <c r="B14" s="26"/>
      <c r="C14" s="26"/>
      <c r="D14" s="26"/>
    </row>
    <row r="15" customFormat="false" ht="12.75" hidden="false" customHeight="false" outlineLevel="0" collapsed="false">
      <c r="A15" s="26"/>
      <c r="B15" s="26"/>
      <c r="C15" s="26"/>
      <c r="D15" s="26"/>
    </row>
    <row r="16" customFormat="false" ht="12.75" hidden="false" customHeight="false" outlineLevel="0" collapsed="false">
      <c r="A16" s="26"/>
      <c r="B16" s="26"/>
      <c r="C16" s="26"/>
      <c r="D16" s="26"/>
    </row>
    <row r="17" customFormat="false" ht="12.75" hidden="false" customHeight="false" outlineLevel="0" collapsed="false">
      <c r="A17" s="26"/>
      <c r="B17" s="26"/>
      <c r="C17" s="26"/>
      <c r="D17" s="26"/>
    </row>
    <row r="18" customFormat="false" ht="12.75" hidden="false" customHeight="false" outlineLevel="0" collapsed="false">
      <c r="A18" s="26"/>
      <c r="B18" s="26"/>
      <c r="C18" s="26"/>
      <c r="D18" s="26"/>
    </row>
    <row r="19" customFormat="false" ht="12.75" hidden="false" customHeight="false" outlineLevel="0" collapsed="false">
      <c r="A19" s="26"/>
      <c r="B19" s="26"/>
      <c r="C19" s="26"/>
      <c r="D19" s="26"/>
    </row>
    <row r="20" customFormat="false" ht="12.75" hidden="false" customHeight="false" outlineLevel="0" collapsed="false">
      <c r="A20" s="26"/>
      <c r="B20" s="26"/>
      <c r="C20" s="26"/>
      <c r="D20" s="26"/>
    </row>
    <row r="21" customFormat="false" ht="12.75" hidden="false" customHeight="false" outlineLevel="0" collapsed="false">
      <c r="A21" s="26"/>
      <c r="B21" s="26"/>
      <c r="C21" s="26"/>
      <c r="D21" s="26"/>
    </row>
    <row r="22" customFormat="false" ht="12.75" hidden="false" customHeight="false" outlineLevel="0" collapsed="false">
      <c r="A22" s="26"/>
      <c r="B22" s="26"/>
      <c r="C22" s="26"/>
      <c r="D22" s="26"/>
    </row>
    <row r="23" customFormat="false" ht="12.75" hidden="false" customHeight="false" outlineLevel="0" collapsed="false">
      <c r="A23" s="26"/>
      <c r="B23" s="26"/>
      <c r="C23" s="26"/>
      <c r="D23" s="26"/>
    </row>
    <row r="24" customFormat="false" ht="12.75" hidden="false" customHeight="false" outlineLevel="0" collapsed="false">
      <c r="A24" s="26"/>
      <c r="B24" s="26"/>
      <c r="C24" s="26"/>
      <c r="D24" s="26"/>
    </row>
    <row r="25" customFormat="false" ht="12.75" hidden="false" customHeight="false" outlineLevel="0" collapsed="false">
      <c r="A25" s="26"/>
      <c r="B25" s="26"/>
      <c r="C25" s="26"/>
      <c r="D25" s="26"/>
    </row>
    <row r="26" customFormat="false" ht="12.75" hidden="false" customHeight="false" outlineLevel="0" collapsed="false">
      <c r="A26" s="26"/>
      <c r="B26" s="26"/>
      <c r="C26" s="26"/>
      <c r="D26" s="26"/>
    </row>
    <row r="27" customFormat="false" ht="12.75" hidden="false" customHeight="false" outlineLevel="0" collapsed="false">
      <c r="A27" s="26"/>
      <c r="B27" s="26"/>
      <c r="C27" s="26"/>
      <c r="D27" s="26"/>
    </row>
    <row r="28" customFormat="false" ht="12.75" hidden="false" customHeight="false" outlineLevel="0" collapsed="false">
      <c r="A28" s="26"/>
      <c r="B28" s="26"/>
      <c r="C28" s="26"/>
      <c r="D28" s="26"/>
    </row>
    <row r="29" customFormat="false" ht="12.75" hidden="false" customHeight="false" outlineLevel="0" collapsed="false">
      <c r="A29" s="26"/>
      <c r="B29" s="26"/>
      <c r="C29" s="26"/>
      <c r="D29" s="26"/>
    </row>
    <row r="30" customFormat="false" ht="12.75" hidden="false" customHeight="false" outlineLevel="0" collapsed="false">
      <c r="A30" s="26"/>
      <c r="B30" s="26"/>
      <c r="C30" s="26"/>
      <c r="D30" s="26"/>
    </row>
    <row r="31" customFormat="false" ht="12.75" hidden="false" customHeight="false" outlineLevel="0" collapsed="false">
      <c r="A31" s="26"/>
      <c r="B31" s="26"/>
      <c r="C31" s="26"/>
      <c r="D31" s="26"/>
    </row>
    <row r="32" customFormat="false" ht="12.75" hidden="false" customHeight="false" outlineLevel="0" collapsed="false">
      <c r="A32" s="26"/>
      <c r="B32" s="26"/>
      <c r="C32" s="26"/>
      <c r="D32" s="26"/>
    </row>
    <row r="33" customFormat="false" ht="12.75" hidden="false" customHeight="false" outlineLevel="0" collapsed="false">
      <c r="A33" s="26"/>
      <c r="B33" s="26"/>
      <c r="C33" s="26"/>
      <c r="D33" s="26"/>
    </row>
    <row r="34" customFormat="false" ht="12.75" hidden="false" customHeight="false" outlineLevel="0" collapsed="false">
      <c r="A34" s="26"/>
      <c r="B34" s="26"/>
      <c r="C34" s="26"/>
      <c r="D34" s="26"/>
    </row>
    <row r="35" customFormat="false" ht="12.75" hidden="false" customHeight="false" outlineLevel="0" collapsed="false">
      <c r="A35" s="26"/>
      <c r="B35" s="26"/>
      <c r="C35" s="26"/>
      <c r="D35" s="26"/>
    </row>
    <row r="36" customFormat="false" ht="12.75" hidden="false" customHeight="false" outlineLevel="0" collapsed="false">
      <c r="A36" s="26"/>
      <c r="B36" s="26"/>
      <c r="C36" s="26"/>
      <c r="D36" s="26"/>
    </row>
    <row r="37" customFormat="false" ht="12.75" hidden="false" customHeight="false" outlineLevel="0" collapsed="false">
      <c r="A37" s="26"/>
      <c r="B37" s="26"/>
      <c r="C37" s="26"/>
      <c r="D37" s="26"/>
    </row>
    <row r="38" customFormat="false" ht="12.75" hidden="false" customHeight="false" outlineLevel="0" collapsed="false">
      <c r="A38" s="26"/>
      <c r="B38" s="26"/>
      <c r="C38" s="26"/>
      <c r="D38" s="26"/>
    </row>
    <row r="39" customFormat="false" ht="12.75" hidden="false" customHeight="false" outlineLevel="0" collapsed="false">
      <c r="A39" s="26"/>
      <c r="B39" s="26"/>
      <c r="C39" s="26"/>
      <c r="D39" s="26"/>
    </row>
    <row r="40" customFormat="false" ht="12.75" hidden="false" customHeight="false" outlineLevel="0" collapsed="false">
      <c r="A40" s="26"/>
      <c r="B40" s="26"/>
      <c r="C40" s="26"/>
      <c r="D40" s="26"/>
    </row>
    <row r="41" customFormat="false" ht="12.75" hidden="false" customHeight="false" outlineLevel="0" collapsed="false">
      <c r="A41" s="26"/>
      <c r="B41" s="26"/>
      <c r="C41" s="26"/>
      <c r="D41" s="26"/>
    </row>
    <row r="42" customFormat="false" ht="12.75" hidden="false" customHeight="false" outlineLevel="0" collapsed="false">
      <c r="A42" s="26"/>
      <c r="B42" s="26"/>
      <c r="C42" s="26"/>
      <c r="D42" s="26"/>
    </row>
    <row r="43" customFormat="false" ht="12.75" hidden="false" customHeight="false" outlineLevel="0" collapsed="false">
      <c r="A43" s="26"/>
      <c r="B43" s="26"/>
      <c r="C43" s="26"/>
      <c r="D43" s="26"/>
    </row>
    <row r="44" customFormat="false" ht="12.75" hidden="false" customHeight="false" outlineLevel="0" collapsed="false">
      <c r="A44" s="26"/>
      <c r="B44" s="26"/>
      <c r="C44" s="26"/>
      <c r="D44" s="26"/>
    </row>
    <row r="45" customFormat="false" ht="12.75" hidden="false" customHeight="false" outlineLevel="0" collapsed="false">
      <c r="A45" s="26"/>
      <c r="B45" s="26"/>
      <c r="C45" s="26"/>
      <c r="D45" s="26"/>
    </row>
    <row r="46" customFormat="false" ht="12.75" hidden="false" customHeight="false" outlineLevel="0" collapsed="false">
      <c r="A46" s="26"/>
      <c r="B46" s="26"/>
      <c r="C46" s="26"/>
      <c r="D46" s="26"/>
    </row>
    <row r="47" customFormat="false" ht="12.75" hidden="false" customHeight="false" outlineLevel="0" collapsed="false">
      <c r="A47" s="26"/>
      <c r="B47" s="26"/>
      <c r="C47" s="26"/>
      <c r="D47" s="26"/>
    </row>
    <row r="48" customFormat="false" ht="12.75" hidden="false" customHeight="false" outlineLevel="0" collapsed="false">
      <c r="A48" s="26"/>
      <c r="B48" s="26"/>
      <c r="C48" s="26"/>
      <c r="D48" s="26"/>
    </row>
    <row r="49" customFormat="false" ht="12.75" hidden="false" customHeight="false" outlineLevel="0" collapsed="false">
      <c r="A49" s="26"/>
      <c r="B49" s="26"/>
      <c r="C49" s="26"/>
      <c r="D49" s="26"/>
    </row>
    <row r="50" customFormat="false" ht="12.75" hidden="false" customHeight="false" outlineLevel="0" collapsed="false">
      <c r="A50" s="26"/>
      <c r="B50" s="26"/>
      <c r="C50" s="26"/>
      <c r="D50" s="26"/>
    </row>
    <row r="51" customFormat="false" ht="12.75" hidden="false" customHeight="false" outlineLevel="0" collapsed="false">
      <c r="A51" s="26"/>
      <c r="B51" s="26"/>
      <c r="C51" s="26"/>
      <c r="D51" s="26"/>
    </row>
    <row r="52" customFormat="false" ht="12.75" hidden="false" customHeight="false" outlineLevel="0" collapsed="false">
      <c r="A52" s="26"/>
      <c r="B52" s="26"/>
      <c r="C52" s="26"/>
      <c r="D52" s="26"/>
    </row>
    <row r="53" customFormat="false" ht="12.75" hidden="false" customHeight="false" outlineLevel="0" collapsed="false">
      <c r="A53" s="26"/>
      <c r="B53" s="26"/>
      <c r="C53" s="26"/>
      <c r="D53" s="26"/>
    </row>
    <row r="54" customFormat="false" ht="12.75" hidden="false" customHeight="false" outlineLevel="0" collapsed="false">
      <c r="A54" s="26"/>
      <c r="B54" s="26"/>
      <c r="C54" s="26"/>
      <c r="D54" s="26"/>
    </row>
    <row r="55" customFormat="false" ht="12.75" hidden="false" customHeight="false" outlineLevel="0" collapsed="false">
      <c r="A55" s="26"/>
      <c r="B55" s="26"/>
      <c r="C55" s="26"/>
      <c r="D55" s="26"/>
    </row>
    <row r="56" customFormat="false" ht="12.75" hidden="false" customHeight="false" outlineLevel="0" collapsed="false">
      <c r="A56" s="26"/>
      <c r="B56" s="26"/>
      <c r="C56" s="26"/>
      <c r="D56" s="26"/>
    </row>
    <row r="57" customFormat="false" ht="12.75" hidden="false" customHeight="false" outlineLevel="0" collapsed="false">
      <c r="A57" s="26"/>
      <c r="B57" s="26"/>
      <c r="C57" s="26"/>
      <c r="D57" s="26"/>
    </row>
    <row r="58" customFormat="false" ht="12.75" hidden="false" customHeight="false" outlineLevel="0" collapsed="false">
      <c r="A58" s="26"/>
      <c r="B58" s="26"/>
      <c r="C58" s="26"/>
      <c r="D58" s="26"/>
    </row>
    <row r="59" customFormat="false" ht="12.75" hidden="false" customHeight="false" outlineLevel="0" collapsed="false">
      <c r="A59" s="26"/>
      <c r="B59" s="26"/>
      <c r="C59" s="26"/>
      <c r="D59" s="26"/>
    </row>
    <row r="60" customFormat="false" ht="12.75" hidden="false" customHeight="false" outlineLevel="0" collapsed="false">
      <c r="A60" s="26"/>
      <c r="B60" s="26"/>
      <c r="C60" s="26"/>
      <c r="D60" s="26"/>
    </row>
    <row r="61" customFormat="false" ht="12.75" hidden="false" customHeight="false" outlineLevel="0" collapsed="false">
      <c r="A61" s="26"/>
      <c r="B61" s="26"/>
      <c r="C61" s="26"/>
      <c r="D61" s="26"/>
    </row>
    <row r="62" customFormat="false" ht="12.75" hidden="false" customHeight="false" outlineLevel="0" collapsed="false">
      <c r="A62" s="26"/>
      <c r="B62" s="26"/>
      <c r="C62" s="26"/>
      <c r="D62" s="26"/>
    </row>
    <row r="63" customFormat="false" ht="12.75" hidden="false" customHeight="false" outlineLevel="0" collapsed="false">
      <c r="A63" s="26"/>
      <c r="B63" s="26"/>
      <c r="C63" s="26"/>
      <c r="D63" s="26"/>
    </row>
    <row r="64" customFormat="false" ht="12.75" hidden="false" customHeight="false" outlineLevel="0" collapsed="false">
      <c r="A64" s="26"/>
      <c r="B64" s="26"/>
      <c r="C64" s="26"/>
      <c r="D64" s="26"/>
    </row>
    <row r="65" customFormat="false" ht="12.75" hidden="false" customHeight="false" outlineLevel="0" collapsed="false">
      <c r="A65" s="26"/>
      <c r="B65" s="26"/>
      <c r="C65" s="26"/>
      <c r="D65" s="26"/>
    </row>
    <row r="66" customFormat="false" ht="12.75" hidden="false" customHeight="false" outlineLevel="0" collapsed="false">
      <c r="A66" s="26"/>
      <c r="B66" s="26"/>
      <c r="C66" s="26"/>
      <c r="D66" s="26"/>
    </row>
    <row r="67" customFormat="false" ht="12.75" hidden="false" customHeight="false" outlineLevel="0" collapsed="false">
      <c r="A67" s="26"/>
      <c r="B67" s="26"/>
      <c r="C67" s="26"/>
      <c r="D67" s="26"/>
    </row>
    <row r="68" customFormat="false" ht="12.75" hidden="false" customHeight="false" outlineLevel="0" collapsed="false">
      <c r="A68" s="26"/>
      <c r="B68" s="26"/>
      <c r="C68" s="26"/>
      <c r="D68" s="26"/>
    </row>
    <row r="69" customFormat="false" ht="12.75" hidden="false" customHeight="false" outlineLevel="0" collapsed="false">
      <c r="A69" s="26"/>
      <c r="B69" s="26"/>
      <c r="C69" s="26"/>
      <c r="D69" s="26"/>
    </row>
    <row r="70" customFormat="false" ht="12.75" hidden="false" customHeight="false" outlineLevel="0" collapsed="false">
      <c r="A70" s="26"/>
      <c r="B70" s="26"/>
      <c r="C70" s="26"/>
      <c r="D70" s="26"/>
    </row>
    <row r="71" customFormat="false" ht="12.75" hidden="false" customHeight="false" outlineLevel="0" collapsed="false">
      <c r="A71" s="26"/>
      <c r="B71" s="26"/>
      <c r="C71" s="26"/>
      <c r="D71" s="26"/>
    </row>
    <row r="72" customFormat="false" ht="12.75" hidden="false" customHeight="false" outlineLevel="0" collapsed="false">
      <c r="A72" s="26"/>
      <c r="B72" s="26"/>
      <c r="C72" s="26"/>
      <c r="D72" s="26"/>
    </row>
    <row r="73" customFormat="false" ht="12.75" hidden="false" customHeight="false" outlineLevel="0" collapsed="false">
      <c r="A73" s="26"/>
      <c r="B73" s="26"/>
      <c r="C73" s="26"/>
      <c r="D73" s="26"/>
    </row>
    <row r="74" customFormat="false" ht="12.75" hidden="false" customHeight="false" outlineLevel="0" collapsed="false">
      <c r="A74" s="26"/>
      <c r="B74" s="26"/>
      <c r="C74" s="26"/>
      <c r="D74" s="26"/>
    </row>
    <row r="75" customFormat="false" ht="12.75" hidden="false" customHeight="false" outlineLevel="0" collapsed="false">
      <c r="A75" s="26"/>
      <c r="B75" s="26"/>
      <c r="C75" s="26"/>
      <c r="D75" s="26"/>
    </row>
    <row r="76" customFormat="false" ht="12.75" hidden="false" customHeight="false" outlineLevel="0" collapsed="false">
      <c r="A76" s="26"/>
      <c r="B76" s="26"/>
      <c r="C76" s="26"/>
      <c r="D76" s="26"/>
    </row>
    <row r="77" customFormat="false" ht="12.75" hidden="false" customHeight="false" outlineLevel="0" collapsed="false">
      <c r="A77" s="26"/>
      <c r="B77" s="26"/>
      <c r="C77" s="26"/>
      <c r="D77" s="26"/>
    </row>
    <row r="78" customFormat="false" ht="12.75" hidden="false" customHeight="false" outlineLevel="0" collapsed="false">
      <c r="A78" s="26"/>
      <c r="B78" s="26"/>
      <c r="C78" s="26"/>
      <c r="D78" s="26"/>
    </row>
    <row r="79" customFormat="false" ht="12.75" hidden="false" customHeight="false" outlineLevel="0" collapsed="false">
      <c r="A79" s="26"/>
      <c r="B79" s="26"/>
      <c r="C79" s="26"/>
      <c r="D79" s="26"/>
    </row>
    <row r="80" customFormat="false" ht="12.75" hidden="false" customHeight="false" outlineLevel="0" collapsed="false">
      <c r="A80" s="26"/>
      <c r="B80" s="26"/>
      <c r="C80" s="26"/>
      <c r="D80" s="26"/>
    </row>
    <row r="81" customFormat="false" ht="12.75" hidden="false" customHeight="false" outlineLevel="0" collapsed="false">
      <c r="A81" s="26"/>
      <c r="B81" s="26"/>
      <c r="C81" s="26"/>
      <c r="D81" s="26"/>
    </row>
    <row r="82" customFormat="false" ht="12.75" hidden="false" customHeight="false" outlineLevel="0" collapsed="false">
      <c r="A82" s="26"/>
      <c r="B82" s="26"/>
      <c r="C82" s="26"/>
      <c r="D82" s="26"/>
    </row>
    <row r="83" customFormat="false" ht="12.75" hidden="false" customHeight="false" outlineLevel="0" collapsed="false">
      <c r="A83" s="26"/>
      <c r="B83" s="26"/>
      <c r="C83" s="26"/>
      <c r="D83" s="26"/>
    </row>
    <row r="84" customFormat="false" ht="12.75" hidden="false" customHeight="false" outlineLevel="0" collapsed="false">
      <c r="A84" s="26"/>
      <c r="B84" s="26"/>
      <c r="C84" s="26"/>
      <c r="D84" s="26"/>
    </row>
    <row r="85" customFormat="false" ht="12.75" hidden="false" customHeight="false" outlineLevel="0" collapsed="false">
      <c r="A85" s="26"/>
      <c r="B85" s="26"/>
      <c r="C85" s="26"/>
      <c r="D85" s="26"/>
    </row>
    <row r="86" customFormat="false" ht="12.75" hidden="false" customHeight="false" outlineLevel="0" collapsed="false">
      <c r="A86" s="26"/>
      <c r="B86" s="26"/>
      <c r="C86" s="26"/>
      <c r="D86" s="26"/>
    </row>
    <row r="87" customFormat="false" ht="12.75" hidden="false" customHeight="false" outlineLevel="0" collapsed="false">
      <c r="A87" s="26"/>
      <c r="B87" s="26"/>
      <c r="C87" s="26"/>
      <c r="D87" s="26"/>
    </row>
    <row r="88" customFormat="false" ht="12.75" hidden="false" customHeight="false" outlineLevel="0" collapsed="false">
      <c r="A88" s="26"/>
      <c r="B88" s="26"/>
      <c r="C88" s="26"/>
      <c r="D88" s="26"/>
    </row>
    <row r="89" customFormat="false" ht="12.75" hidden="false" customHeight="false" outlineLevel="0" collapsed="false">
      <c r="A89" s="26"/>
      <c r="B89" s="26"/>
      <c r="C89" s="26"/>
      <c r="D89" s="26"/>
    </row>
    <row r="90" customFormat="false" ht="12.75" hidden="false" customHeight="false" outlineLevel="0" collapsed="false">
      <c r="A90" s="26"/>
      <c r="B90" s="26"/>
      <c r="C90" s="26"/>
      <c r="D90" s="26"/>
    </row>
    <row r="91" customFormat="false" ht="12.75" hidden="false" customHeight="false" outlineLevel="0" collapsed="false">
      <c r="A91" s="26"/>
      <c r="B91" s="26"/>
      <c r="C91" s="26"/>
      <c r="D91" s="26"/>
    </row>
    <row r="92" customFormat="false" ht="12.75" hidden="false" customHeight="false" outlineLevel="0" collapsed="false">
      <c r="A92" s="26"/>
      <c r="B92" s="26"/>
      <c r="C92" s="26"/>
      <c r="D92" s="26"/>
    </row>
    <row r="93" customFormat="false" ht="12.75" hidden="false" customHeight="false" outlineLevel="0" collapsed="false">
      <c r="A93" s="26"/>
      <c r="B93" s="26"/>
      <c r="C93" s="26"/>
      <c r="D93" s="26"/>
    </row>
    <row r="94" customFormat="false" ht="12.75" hidden="false" customHeight="false" outlineLevel="0" collapsed="false">
      <c r="A94" s="26"/>
      <c r="B94" s="26"/>
      <c r="C94" s="26"/>
      <c r="D94" s="26"/>
    </row>
    <row r="95" customFormat="false" ht="12.75" hidden="false" customHeight="false" outlineLevel="0" collapsed="false">
      <c r="A95" s="26"/>
      <c r="B95" s="26"/>
      <c r="C95" s="26"/>
      <c r="D95" s="26"/>
    </row>
    <row r="96" customFormat="false" ht="12.75" hidden="false" customHeight="false" outlineLevel="0" collapsed="false">
      <c r="A96" s="26"/>
      <c r="B96" s="26"/>
      <c r="C96" s="26"/>
      <c r="D96" s="26"/>
    </row>
    <row r="97" customFormat="false" ht="12.75" hidden="false" customHeight="false" outlineLevel="0" collapsed="false">
      <c r="A97" s="26"/>
      <c r="B97" s="26"/>
      <c r="C97" s="26"/>
      <c r="D97" s="26"/>
    </row>
    <row r="98" customFormat="false" ht="12.75" hidden="false" customHeight="false" outlineLevel="0" collapsed="false">
      <c r="A98" s="26"/>
      <c r="B98" s="26"/>
      <c r="C98" s="26"/>
      <c r="D98" s="26"/>
    </row>
    <row r="99" customFormat="false" ht="12.75" hidden="false" customHeight="false" outlineLevel="0" collapsed="false">
      <c r="A99" s="26"/>
      <c r="B99" s="26"/>
      <c r="C99" s="26"/>
      <c r="D99" s="26"/>
    </row>
    <row r="100" customFormat="false" ht="12.75" hidden="false" customHeight="false" outlineLevel="0" collapsed="false">
      <c r="A100" s="26"/>
      <c r="B100" s="26"/>
      <c r="C100" s="26"/>
      <c r="D100" s="26"/>
    </row>
    <row r="101" customFormat="false" ht="12.75" hidden="false" customHeight="false" outlineLevel="0" collapsed="false">
      <c r="A101" s="26"/>
      <c r="B101" s="26"/>
      <c r="C101" s="26"/>
      <c r="D101" s="26"/>
    </row>
    <row r="102" customFormat="false" ht="12.75" hidden="false" customHeight="false" outlineLevel="0" collapsed="false">
      <c r="A102" s="26"/>
      <c r="B102" s="26"/>
      <c r="C102" s="26"/>
      <c r="D102" s="26"/>
    </row>
    <row r="103" customFormat="false" ht="12.75" hidden="false" customHeight="false" outlineLevel="0" collapsed="false">
      <c r="A103" s="26"/>
      <c r="B103" s="26"/>
      <c r="C103" s="26"/>
      <c r="D103" s="26"/>
    </row>
    <row r="104" customFormat="false" ht="12.75" hidden="false" customHeight="false" outlineLevel="0" collapsed="false">
      <c r="A104" s="26"/>
      <c r="B104" s="26"/>
      <c r="C104" s="26"/>
      <c r="D104" s="26"/>
    </row>
    <row r="105" customFormat="false" ht="12.75" hidden="false" customHeight="false" outlineLevel="0" collapsed="false">
      <c r="A105" s="26"/>
      <c r="B105" s="26"/>
      <c r="C105" s="26"/>
      <c r="D105" s="26"/>
    </row>
    <row r="106" customFormat="false" ht="12.75" hidden="false" customHeight="false" outlineLevel="0" collapsed="false">
      <c r="A106" s="26"/>
      <c r="B106" s="26"/>
      <c r="C106" s="26"/>
      <c r="D106" s="26"/>
    </row>
    <row r="107" customFormat="false" ht="12.75" hidden="false" customHeight="false" outlineLevel="0" collapsed="false">
      <c r="A107" s="26"/>
      <c r="B107" s="26"/>
      <c r="C107" s="26"/>
      <c r="D107" s="26"/>
    </row>
    <row r="108" customFormat="false" ht="12.75" hidden="false" customHeight="false" outlineLevel="0" collapsed="false">
      <c r="A108" s="26"/>
      <c r="B108" s="26"/>
      <c r="C108" s="26"/>
      <c r="D108" s="26"/>
    </row>
    <row r="109" customFormat="false" ht="12.75" hidden="false" customHeight="false" outlineLevel="0" collapsed="false">
      <c r="A109" s="26"/>
      <c r="B109" s="26"/>
      <c r="C109" s="26"/>
      <c r="D109" s="26"/>
    </row>
    <row r="110" customFormat="false" ht="12.75" hidden="false" customHeight="false" outlineLevel="0" collapsed="false">
      <c r="A110" s="26"/>
      <c r="B110" s="26"/>
      <c r="C110" s="26"/>
      <c r="D110" s="26"/>
    </row>
    <row r="111" customFormat="false" ht="12.75" hidden="false" customHeight="false" outlineLevel="0" collapsed="false">
      <c r="A111" s="26"/>
      <c r="B111" s="26"/>
      <c r="C111" s="26"/>
      <c r="D111" s="26"/>
    </row>
    <row r="112" customFormat="false" ht="12.75" hidden="false" customHeight="false" outlineLevel="0" collapsed="false">
      <c r="A112" s="26"/>
      <c r="B112" s="26"/>
      <c r="C112" s="26"/>
      <c r="D112" s="26"/>
    </row>
    <row r="113" customFormat="false" ht="12.75" hidden="false" customHeight="false" outlineLevel="0" collapsed="false">
      <c r="A113" s="26"/>
      <c r="B113" s="26"/>
      <c r="C113" s="26"/>
      <c r="D113" s="26"/>
    </row>
    <row r="114" customFormat="false" ht="12.75" hidden="false" customHeight="false" outlineLevel="0" collapsed="false">
      <c r="A114" s="26"/>
      <c r="B114" s="26"/>
      <c r="C114" s="26"/>
      <c r="D114" s="26"/>
    </row>
    <row r="115" customFormat="false" ht="12.75" hidden="false" customHeight="false" outlineLevel="0" collapsed="false">
      <c r="A115" s="26"/>
      <c r="B115" s="26"/>
      <c r="C115" s="26"/>
      <c r="D115" s="26"/>
    </row>
    <row r="116" customFormat="false" ht="12.75" hidden="false" customHeight="false" outlineLevel="0" collapsed="false">
      <c r="A116" s="26"/>
      <c r="B116" s="26"/>
      <c r="C116" s="26"/>
      <c r="D116" s="26"/>
    </row>
    <row r="117" customFormat="false" ht="12.75" hidden="false" customHeight="false" outlineLevel="0" collapsed="false">
      <c r="A117" s="26"/>
      <c r="B117" s="26"/>
      <c r="C117" s="26"/>
      <c r="D117" s="26"/>
    </row>
    <row r="118" customFormat="false" ht="12.75" hidden="false" customHeight="false" outlineLevel="0" collapsed="false">
      <c r="A118" s="26"/>
      <c r="B118" s="26"/>
      <c r="C118" s="26"/>
      <c r="D118" s="26"/>
    </row>
    <row r="119" customFormat="false" ht="12.75" hidden="false" customHeight="false" outlineLevel="0" collapsed="false">
      <c r="A119" s="26"/>
      <c r="B119" s="26"/>
      <c r="C119" s="26"/>
      <c r="D119" s="26"/>
    </row>
    <row r="120" customFormat="false" ht="12.75" hidden="false" customHeight="false" outlineLevel="0" collapsed="false">
      <c r="A120" s="26"/>
      <c r="B120" s="26"/>
      <c r="C120" s="26"/>
      <c r="D120" s="26"/>
    </row>
    <row r="121" customFormat="false" ht="12.75" hidden="false" customHeight="false" outlineLevel="0" collapsed="false">
      <c r="A121" s="26"/>
      <c r="B121" s="26"/>
      <c r="C121" s="26"/>
      <c r="D121" s="26"/>
    </row>
    <row r="122" customFormat="false" ht="12.75" hidden="false" customHeight="false" outlineLevel="0" collapsed="false">
      <c r="A122" s="26"/>
      <c r="B122" s="26"/>
      <c r="C122" s="26"/>
      <c r="D122" s="26"/>
    </row>
    <row r="123" customFormat="false" ht="12.75" hidden="false" customHeight="false" outlineLevel="0" collapsed="false">
      <c r="A123" s="26"/>
      <c r="B123" s="26"/>
      <c r="C123" s="26"/>
      <c r="D123" s="26"/>
    </row>
    <row r="124" customFormat="false" ht="12.75" hidden="false" customHeight="false" outlineLevel="0" collapsed="false">
      <c r="A124" s="26"/>
      <c r="B124" s="26"/>
      <c r="C124" s="26"/>
      <c r="D124" s="26"/>
    </row>
    <row r="125" customFormat="false" ht="12.75" hidden="false" customHeight="false" outlineLevel="0" collapsed="false">
      <c r="A125" s="26"/>
      <c r="B125" s="26"/>
      <c r="C125" s="26"/>
      <c r="D125" s="26"/>
    </row>
    <row r="126" customFormat="false" ht="12.75" hidden="false" customHeight="false" outlineLevel="0" collapsed="false">
      <c r="A126" s="26"/>
      <c r="B126" s="26"/>
      <c r="C126" s="26"/>
      <c r="D126" s="26"/>
    </row>
    <row r="127" customFormat="false" ht="12.75" hidden="false" customHeight="false" outlineLevel="0" collapsed="false">
      <c r="A127" s="26"/>
      <c r="B127" s="26"/>
      <c r="C127" s="26"/>
      <c r="D127" s="26"/>
    </row>
    <row r="128" customFormat="false" ht="12.75" hidden="false" customHeight="false" outlineLevel="0" collapsed="false">
      <c r="A128" s="26"/>
      <c r="B128" s="26"/>
      <c r="C128" s="26"/>
      <c r="D128" s="26"/>
    </row>
    <row r="129" customFormat="false" ht="12.75" hidden="false" customHeight="false" outlineLevel="0" collapsed="false">
      <c r="A129" s="26"/>
      <c r="B129" s="26"/>
      <c r="C129" s="26"/>
      <c r="D129" s="26"/>
    </row>
    <row r="130" customFormat="false" ht="12.75" hidden="false" customHeight="false" outlineLevel="0" collapsed="false">
      <c r="A130" s="26"/>
      <c r="B130" s="26"/>
      <c r="C130" s="26"/>
      <c r="D130" s="26"/>
    </row>
    <row r="131" customFormat="false" ht="12.75" hidden="false" customHeight="false" outlineLevel="0" collapsed="false">
      <c r="A131" s="26"/>
      <c r="B131" s="26"/>
      <c r="C131" s="26"/>
      <c r="D131" s="26"/>
    </row>
    <row r="132" customFormat="false" ht="12.75" hidden="false" customHeight="false" outlineLevel="0" collapsed="false">
      <c r="A132" s="26"/>
      <c r="B132" s="26"/>
      <c r="C132" s="26"/>
      <c r="D132" s="26"/>
    </row>
    <row r="133" customFormat="false" ht="12.75" hidden="false" customHeight="false" outlineLevel="0" collapsed="false">
      <c r="A133" s="26"/>
      <c r="B133" s="26"/>
      <c r="C133" s="26"/>
      <c r="D133" s="26"/>
    </row>
    <row r="134" customFormat="false" ht="12.75" hidden="false" customHeight="false" outlineLevel="0" collapsed="false">
      <c r="A134" s="26"/>
      <c r="B134" s="26"/>
      <c r="C134" s="26"/>
      <c r="D134" s="26"/>
    </row>
    <row r="135" customFormat="false" ht="12.75" hidden="false" customHeight="false" outlineLevel="0" collapsed="false">
      <c r="A135" s="26"/>
      <c r="B135" s="26"/>
      <c r="C135" s="26"/>
      <c r="D135" s="26"/>
    </row>
    <row r="136" customFormat="false" ht="12.75" hidden="false" customHeight="false" outlineLevel="0" collapsed="false">
      <c r="A136" s="26"/>
      <c r="B136" s="26"/>
      <c r="C136" s="26"/>
      <c r="D136" s="26"/>
    </row>
    <row r="137" customFormat="false" ht="12.75" hidden="false" customHeight="false" outlineLevel="0" collapsed="false">
      <c r="A137" s="26"/>
      <c r="B137" s="26"/>
      <c r="C137" s="26"/>
      <c r="D137" s="26"/>
    </row>
    <row r="138" customFormat="false" ht="12.75" hidden="false" customHeight="false" outlineLevel="0" collapsed="false">
      <c r="A138" s="26"/>
      <c r="B138" s="26"/>
      <c r="C138" s="26"/>
      <c r="D138" s="26"/>
    </row>
    <row r="139" customFormat="false" ht="12.75" hidden="false" customHeight="false" outlineLevel="0" collapsed="false">
      <c r="A139" s="26"/>
      <c r="B139" s="26"/>
      <c r="C139" s="26"/>
      <c r="D139" s="26"/>
    </row>
    <row r="140" customFormat="false" ht="12.75" hidden="false" customHeight="false" outlineLevel="0" collapsed="false">
      <c r="A140" s="26"/>
      <c r="B140" s="26"/>
      <c r="C140" s="26"/>
      <c r="D140" s="26"/>
    </row>
    <row r="141" customFormat="false" ht="12.75" hidden="false" customHeight="false" outlineLevel="0" collapsed="false">
      <c r="A141" s="26"/>
      <c r="B141" s="26"/>
      <c r="C141" s="26"/>
      <c r="D141" s="26"/>
    </row>
    <row r="142" customFormat="false" ht="12.75" hidden="false" customHeight="false" outlineLevel="0" collapsed="false">
      <c r="A142" s="26"/>
      <c r="B142" s="26"/>
      <c r="C142" s="26"/>
      <c r="D142" s="26"/>
    </row>
    <row r="143" customFormat="false" ht="12.75" hidden="false" customHeight="false" outlineLevel="0" collapsed="false">
      <c r="A143" s="26"/>
      <c r="B143" s="26"/>
      <c r="C143" s="26"/>
      <c r="D143" s="26"/>
    </row>
    <row r="144" customFormat="false" ht="12.75" hidden="false" customHeight="false" outlineLevel="0" collapsed="false">
      <c r="A144" s="26"/>
      <c r="B144" s="26"/>
      <c r="C144" s="26"/>
      <c r="D144" s="26"/>
    </row>
    <row r="145" customFormat="false" ht="12.75" hidden="false" customHeight="false" outlineLevel="0" collapsed="false">
      <c r="A145" s="26"/>
      <c r="B145" s="26"/>
      <c r="C145" s="26"/>
      <c r="D145" s="26"/>
    </row>
    <row r="146" customFormat="false" ht="12.75" hidden="false" customHeight="false" outlineLevel="0" collapsed="false">
      <c r="A146" s="26"/>
      <c r="B146" s="26"/>
      <c r="C146" s="26"/>
      <c r="D146" s="26"/>
    </row>
    <row r="147" customFormat="false" ht="12.75" hidden="false" customHeight="false" outlineLevel="0" collapsed="false">
      <c r="A147" s="26"/>
      <c r="B147" s="26"/>
      <c r="C147" s="26"/>
      <c r="D147" s="26"/>
    </row>
    <row r="148" customFormat="false" ht="12.75" hidden="false" customHeight="false" outlineLevel="0" collapsed="false">
      <c r="A148" s="26"/>
      <c r="B148" s="26"/>
      <c r="C148" s="26"/>
      <c r="D148" s="26"/>
    </row>
    <row r="149" customFormat="false" ht="12.75" hidden="false" customHeight="false" outlineLevel="0" collapsed="false">
      <c r="A149" s="26"/>
      <c r="B149" s="26"/>
      <c r="C149" s="26"/>
      <c r="D149" s="26"/>
    </row>
    <row r="150" customFormat="false" ht="12.75" hidden="false" customHeight="false" outlineLevel="0" collapsed="false">
      <c r="A150" s="26"/>
      <c r="B150" s="26"/>
      <c r="C150" s="26"/>
      <c r="D150" s="26"/>
    </row>
    <row r="151" customFormat="false" ht="12.75" hidden="false" customHeight="false" outlineLevel="0" collapsed="false">
      <c r="A151" s="26"/>
      <c r="B151" s="26"/>
      <c r="C151" s="26"/>
      <c r="D151" s="26"/>
    </row>
    <row r="152" customFormat="false" ht="12.75" hidden="false" customHeight="false" outlineLevel="0" collapsed="false">
      <c r="A152" s="26"/>
      <c r="B152" s="26"/>
      <c r="C152" s="26"/>
      <c r="D152" s="26"/>
    </row>
    <row r="153" customFormat="false" ht="12.75" hidden="false" customHeight="false" outlineLevel="0" collapsed="false">
      <c r="A153" s="26"/>
      <c r="B153" s="26"/>
      <c r="C153" s="26"/>
      <c r="D153" s="26"/>
    </row>
    <row r="154" customFormat="false" ht="12.75" hidden="false" customHeight="false" outlineLevel="0" collapsed="false">
      <c r="A154" s="26"/>
      <c r="B154" s="26"/>
      <c r="C154" s="26"/>
      <c r="D154" s="26"/>
    </row>
    <row r="155" customFormat="false" ht="12.75" hidden="false" customHeight="false" outlineLevel="0" collapsed="false">
      <c r="A155" s="26"/>
      <c r="B155" s="26"/>
      <c r="C155" s="26"/>
      <c r="D155" s="26"/>
    </row>
    <row r="156" customFormat="false" ht="12.75" hidden="false" customHeight="false" outlineLevel="0" collapsed="false">
      <c r="A156" s="26"/>
      <c r="B156" s="26"/>
      <c r="C156" s="26"/>
      <c r="D156" s="26"/>
    </row>
    <row r="157" customFormat="false" ht="12.75" hidden="false" customHeight="false" outlineLevel="0" collapsed="false">
      <c r="A157" s="26"/>
      <c r="B157" s="26"/>
      <c r="C157" s="26"/>
      <c r="D157" s="26"/>
    </row>
    <row r="158" customFormat="false" ht="12.75" hidden="false" customHeight="false" outlineLevel="0" collapsed="false">
      <c r="A158" s="26"/>
      <c r="B158" s="26"/>
      <c r="C158" s="26"/>
      <c r="D158" s="26"/>
    </row>
    <row r="159" customFormat="false" ht="12.75" hidden="false" customHeight="false" outlineLevel="0" collapsed="false">
      <c r="A159" s="26"/>
      <c r="B159" s="26"/>
      <c r="C159" s="26"/>
      <c r="D159" s="26"/>
    </row>
    <row r="160" customFormat="false" ht="12.75" hidden="false" customHeight="false" outlineLevel="0" collapsed="false">
      <c r="A160" s="26"/>
      <c r="B160" s="26"/>
      <c r="C160" s="26"/>
      <c r="D160" s="26"/>
    </row>
    <row r="161" customFormat="false" ht="12.75" hidden="false" customHeight="false" outlineLevel="0" collapsed="false">
      <c r="A161" s="26"/>
      <c r="B161" s="26"/>
      <c r="C161" s="26"/>
      <c r="D161" s="26"/>
    </row>
    <row r="162" customFormat="false" ht="12.75" hidden="false" customHeight="false" outlineLevel="0" collapsed="false">
      <c r="A162" s="26"/>
      <c r="B162" s="26"/>
      <c r="C162" s="26"/>
      <c r="D162" s="26"/>
    </row>
    <row r="163" customFormat="false" ht="12.75" hidden="false" customHeight="false" outlineLevel="0" collapsed="false">
      <c r="A163" s="26"/>
      <c r="B163" s="26"/>
      <c r="C163" s="26"/>
      <c r="D163" s="26"/>
    </row>
    <row r="164" customFormat="false" ht="12.75" hidden="false" customHeight="false" outlineLevel="0" collapsed="false">
      <c r="A164" s="26"/>
      <c r="B164" s="26"/>
      <c r="C164" s="26"/>
      <c r="D164" s="26"/>
    </row>
    <row r="165" customFormat="false" ht="12.75" hidden="false" customHeight="false" outlineLevel="0" collapsed="false">
      <c r="A165" s="26"/>
      <c r="B165" s="26"/>
      <c r="C165" s="26"/>
      <c r="D165" s="26"/>
    </row>
    <row r="166" customFormat="false" ht="12.75" hidden="false" customHeight="false" outlineLevel="0" collapsed="false">
      <c r="A166" s="26"/>
      <c r="B166" s="26"/>
      <c r="C166" s="26"/>
      <c r="D166" s="26"/>
    </row>
    <row r="167" customFormat="false" ht="12.75" hidden="false" customHeight="false" outlineLevel="0" collapsed="false">
      <c r="A167" s="26"/>
      <c r="B167" s="26"/>
      <c r="C167" s="26"/>
      <c r="D167" s="26"/>
    </row>
    <row r="168" customFormat="false" ht="12.75" hidden="false" customHeight="false" outlineLevel="0" collapsed="false">
      <c r="A168" s="26"/>
      <c r="B168" s="26"/>
      <c r="C168" s="26"/>
      <c r="D168" s="26"/>
    </row>
    <row r="169" customFormat="false" ht="12.75" hidden="false" customHeight="false" outlineLevel="0" collapsed="false">
      <c r="A169" s="26"/>
      <c r="B169" s="26"/>
      <c r="C169" s="26"/>
      <c r="D169" s="26"/>
    </row>
    <row r="170" customFormat="false" ht="12.75" hidden="false" customHeight="false" outlineLevel="0" collapsed="false">
      <c r="A170" s="26"/>
      <c r="B170" s="26"/>
      <c r="C170" s="26"/>
      <c r="D170" s="26"/>
    </row>
    <row r="171" customFormat="false" ht="12.75" hidden="false" customHeight="false" outlineLevel="0" collapsed="false">
      <c r="A171" s="26"/>
      <c r="B171" s="26"/>
      <c r="C171" s="26"/>
      <c r="D171" s="26"/>
    </row>
    <row r="172" customFormat="false" ht="12.75" hidden="false" customHeight="false" outlineLevel="0" collapsed="false">
      <c r="A172" s="26"/>
      <c r="B172" s="26"/>
      <c r="C172" s="26"/>
      <c r="D172" s="26"/>
    </row>
    <row r="173" customFormat="false" ht="12.75" hidden="false" customHeight="false" outlineLevel="0" collapsed="false">
      <c r="A173" s="26"/>
      <c r="B173" s="26"/>
      <c r="C173" s="26"/>
      <c r="D173" s="26"/>
    </row>
    <row r="174" customFormat="false" ht="12.75" hidden="false" customHeight="false" outlineLevel="0" collapsed="false">
      <c r="A174" s="26"/>
      <c r="B174" s="26"/>
      <c r="C174" s="26"/>
      <c r="D174" s="26"/>
    </row>
    <row r="175" customFormat="false" ht="12.75" hidden="false" customHeight="false" outlineLevel="0" collapsed="false">
      <c r="A175" s="26"/>
      <c r="B175" s="26"/>
      <c r="C175" s="26"/>
      <c r="D175" s="26"/>
    </row>
    <row r="176" customFormat="false" ht="12.75" hidden="false" customHeight="false" outlineLevel="0" collapsed="false">
      <c r="A176" s="26"/>
      <c r="B176" s="26"/>
      <c r="C176" s="26"/>
      <c r="D176" s="26"/>
    </row>
    <row r="177" customFormat="false" ht="12.75" hidden="false" customHeight="false" outlineLevel="0" collapsed="false">
      <c r="A177" s="26"/>
      <c r="B177" s="26"/>
      <c r="C177" s="26"/>
      <c r="D177" s="26"/>
    </row>
    <row r="178" customFormat="false" ht="12.75" hidden="false" customHeight="false" outlineLevel="0" collapsed="false">
      <c r="A178" s="26"/>
      <c r="B178" s="26"/>
      <c r="C178" s="26"/>
      <c r="D178" s="26"/>
    </row>
    <row r="179" customFormat="false" ht="12.75" hidden="false" customHeight="false" outlineLevel="0" collapsed="false">
      <c r="A179" s="26"/>
      <c r="B179" s="26"/>
      <c r="C179" s="26"/>
      <c r="D179" s="26"/>
    </row>
    <row r="180" customFormat="false" ht="12.75" hidden="false" customHeight="false" outlineLevel="0" collapsed="false">
      <c r="A180" s="26"/>
      <c r="B180" s="26"/>
      <c r="C180" s="26"/>
      <c r="D180" s="26"/>
    </row>
    <row r="181" customFormat="false" ht="12.75" hidden="false" customHeight="false" outlineLevel="0" collapsed="false">
      <c r="A181" s="26"/>
      <c r="B181" s="26"/>
      <c r="C181" s="26"/>
      <c r="D181" s="26"/>
    </row>
    <row r="182" customFormat="false" ht="12.75" hidden="false" customHeight="false" outlineLevel="0" collapsed="false">
      <c r="A182" s="26"/>
      <c r="B182" s="26"/>
      <c r="C182" s="26"/>
      <c r="D182" s="26"/>
    </row>
    <row r="183" customFormat="false" ht="12.75" hidden="false" customHeight="false" outlineLevel="0" collapsed="false">
      <c r="A183" s="26"/>
      <c r="B183" s="26"/>
      <c r="C183" s="26"/>
      <c r="D183" s="26"/>
    </row>
    <row r="184" customFormat="false" ht="12.75" hidden="false" customHeight="false" outlineLevel="0" collapsed="false">
      <c r="A184" s="26"/>
      <c r="B184" s="26"/>
      <c r="C184" s="26"/>
      <c r="D184" s="26"/>
    </row>
    <row r="185" customFormat="false" ht="12.75" hidden="false" customHeight="false" outlineLevel="0" collapsed="false">
      <c r="A185" s="26"/>
      <c r="B185" s="26"/>
      <c r="C185" s="26"/>
      <c r="D185" s="26"/>
    </row>
    <row r="186" customFormat="false" ht="12.75" hidden="false" customHeight="false" outlineLevel="0" collapsed="false">
      <c r="A186" s="26"/>
      <c r="B186" s="26"/>
      <c r="C186" s="26"/>
      <c r="D186" s="26"/>
    </row>
    <row r="187" customFormat="false" ht="12.75" hidden="false" customHeight="false" outlineLevel="0" collapsed="false">
      <c r="A187" s="26"/>
      <c r="B187" s="26"/>
      <c r="C187" s="26"/>
      <c r="D187" s="26"/>
    </row>
    <row r="188" customFormat="false" ht="12.75" hidden="false" customHeight="false" outlineLevel="0" collapsed="false">
      <c r="A188" s="26"/>
      <c r="B188" s="26"/>
      <c r="C188" s="26"/>
      <c r="D188" s="26"/>
    </row>
    <row r="189" customFormat="false" ht="12.75" hidden="false" customHeight="false" outlineLevel="0" collapsed="false">
      <c r="A189" s="26"/>
      <c r="B189" s="26"/>
      <c r="C189" s="26"/>
      <c r="D189" s="26"/>
    </row>
    <row r="190" customFormat="false" ht="12.75" hidden="false" customHeight="false" outlineLevel="0" collapsed="false">
      <c r="A190" s="26"/>
      <c r="B190" s="26"/>
      <c r="C190" s="26"/>
      <c r="D190" s="26"/>
    </row>
    <row r="191" customFormat="false" ht="12.75" hidden="false" customHeight="false" outlineLevel="0" collapsed="false">
      <c r="A191" s="26"/>
      <c r="B191" s="26"/>
      <c r="C191" s="26"/>
      <c r="D191" s="26"/>
    </row>
    <row r="192" customFormat="false" ht="12.75" hidden="false" customHeight="false" outlineLevel="0" collapsed="false">
      <c r="A192" s="26"/>
      <c r="B192" s="26"/>
      <c r="C192" s="26"/>
      <c r="D192" s="26"/>
    </row>
    <row r="193" customFormat="false" ht="12.75" hidden="false" customHeight="false" outlineLevel="0" collapsed="false">
      <c r="A193" s="26"/>
      <c r="B193" s="26"/>
      <c r="C193" s="26"/>
      <c r="D193" s="26"/>
    </row>
    <row r="194" customFormat="false" ht="12.75" hidden="false" customHeight="false" outlineLevel="0" collapsed="false">
      <c r="A194" s="26"/>
      <c r="B194" s="26"/>
      <c r="C194" s="26"/>
      <c r="D194" s="26"/>
    </row>
    <row r="195" customFormat="false" ht="12.75" hidden="false" customHeight="false" outlineLevel="0" collapsed="false">
      <c r="A195" s="26"/>
      <c r="B195" s="26"/>
      <c r="C195" s="26"/>
      <c r="D195" s="26"/>
    </row>
    <row r="196" customFormat="false" ht="12.75" hidden="false" customHeight="false" outlineLevel="0" collapsed="false">
      <c r="A196" s="26"/>
      <c r="B196" s="26"/>
      <c r="C196" s="26"/>
      <c r="D196" s="26"/>
    </row>
    <row r="197" customFormat="false" ht="12.75" hidden="false" customHeight="false" outlineLevel="0" collapsed="false">
      <c r="A197" s="26"/>
      <c r="B197" s="26"/>
      <c r="C197" s="26"/>
      <c r="D197" s="26"/>
    </row>
    <row r="198" customFormat="false" ht="12.75" hidden="false" customHeight="false" outlineLevel="0" collapsed="false">
      <c r="A198" s="26"/>
      <c r="B198" s="26"/>
      <c r="C198" s="26"/>
      <c r="D198" s="26"/>
    </row>
    <row r="199" customFormat="false" ht="12.75" hidden="false" customHeight="false" outlineLevel="0" collapsed="false">
      <c r="A199" s="26"/>
      <c r="B199" s="26"/>
      <c r="C199" s="26"/>
      <c r="D199" s="26"/>
    </row>
    <row r="200" customFormat="false" ht="12.75" hidden="false" customHeight="false" outlineLevel="0" collapsed="false">
      <c r="A200" s="26"/>
      <c r="B200" s="26"/>
      <c r="C200" s="26"/>
      <c r="D200" s="26"/>
    </row>
    <row r="201" customFormat="false" ht="12.75" hidden="false" customHeight="false" outlineLevel="0" collapsed="false">
      <c r="A201" s="26"/>
      <c r="B201" s="26"/>
      <c r="C201" s="26"/>
      <c r="D201" s="26"/>
    </row>
    <row r="202" customFormat="false" ht="12.75" hidden="false" customHeight="false" outlineLevel="0" collapsed="false">
      <c r="A202" s="26"/>
      <c r="B202" s="26"/>
      <c r="C202" s="26"/>
      <c r="D202" s="26"/>
    </row>
    <row r="203" customFormat="false" ht="12.75" hidden="false" customHeight="false" outlineLevel="0" collapsed="false">
      <c r="A203" s="26"/>
      <c r="B203" s="26"/>
      <c r="C203" s="26"/>
      <c r="D203" s="26"/>
    </row>
    <row r="204" customFormat="false" ht="12.75" hidden="false" customHeight="false" outlineLevel="0" collapsed="false">
      <c r="A204" s="26"/>
      <c r="B204" s="26"/>
      <c r="C204" s="26"/>
      <c r="D204" s="26"/>
    </row>
    <row r="205" customFormat="false" ht="12.75" hidden="false" customHeight="false" outlineLevel="0" collapsed="false">
      <c r="A205" s="26"/>
      <c r="B205" s="26"/>
      <c r="C205" s="26"/>
      <c r="D205" s="26"/>
    </row>
    <row r="206" customFormat="false" ht="12.75" hidden="false" customHeight="false" outlineLevel="0" collapsed="false">
      <c r="A206" s="26"/>
      <c r="B206" s="26"/>
      <c r="C206" s="26"/>
      <c r="D206" s="26"/>
    </row>
    <row r="207" customFormat="false" ht="12.75" hidden="false" customHeight="false" outlineLevel="0" collapsed="false">
      <c r="A207" s="26"/>
      <c r="B207" s="26"/>
      <c r="C207" s="26"/>
      <c r="D207" s="26"/>
    </row>
    <row r="208" customFormat="false" ht="12.75" hidden="false" customHeight="false" outlineLevel="0" collapsed="false">
      <c r="A208" s="26"/>
      <c r="B208" s="26"/>
      <c r="C208" s="26"/>
      <c r="D208" s="26"/>
    </row>
    <row r="209" customFormat="false" ht="12.75" hidden="false" customHeight="false" outlineLevel="0" collapsed="false">
      <c r="A209" s="26"/>
      <c r="B209" s="26"/>
      <c r="C209" s="26"/>
      <c r="D209" s="26"/>
    </row>
    <row r="210" customFormat="false" ht="12.75" hidden="false" customHeight="false" outlineLevel="0" collapsed="false">
      <c r="A210" s="26"/>
      <c r="B210" s="26"/>
      <c r="C210" s="26"/>
      <c r="D210" s="26"/>
    </row>
    <row r="211" customFormat="false" ht="12.75" hidden="false" customHeight="false" outlineLevel="0" collapsed="false">
      <c r="A211" s="26"/>
      <c r="B211" s="26"/>
      <c r="C211" s="26"/>
      <c r="D211" s="26"/>
    </row>
    <row r="212" customFormat="false" ht="12.75" hidden="false" customHeight="false" outlineLevel="0" collapsed="false">
      <c r="A212" s="26"/>
      <c r="B212" s="26"/>
      <c r="C212" s="26"/>
      <c r="D212" s="26"/>
    </row>
    <row r="213" customFormat="false" ht="12.75" hidden="false" customHeight="false" outlineLevel="0" collapsed="false">
      <c r="A213" s="26"/>
      <c r="B213" s="26"/>
      <c r="C213" s="26"/>
      <c r="D213" s="26"/>
    </row>
    <row r="214" customFormat="false" ht="12.75" hidden="false" customHeight="false" outlineLevel="0" collapsed="false">
      <c r="A214" s="26"/>
      <c r="B214" s="26"/>
      <c r="C214" s="26"/>
      <c r="D214" s="26"/>
    </row>
    <row r="215" customFormat="false" ht="12.75" hidden="false" customHeight="false" outlineLevel="0" collapsed="false">
      <c r="A215" s="26"/>
      <c r="B215" s="26"/>
      <c r="C215" s="26"/>
      <c r="D215" s="26"/>
    </row>
    <row r="216" customFormat="false" ht="12.75" hidden="false" customHeight="false" outlineLevel="0" collapsed="false">
      <c r="A216" s="26"/>
      <c r="B216" s="26"/>
      <c r="C216" s="26"/>
      <c r="D216" s="26"/>
    </row>
    <row r="217" customFormat="false" ht="12.75" hidden="false" customHeight="false" outlineLevel="0" collapsed="false">
      <c r="A217" s="26"/>
      <c r="B217" s="26"/>
      <c r="C217" s="26"/>
      <c r="D217" s="26"/>
    </row>
    <row r="218" customFormat="false" ht="12.75" hidden="false" customHeight="false" outlineLevel="0" collapsed="false">
      <c r="A218" s="26"/>
      <c r="B218" s="26"/>
      <c r="C218" s="26"/>
      <c r="D218" s="26"/>
    </row>
    <row r="219" customFormat="false" ht="12.75" hidden="false" customHeight="false" outlineLevel="0" collapsed="false">
      <c r="A219" s="26"/>
      <c r="B219" s="26"/>
      <c r="C219" s="26"/>
      <c r="D219" s="26"/>
    </row>
    <row r="220" customFormat="false" ht="12.75" hidden="false" customHeight="false" outlineLevel="0" collapsed="false">
      <c r="A220" s="26"/>
      <c r="B220" s="26"/>
      <c r="C220" s="26"/>
      <c r="D220" s="26"/>
    </row>
    <row r="221" customFormat="false" ht="12.75" hidden="false" customHeight="false" outlineLevel="0" collapsed="false">
      <c r="A221" s="26"/>
      <c r="B221" s="26"/>
      <c r="C221" s="26"/>
      <c r="D221" s="26"/>
    </row>
    <row r="222" customFormat="false" ht="12.75" hidden="false" customHeight="false" outlineLevel="0" collapsed="false">
      <c r="A222" s="26"/>
      <c r="B222" s="26"/>
      <c r="C222" s="26"/>
      <c r="D222" s="26"/>
    </row>
    <row r="223" customFormat="false" ht="12.75" hidden="false" customHeight="false" outlineLevel="0" collapsed="false">
      <c r="A223" s="26"/>
      <c r="B223" s="26"/>
      <c r="C223" s="26"/>
      <c r="D223" s="26"/>
    </row>
    <row r="224" customFormat="false" ht="12.75" hidden="false" customHeight="false" outlineLevel="0" collapsed="false">
      <c r="A224" s="26"/>
      <c r="B224" s="26"/>
      <c r="C224" s="26"/>
      <c r="D224" s="26"/>
    </row>
    <row r="225" customFormat="false" ht="12.75" hidden="false" customHeight="false" outlineLevel="0" collapsed="false">
      <c r="A225" s="26"/>
      <c r="B225" s="26"/>
      <c r="C225" s="26"/>
      <c r="D225" s="26"/>
    </row>
    <row r="226" customFormat="false" ht="12.75" hidden="false" customHeight="false" outlineLevel="0" collapsed="false">
      <c r="A226" s="26"/>
      <c r="B226" s="26"/>
      <c r="C226" s="26"/>
      <c r="D226" s="26"/>
    </row>
    <row r="227" customFormat="false" ht="12.75" hidden="false" customHeight="false" outlineLevel="0" collapsed="false">
      <c r="A227" s="26"/>
      <c r="B227" s="26"/>
      <c r="C227" s="26"/>
      <c r="D227" s="26"/>
    </row>
    <row r="228" customFormat="false" ht="12.75" hidden="false" customHeight="false" outlineLevel="0" collapsed="false">
      <c r="A228" s="26"/>
      <c r="B228" s="26"/>
      <c r="C228" s="26"/>
      <c r="D228" s="26"/>
    </row>
    <row r="229" customFormat="false" ht="12.75" hidden="false" customHeight="false" outlineLevel="0" collapsed="false">
      <c r="A229" s="26"/>
      <c r="B229" s="26"/>
      <c r="C229" s="26"/>
      <c r="D229" s="26"/>
    </row>
    <row r="230" customFormat="false" ht="12.75" hidden="false" customHeight="false" outlineLevel="0" collapsed="false">
      <c r="A230" s="26"/>
      <c r="B230" s="26"/>
      <c r="C230" s="26"/>
      <c r="D230" s="26"/>
    </row>
    <row r="231" customFormat="false" ht="12.75" hidden="false" customHeight="false" outlineLevel="0" collapsed="false">
      <c r="A231" s="26"/>
      <c r="B231" s="26"/>
      <c r="C231" s="26"/>
      <c r="D231" s="26"/>
    </row>
    <row r="232" customFormat="false" ht="12.75" hidden="false" customHeight="false" outlineLevel="0" collapsed="false">
      <c r="A232" s="26"/>
      <c r="B232" s="26"/>
      <c r="C232" s="26"/>
      <c r="D232" s="26"/>
    </row>
    <row r="233" customFormat="false" ht="12.75" hidden="false" customHeight="false" outlineLevel="0" collapsed="false">
      <c r="A233" s="26"/>
      <c r="B233" s="26"/>
      <c r="C233" s="26"/>
      <c r="D233" s="26"/>
    </row>
    <row r="234" customFormat="false" ht="12.75" hidden="false" customHeight="false" outlineLevel="0" collapsed="false">
      <c r="A234" s="26"/>
      <c r="B234" s="26"/>
      <c r="C234" s="26"/>
      <c r="D234" s="26"/>
    </row>
    <row r="235" customFormat="false" ht="12.75" hidden="false" customHeight="false" outlineLevel="0" collapsed="false">
      <c r="A235" s="26"/>
      <c r="B235" s="26"/>
      <c r="C235" s="26"/>
      <c r="D235" s="26"/>
    </row>
    <row r="236" customFormat="false" ht="12.75" hidden="false" customHeight="false" outlineLevel="0" collapsed="false">
      <c r="A236" s="26"/>
      <c r="B236" s="26"/>
      <c r="C236" s="26"/>
      <c r="D236" s="26"/>
    </row>
    <row r="237" customFormat="false" ht="12.75" hidden="false" customHeight="false" outlineLevel="0" collapsed="false">
      <c r="A237" s="26"/>
      <c r="B237" s="26"/>
      <c r="C237" s="26"/>
      <c r="D237" s="26"/>
    </row>
    <row r="238" customFormat="false" ht="12.75" hidden="false" customHeight="false" outlineLevel="0" collapsed="false">
      <c r="A238" s="26"/>
      <c r="B238" s="26"/>
      <c r="C238" s="26"/>
      <c r="D238" s="26"/>
    </row>
    <row r="239" customFormat="false" ht="12.75" hidden="false" customHeight="false" outlineLevel="0" collapsed="false">
      <c r="A239" s="26"/>
      <c r="B239" s="26"/>
      <c r="C239" s="26"/>
      <c r="D239" s="26"/>
    </row>
    <row r="240" customFormat="false" ht="12.75" hidden="false" customHeight="false" outlineLevel="0" collapsed="false">
      <c r="A240" s="26"/>
      <c r="B240" s="26"/>
      <c r="C240" s="26"/>
      <c r="D240" s="26"/>
    </row>
    <row r="241" customFormat="false" ht="12.75" hidden="false" customHeight="false" outlineLevel="0" collapsed="false">
      <c r="A241" s="26"/>
      <c r="B241" s="26"/>
      <c r="C241" s="26"/>
      <c r="D241" s="26"/>
    </row>
    <row r="242" customFormat="false" ht="12.75" hidden="false" customHeight="false" outlineLevel="0" collapsed="false">
      <c r="A242" s="26"/>
      <c r="B242" s="26"/>
      <c r="C242" s="26"/>
      <c r="D242" s="26"/>
    </row>
    <row r="243" customFormat="false" ht="12.75" hidden="false" customHeight="false" outlineLevel="0" collapsed="false">
      <c r="A243" s="26"/>
      <c r="B243" s="26"/>
      <c r="C243" s="26"/>
      <c r="D243" s="26"/>
    </row>
    <row r="244" customFormat="false" ht="12.75" hidden="false" customHeight="false" outlineLevel="0" collapsed="false">
      <c r="A244" s="26"/>
      <c r="B244" s="26"/>
      <c r="C244" s="26"/>
      <c r="D244" s="26"/>
    </row>
    <row r="245" customFormat="false" ht="12.75" hidden="false" customHeight="false" outlineLevel="0" collapsed="false">
      <c r="A245" s="26"/>
      <c r="B245" s="26"/>
      <c r="C245" s="26"/>
      <c r="D245" s="26"/>
    </row>
    <row r="246" customFormat="false" ht="12.75" hidden="false" customHeight="false" outlineLevel="0" collapsed="false">
      <c r="A246" s="26"/>
      <c r="B246" s="26"/>
      <c r="C246" s="26"/>
      <c r="D246" s="26"/>
    </row>
    <row r="247" customFormat="false" ht="12.75" hidden="false" customHeight="false" outlineLevel="0" collapsed="false">
      <c r="A247" s="26"/>
      <c r="B247" s="26"/>
      <c r="C247" s="26"/>
      <c r="D247" s="26"/>
    </row>
    <row r="248" customFormat="false" ht="12.75" hidden="false" customHeight="false" outlineLevel="0" collapsed="false">
      <c r="A248" s="26"/>
      <c r="B248" s="26"/>
      <c r="C248" s="26"/>
      <c r="D248" s="26"/>
    </row>
    <row r="249" customFormat="false" ht="12.75" hidden="false" customHeight="false" outlineLevel="0" collapsed="false">
      <c r="A249" s="26"/>
      <c r="B249" s="26"/>
      <c r="C249" s="26"/>
      <c r="D249" s="26"/>
    </row>
    <row r="250" customFormat="false" ht="12.75" hidden="false" customHeight="false" outlineLevel="0" collapsed="false">
      <c r="A250" s="26"/>
      <c r="B250" s="26"/>
      <c r="C250" s="26"/>
      <c r="D250" s="26"/>
    </row>
    <row r="251" customFormat="false" ht="12.75" hidden="false" customHeight="false" outlineLevel="0" collapsed="false">
      <c r="A251" s="26"/>
      <c r="B251" s="26"/>
      <c r="C251" s="26"/>
      <c r="D251" s="26"/>
    </row>
    <row r="252" customFormat="false" ht="12.75" hidden="false" customHeight="false" outlineLevel="0" collapsed="false">
      <c r="A252" s="26"/>
      <c r="B252" s="26"/>
      <c r="C252" s="26"/>
      <c r="D252" s="26"/>
    </row>
    <row r="253" customFormat="false" ht="12.75" hidden="false" customHeight="false" outlineLevel="0" collapsed="false">
      <c r="A253" s="26"/>
      <c r="B253" s="26"/>
      <c r="C253" s="26"/>
      <c r="D253" s="26"/>
    </row>
    <row r="254" customFormat="false" ht="12.75" hidden="false" customHeight="false" outlineLevel="0" collapsed="false">
      <c r="A254" s="26"/>
      <c r="B254" s="26"/>
      <c r="C254" s="26"/>
      <c r="D254" s="26"/>
    </row>
    <row r="255" customFormat="false" ht="12.75" hidden="false" customHeight="false" outlineLevel="0" collapsed="false">
      <c r="A255" s="26"/>
      <c r="B255" s="26"/>
      <c r="C255" s="26"/>
      <c r="D255" s="26"/>
    </row>
    <row r="256" customFormat="false" ht="12.75" hidden="false" customHeight="false" outlineLevel="0" collapsed="false">
      <c r="A256" s="26"/>
      <c r="B256" s="26"/>
      <c r="C256" s="26"/>
      <c r="D256" s="26"/>
    </row>
    <row r="257" customFormat="false" ht="12.75" hidden="false" customHeight="false" outlineLevel="0" collapsed="false">
      <c r="A257" s="26"/>
      <c r="B257" s="26"/>
      <c r="C257" s="26"/>
      <c r="D257" s="26"/>
    </row>
    <row r="258" customFormat="false" ht="12.75" hidden="false" customHeight="false" outlineLevel="0" collapsed="false">
      <c r="A258" s="26"/>
      <c r="B258" s="26"/>
      <c r="C258" s="26"/>
      <c r="D258" s="26"/>
    </row>
    <row r="259" customFormat="false" ht="12.75" hidden="false" customHeight="false" outlineLevel="0" collapsed="false">
      <c r="A259" s="26"/>
      <c r="B259" s="26"/>
      <c r="C259" s="26"/>
      <c r="D259" s="26"/>
    </row>
    <row r="260" customFormat="false" ht="12.75" hidden="false" customHeight="false" outlineLevel="0" collapsed="false">
      <c r="A260" s="26"/>
      <c r="B260" s="26"/>
      <c r="C260" s="26"/>
      <c r="D260" s="26"/>
    </row>
    <row r="261" customFormat="false" ht="12.75" hidden="false" customHeight="false" outlineLevel="0" collapsed="false">
      <c r="A261" s="26"/>
      <c r="B261" s="26"/>
      <c r="C261" s="26"/>
      <c r="D261" s="26"/>
    </row>
    <row r="262" customFormat="false" ht="12.75" hidden="false" customHeight="false" outlineLevel="0" collapsed="false">
      <c r="A262" s="26"/>
      <c r="B262" s="26"/>
      <c r="C262" s="26"/>
      <c r="D262" s="26"/>
    </row>
    <row r="263" customFormat="false" ht="12.75" hidden="false" customHeight="false" outlineLevel="0" collapsed="false">
      <c r="A263" s="26"/>
      <c r="B263" s="26"/>
      <c r="C263" s="26"/>
      <c r="D263" s="26"/>
    </row>
    <row r="264" customFormat="false" ht="12.75" hidden="false" customHeight="false" outlineLevel="0" collapsed="false">
      <c r="A264" s="26"/>
      <c r="B264" s="26"/>
      <c r="C264" s="26"/>
      <c r="D264" s="26"/>
    </row>
    <row r="265" customFormat="false" ht="12.75" hidden="false" customHeight="false" outlineLevel="0" collapsed="false">
      <c r="A265" s="26"/>
      <c r="B265" s="26"/>
      <c r="C265" s="26"/>
      <c r="D265" s="26"/>
    </row>
    <row r="266" customFormat="false" ht="12.75" hidden="false" customHeight="false" outlineLevel="0" collapsed="false">
      <c r="A266" s="26"/>
      <c r="B266" s="26"/>
      <c r="C266" s="26"/>
      <c r="D266" s="26"/>
    </row>
    <row r="267" customFormat="false" ht="12.75" hidden="false" customHeight="false" outlineLevel="0" collapsed="false">
      <c r="A267" s="26"/>
      <c r="B267" s="26"/>
      <c r="C267" s="26"/>
      <c r="D267" s="26"/>
    </row>
    <row r="268" customFormat="false" ht="12.75" hidden="false" customHeight="false" outlineLevel="0" collapsed="false">
      <c r="A268" s="26"/>
      <c r="B268" s="26"/>
      <c r="C268" s="26"/>
      <c r="D268" s="26"/>
    </row>
    <row r="269" customFormat="false" ht="12.75" hidden="false" customHeight="false" outlineLevel="0" collapsed="false">
      <c r="A269" s="26"/>
      <c r="B269" s="26"/>
      <c r="C269" s="26"/>
      <c r="D269" s="26"/>
    </row>
    <row r="270" customFormat="false" ht="12.75" hidden="false" customHeight="false" outlineLevel="0" collapsed="false">
      <c r="A270" s="26"/>
      <c r="B270" s="26"/>
      <c r="C270" s="26"/>
      <c r="D270" s="26"/>
    </row>
    <row r="271" customFormat="false" ht="12.75" hidden="false" customHeight="false" outlineLevel="0" collapsed="false">
      <c r="A271" s="26"/>
      <c r="B271" s="26"/>
      <c r="C271" s="26"/>
      <c r="D271" s="26"/>
    </row>
    <row r="272" customFormat="false" ht="12.75" hidden="false" customHeight="false" outlineLevel="0" collapsed="false">
      <c r="A272" s="26"/>
      <c r="B272" s="26"/>
      <c r="C272" s="26"/>
      <c r="D272" s="26"/>
    </row>
    <row r="273" customFormat="false" ht="12.75" hidden="false" customHeight="false" outlineLevel="0" collapsed="false">
      <c r="A273" s="26"/>
      <c r="B273" s="26"/>
      <c r="C273" s="26"/>
      <c r="D273" s="26"/>
    </row>
    <row r="274" customFormat="false" ht="12.75" hidden="false" customHeight="false" outlineLevel="0" collapsed="false">
      <c r="A274" s="26"/>
      <c r="B274" s="26"/>
      <c r="C274" s="26"/>
      <c r="D274" s="26"/>
    </row>
    <row r="275" customFormat="false" ht="12.75" hidden="false" customHeight="false" outlineLevel="0" collapsed="false">
      <c r="A275" s="26"/>
      <c r="B275" s="26"/>
      <c r="C275" s="26"/>
      <c r="D275" s="26"/>
    </row>
    <row r="276" customFormat="false" ht="12.75" hidden="false" customHeight="false" outlineLevel="0" collapsed="false">
      <c r="A276" s="26"/>
      <c r="B276" s="26"/>
      <c r="C276" s="26"/>
      <c r="D276" s="26"/>
    </row>
    <row r="277" customFormat="false" ht="12.75" hidden="false" customHeight="false" outlineLevel="0" collapsed="false">
      <c r="A277" s="26"/>
      <c r="B277" s="26"/>
      <c r="C277" s="26"/>
      <c r="D277" s="26"/>
    </row>
    <row r="278" customFormat="false" ht="12.75" hidden="false" customHeight="false" outlineLevel="0" collapsed="false">
      <c r="A278" s="26"/>
      <c r="B278" s="26"/>
      <c r="C278" s="26"/>
      <c r="D278" s="26"/>
    </row>
    <row r="279" customFormat="false" ht="12.75" hidden="false" customHeight="false" outlineLevel="0" collapsed="false">
      <c r="A279" s="26"/>
      <c r="B279" s="26"/>
      <c r="C279" s="26"/>
      <c r="D279" s="26"/>
    </row>
    <row r="280" customFormat="false" ht="12.75" hidden="false" customHeight="false" outlineLevel="0" collapsed="false">
      <c r="A280" s="26"/>
      <c r="B280" s="26"/>
      <c r="C280" s="26"/>
      <c r="D280" s="26"/>
    </row>
    <row r="281" customFormat="false" ht="12.75" hidden="false" customHeight="false" outlineLevel="0" collapsed="false">
      <c r="A281" s="26"/>
      <c r="B281" s="26"/>
      <c r="C281" s="26"/>
      <c r="D281" s="26"/>
    </row>
    <row r="282" customFormat="false" ht="12.75" hidden="false" customHeight="false" outlineLevel="0" collapsed="false">
      <c r="A282" s="26"/>
      <c r="B282" s="26"/>
      <c r="C282" s="26"/>
      <c r="D282" s="26"/>
    </row>
    <row r="283" customFormat="false" ht="12.75" hidden="false" customHeight="false" outlineLevel="0" collapsed="false">
      <c r="A283" s="26"/>
      <c r="B283" s="26"/>
      <c r="C283" s="26"/>
      <c r="D283" s="26"/>
    </row>
    <row r="284" customFormat="false" ht="12.75" hidden="false" customHeight="false" outlineLevel="0" collapsed="false">
      <c r="A284" s="26"/>
      <c r="B284" s="26"/>
      <c r="C284" s="26"/>
      <c r="D284" s="26"/>
    </row>
    <row r="285" customFormat="false" ht="12.75" hidden="false" customHeight="false" outlineLevel="0" collapsed="false">
      <c r="A285" s="26"/>
      <c r="B285" s="26"/>
      <c r="C285" s="26"/>
      <c r="D285" s="26"/>
    </row>
    <row r="286" customFormat="false" ht="12.75" hidden="false" customHeight="false" outlineLevel="0" collapsed="false">
      <c r="A286" s="26"/>
      <c r="B286" s="26"/>
      <c r="C286" s="26"/>
      <c r="D286" s="26"/>
    </row>
    <row r="287" customFormat="false" ht="12.75" hidden="false" customHeight="false" outlineLevel="0" collapsed="false">
      <c r="A287" s="26"/>
      <c r="B287" s="26"/>
      <c r="C287" s="26"/>
      <c r="D287" s="26"/>
    </row>
    <row r="288" customFormat="false" ht="12.75" hidden="false" customHeight="false" outlineLevel="0" collapsed="false">
      <c r="A288" s="26"/>
      <c r="B288" s="26"/>
      <c r="C288" s="26"/>
      <c r="D288" s="26"/>
    </row>
    <row r="289" customFormat="false" ht="12.75" hidden="false" customHeight="false" outlineLevel="0" collapsed="false">
      <c r="A289" s="26"/>
      <c r="B289" s="26"/>
      <c r="C289" s="26"/>
      <c r="D289" s="26"/>
    </row>
    <row r="290" customFormat="false" ht="12.75" hidden="false" customHeight="false" outlineLevel="0" collapsed="false">
      <c r="A290" s="26"/>
      <c r="B290" s="26"/>
      <c r="C290" s="26"/>
      <c r="D290" s="26"/>
    </row>
    <row r="291" customFormat="false" ht="12.75" hidden="false" customHeight="false" outlineLevel="0" collapsed="false">
      <c r="A291" s="26"/>
      <c r="B291" s="26"/>
      <c r="C291" s="26"/>
      <c r="D291" s="26"/>
    </row>
    <row r="292" customFormat="false" ht="12.75" hidden="false" customHeight="false" outlineLevel="0" collapsed="false">
      <c r="A292" s="26"/>
      <c r="B292" s="26"/>
      <c r="C292" s="26"/>
      <c r="D292" s="26"/>
    </row>
    <row r="293" customFormat="false" ht="12.75" hidden="false" customHeight="false" outlineLevel="0" collapsed="false">
      <c r="A293" s="26"/>
      <c r="B293" s="26"/>
      <c r="C293" s="26"/>
      <c r="D293" s="26"/>
    </row>
    <row r="294" customFormat="false" ht="12.75" hidden="false" customHeight="false" outlineLevel="0" collapsed="false">
      <c r="A294" s="26"/>
      <c r="B294" s="26"/>
      <c r="C294" s="26"/>
      <c r="D294" s="26"/>
    </row>
    <row r="295" customFormat="false" ht="12.75" hidden="false" customHeight="false" outlineLevel="0" collapsed="false">
      <c r="A295" s="26"/>
      <c r="B295" s="26"/>
      <c r="C295" s="26"/>
      <c r="D295" s="26"/>
    </row>
    <row r="296" customFormat="false" ht="12.75" hidden="false" customHeight="false" outlineLevel="0" collapsed="false">
      <c r="A296" s="26"/>
      <c r="B296" s="26"/>
      <c r="C296" s="26"/>
      <c r="D296" s="26"/>
    </row>
    <row r="297" customFormat="false" ht="12.75" hidden="false" customHeight="false" outlineLevel="0" collapsed="false">
      <c r="A297" s="26"/>
      <c r="B297" s="26"/>
      <c r="C297" s="26"/>
      <c r="D297" s="26"/>
    </row>
    <row r="298" customFormat="false" ht="12.75" hidden="false" customHeight="false" outlineLevel="0" collapsed="false">
      <c r="A298" s="26"/>
      <c r="B298" s="26"/>
      <c r="C298" s="26"/>
      <c r="D298" s="26"/>
    </row>
    <row r="299" customFormat="false" ht="12.75" hidden="false" customHeight="false" outlineLevel="0" collapsed="false">
      <c r="A299" s="26"/>
      <c r="B299" s="26"/>
      <c r="C299" s="26"/>
      <c r="D299" s="26"/>
    </row>
    <row r="300" customFormat="false" ht="12.75" hidden="false" customHeight="false" outlineLevel="0" collapsed="false">
      <c r="A300" s="26"/>
      <c r="B300" s="26"/>
      <c r="C300" s="26"/>
      <c r="D300" s="26"/>
    </row>
    <row r="301" customFormat="false" ht="12.75" hidden="false" customHeight="false" outlineLevel="0" collapsed="false">
      <c r="A301" s="26"/>
      <c r="B301" s="26"/>
      <c r="C301" s="26"/>
      <c r="D301" s="26"/>
    </row>
    <row r="302" customFormat="false" ht="12.75" hidden="false" customHeight="false" outlineLevel="0" collapsed="false">
      <c r="A302" s="26"/>
      <c r="B302" s="26"/>
      <c r="C302" s="26"/>
      <c r="D302" s="26"/>
    </row>
    <row r="303" customFormat="false" ht="12.75" hidden="false" customHeight="false" outlineLevel="0" collapsed="false">
      <c r="A303" s="26"/>
      <c r="B303" s="26"/>
      <c r="C303" s="26"/>
      <c r="D303" s="26"/>
    </row>
    <row r="304" customFormat="false" ht="12.75" hidden="false" customHeight="false" outlineLevel="0" collapsed="false">
      <c r="A304" s="26"/>
      <c r="B304" s="26"/>
      <c r="C304" s="26"/>
      <c r="D304" s="26"/>
    </row>
    <row r="305" customFormat="false" ht="12.75" hidden="false" customHeight="false" outlineLevel="0" collapsed="false">
      <c r="A305" s="26"/>
      <c r="B305" s="26"/>
      <c r="C305" s="26"/>
      <c r="D305" s="26"/>
    </row>
    <row r="306" customFormat="false" ht="12.75" hidden="false" customHeight="false" outlineLevel="0" collapsed="false">
      <c r="A306" s="26"/>
      <c r="B306" s="26"/>
      <c r="C306" s="26"/>
      <c r="D306" s="26"/>
    </row>
    <row r="307" customFormat="false" ht="12.75" hidden="false" customHeight="false" outlineLevel="0" collapsed="false">
      <c r="A307" s="26"/>
      <c r="B307" s="26"/>
      <c r="C307" s="26"/>
      <c r="D307" s="26"/>
    </row>
    <row r="308" customFormat="false" ht="12.75" hidden="false" customHeight="false" outlineLevel="0" collapsed="false">
      <c r="A308" s="26"/>
      <c r="B308" s="26"/>
      <c r="C308" s="26"/>
      <c r="D308" s="26"/>
    </row>
    <row r="309" customFormat="false" ht="12.75" hidden="false" customHeight="false" outlineLevel="0" collapsed="false">
      <c r="A309" s="26"/>
      <c r="B309" s="26"/>
      <c r="C309" s="26"/>
      <c r="D309" s="26"/>
    </row>
    <row r="310" customFormat="false" ht="12.75" hidden="false" customHeight="false" outlineLevel="0" collapsed="false">
      <c r="A310" s="26"/>
      <c r="B310" s="26"/>
      <c r="C310" s="26"/>
      <c r="D310" s="26"/>
    </row>
    <row r="311" customFormat="false" ht="12.75" hidden="false" customHeight="false" outlineLevel="0" collapsed="false">
      <c r="A311" s="26"/>
      <c r="B311" s="26"/>
      <c r="C311" s="26"/>
      <c r="D311" s="26"/>
    </row>
    <row r="312" customFormat="false" ht="12.75" hidden="false" customHeight="false" outlineLevel="0" collapsed="false">
      <c r="A312" s="26"/>
      <c r="B312" s="26"/>
      <c r="C312" s="26"/>
      <c r="D312" s="26"/>
    </row>
    <row r="313" customFormat="false" ht="12.75" hidden="false" customHeight="false" outlineLevel="0" collapsed="false">
      <c r="A313" s="26"/>
      <c r="B313" s="26"/>
      <c r="C313" s="26"/>
      <c r="D313" s="26"/>
    </row>
    <row r="314" customFormat="false" ht="12.75" hidden="false" customHeight="false" outlineLevel="0" collapsed="false">
      <c r="A314" s="26"/>
      <c r="B314" s="26"/>
      <c r="C314" s="26"/>
      <c r="D314" s="26"/>
    </row>
    <row r="315" customFormat="false" ht="12.75" hidden="false" customHeight="false" outlineLevel="0" collapsed="false">
      <c r="A315" s="26"/>
      <c r="B315" s="26"/>
      <c r="C315" s="26"/>
      <c r="D315" s="26"/>
    </row>
    <row r="316" customFormat="false" ht="12.75" hidden="false" customHeight="false" outlineLevel="0" collapsed="false">
      <c r="A316" s="26"/>
      <c r="B316" s="26"/>
      <c r="C316" s="26"/>
      <c r="D316" s="26"/>
    </row>
    <row r="317" customFormat="false" ht="12.75" hidden="false" customHeight="false" outlineLevel="0" collapsed="false">
      <c r="A317" s="26"/>
      <c r="B317" s="26"/>
      <c r="C317" s="26"/>
      <c r="D317" s="26"/>
    </row>
    <row r="318" customFormat="false" ht="12.75" hidden="false" customHeight="false" outlineLevel="0" collapsed="false">
      <c r="A318" s="26"/>
      <c r="B318" s="26"/>
      <c r="C318" s="26"/>
      <c r="D318" s="26"/>
    </row>
    <row r="319" customFormat="false" ht="12.75" hidden="false" customHeight="false" outlineLevel="0" collapsed="false">
      <c r="A319" s="26"/>
      <c r="B319" s="26"/>
      <c r="C319" s="26"/>
      <c r="D319" s="26"/>
    </row>
    <row r="320" customFormat="false" ht="12.75" hidden="false" customHeight="false" outlineLevel="0" collapsed="false">
      <c r="A320" s="26"/>
      <c r="B320" s="26"/>
      <c r="C320" s="26"/>
      <c r="D320" s="26"/>
    </row>
    <row r="321" customFormat="false" ht="12.75" hidden="false" customHeight="false" outlineLevel="0" collapsed="false">
      <c r="A321" s="26"/>
      <c r="B321" s="26"/>
      <c r="C321" s="26"/>
      <c r="D321" s="26"/>
    </row>
    <row r="322" customFormat="false" ht="12.75" hidden="false" customHeight="false" outlineLevel="0" collapsed="false">
      <c r="A322" s="26"/>
      <c r="B322" s="26"/>
      <c r="C322" s="26"/>
      <c r="D322" s="26"/>
    </row>
    <row r="323" customFormat="false" ht="12.75" hidden="false" customHeight="false" outlineLevel="0" collapsed="false">
      <c r="A323" s="26"/>
      <c r="B323" s="26"/>
      <c r="C323" s="26"/>
      <c r="D323" s="26"/>
    </row>
    <row r="324" customFormat="false" ht="12.75" hidden="false" customHeight="false" outlineLevel="0" collapsed="false">
      <c r="A324" s="26"/>
      <c r="B324" s="26"/>
      <c r="C324" s="26"/>
      <c r="D324" s="26"/>
    </row>
    <row r="325" customFormat="false" ht="12.75" hidden="false" customHeight="false" outlineLevel="0" collapsed="false">
      <c r="A325" s="26"/>
      <c r="B325" s="26"/>
      <c r="C325" s="26"/>
      <c r="D325" s="26"/>
    </row>
    <row r="326" customFormat="false" ht="12.75" hidden="false" customHeight="false" outlineLevel="0" collapsed="false">
      <c r="A326" s="26"/>
      <c r="B326" s="26"/>
      <c r="C326" s="26"/>
      <c r="D326" s="26"/>
    </row>
    <row r="327" customFormat="false" ht="12.75" hidden="false" customHeight="false" outlineLevel="0" collapsed="false">
      <c r="A327" s="26"/>
      <c r="B327" s="26"/>
      <c r="C327" s="26"/>
      <c r="D327" s="26"/>
    </row>
    <row r="328" customFormat="false" ht="12.75" hidden="false" customHeight="false" outlineLevel="0" collapsed="false">
      <c r="A328" s="26"/>
      <c r="B328" s="26"/>
      <c r="C328" s="26"/>
      <c r="D328" s="26"/>
    </row>
    <row r="329" customFormat="false" ht="12.75" hidden="false" customHeight="false" outlineLevel="0" collapsed="false">
      <c r="A329" s="26"/>
      <c r="B329" s="26"/>
      <c r="C329" s="26"/>
      <c r="D329" s="26"/>
    </row>
    <row r="330" customFormat="false" ht="12.75" hidden="false" customHeight="false" outlineLevel="0" collapsed="false">
      <c r="A330" s="26"/>
      <c r="B330" s="26"/>
      <c r="C330" s="26"/>
      <c r="D330" s="26"/>
    </row>
    <row r="331" customFormat="false" ht="12.75" hidden="false" customHeight="false" outlineLevel="0" collapsed="false">
      <c r="A331" s="26"/>
      <c r="B331" s="26"/>
      <c r="C331" s="26"/>
      <c r="D331" s="26"/>
    </row>
    <row r="332" customFormat="false" ht="12.75" hidden="false" customHeight="false" outlineLevel="0" collapsed="false">
      <c r="A332" s="26"/>
      <c r="B332" s="26"/>
      <c r="C332" s="26"/>
      <c r="D332" s="26"/>
    </row>
    <row r="333" customFormat="false" ht="12.75" hidden="false" customHeight="false" outlineLevel="0" collapsed="false">
      <c r="A333" s="26"/>
      <c r="B333" s="26"/>
      <c r="C333" s="26"/>
      <c r="D333" s="26"/>
    </row>
    <row r="334" customFormat="false" ht="12.75" hidden="false" customHeight="false" outlineLevel="0" collapsed="false">
      <c r="A334" s="26"/>
      <c r="B334" s="26"/>
      <c r="C334" s="26"/>
      <c r="D334" s="26"/>
    </row>
    <row r="335" customFormat="false" ht="12.75" hidden="false" customHeight="false" outlineLevel="0" collapsed="false">
      <c r="A335" s="26"/>
      <c r="B335" s="26"/>
      <c r="C335" s="26"/>
      <c r="D335" s="26"/>
    </row>
    <row r="336" customFormat="false" ht="12.75" hidden="false" customHeight="false" outlineLevel="0" collapsed="false">
      <c r="A336" s="26"/>
      <c r="B336" s="26"/>
      <c r="C336" s="26"/>
      <c r="D336" s="26"/>
    </row>
    <row r="337" customFormat="false" ht="12.75" hidden="false" customHeight="false" outlineLevel="0" collapsed="false">
      <c r="A337" s="26"/>
      <c r="B337" s="26"/>
      <c r="C337" s="26"/>
      <c r="D337" s="26"/>
    </row>
    <row r="338" customFormat="false" ht="12.75" hidden="false" customHeight="false" outlineLevel="0" collapsed="false">
      <c r="A338" s="26"/>
      <c r="B338" s="26"/>
      <c r="C338" s="26"/>
      <c r="D338" s="26"/>
    </row>
    <row r="339" customFormat="false" ht="12.75" hidden="false" customHeight="false" outlineLevel="0" collapsed="false">
      <c r="A339" s="26"/>
      <c r="B339" s="26"/>
      <c r="C339" s="26"/>
      <c r="D339" s="26"/>
    </row>
    <row r="340" customFormat="false" ht="12.75" hidden="false" customHeight="false" outlineLevel="0" collapsed="false">
      <c r="A340" s="26"/>
      <c r="B340" s="26"/>
      <c r="C340" s="26"/>
      <c r="D340" s="26"/>
    </row>
    <row r="341" customFormat="false" ht="12.75" hidden="false" customHeight="false" outlineLevel="0" collapsed="false">
      <c r="A341" s="26"/>
      <c r="B341" s="26"/>
      <c r="C341" s="26"/>
      <c r="D341" s="26"/>
    </row>
    <row r="342" customFormat="false" ht="12.75" hidden="false" customHeight="false" outlineLevel="0" collapsed="false">
      <c r="A342" s="26"/>
      <c r="B342" s="26"/>
      <c r="C342" s="26"/>
      <c r="D342" s="26"/>
    </row>
    <row r="343" customFormat="false" ht="12.75" hidden="false" customHeight="false" outlineLevel="0" collapsed="false">
      <c r="A343" s="26"/>
      <c r="B343" s="26"/>
      <c r="C343" s="26"/>
      <c r="D343" s="26"/>
    </row>
    <row r="344" customFormat="false" ht="12.75" hidden="false" customHeight="false" outlineLevel="0" collapsed="false">
      <c r="A344" s="26"/>
      <c r="B344" s="26"/>
      <c r="C344" s="26"/>
      <c r="D344" s="26"/>
    </row>
    <row r="345" customFormat="false" ht="12.75" hidden="false" customHeight="false" outlineLevel="0" collapsed="false">
      <c r="A345" s="26"/>
      <c r="B345" s="26"/>
      <c r="C345" s="26"/>
      <c r="D345" s="26"/>
    </row>
    <row r="346" customFormat="false" ht="12.75" hidden="false" customHeight="false" outlineLevel="0" collapsed="false">
      <c r="A346" s="26"/>
      <c r="B346" s="26"/>
      <c r="C346" s="26"/>
      <c r="D346" s="26"/>
    </row>
    <row r="347" customFormat="false" ht="12.75" hidden="false" customHeight="false" outlineLevel="0" collapsed="false">
      <c r="A347" s="26"/>
      <c r="B347" s="26"/>
      <c r="C347" s="26"/>
      <c r="D347" s="26"/>
    </row>
    <row r="348" customFormat="false" ht="12.75" hidden="false" customHeight="false" outlineLevel="0" collapsed="false">
      <c r="A348" s="26"/>
      <c r="B348" s="26"/>
      <c r="C348" s="26"/>
      <c r="D348" s="26"/>
    </row>
    <row r="349" customFormat="false" ht="12.75" hidden="false" customHeight="false" outlineLevel="0" collapsed="false">
      <c r="A349" s="26"/>
      <c r="B349" s="26"/>
      <c r="C349" s="26"/>
      <c r="D349" s="26"/>
    </row>
    <row r="350" customFormat="false" ht="12.75" hidden="false" customHeight="false" outlineLevel="0" collapsed="false">
      <c r="A350" s="26"/>
      <c r="B350" s="26"/>
      <c r="C350" s="26"/>
      <c r="D350" s="26"/>
    </row>
    <row r="351" customFormat="false" ht="12.75" hidden="false" customHeight="false" outlineLevel="0" collapsed="false">
      <c r="A351" s="26"/>
      <c r="B351" s="26"/>
      <c r="C351" s="26"/>
      <c r="D351" s="26"/>
    </row>
    <row r="352" customFormat="false" ht="12.75" hidden="false" customHeight="false" outlineLevel="0" collapsed="false">
      <c r="A352" s="26"/>
      <c r="B352" s="26"/>
      <c r="C352" s="26"/>
      <c r="D352" s="26"/>
    </row>
    <row r="353" customFormat="false" ht="12.75" hidden="false" customHeight="false" outlineLevel="0" collapsed="false">
      <c r="A353" s="26"/>
      <c r="B353" s="26"/>
      <c r="C353" s="26"/>
      <c r="D353" s="26"/>
    </row>
    <row r="354" customFormat="false" ht="12.75" hidden="false" customHeight="false" outlineLevel="0" collapsed="false">
      <c r="A354" s="26"/>
      <c r="B354" s="26"/>
      <c r="C354" s="26"/>
      <c r="D354" s="26"/>
    </row>
    <row r="355" customFormat="false" ht="12.75" hidden="false" customHeight="false" outlineLevel="0" collapsed="false">
      <c r="A355" s="26"/>
      <c r="B355" s="26"/>
      <c r="C355" s="26"/>
      <c r="D355" s="26"/>
    </row>
    <row r="356" customFormat="false" ht="12.75" hidden="false" customHeight="false" outlineLevel="0" collapsed="false">
      <c r="A356" s="26"/>
      <c r="B356" s="26"/>
      <c r="C356" s="26"/>
      <c r="D356" s="26"/>
    </row>
    <row r="357" customFormat="false" ht="12.75" hidden="false" customHeight="false" outlineLevel="0" collapsed="false">
      <c r="A357" s="26"/>
      <c r="B357" s="26"/>
      <c r="C357" s="26"/>
      <c r="D357" s="26"/>
    </row>
    <row r="358" customFormat="false" ht="12.75" hidden="false" customHeight="false" outlineLevel="0" collapsed="false">
      <c r="A358" s="26"/>
      <c r="B358" s="26"/>
      <c r="C358" s="26"/>
      <c r="D358" s="26"/>
    </row>
    <row r="359" customFormat="false" ht="12.75" hidden="false" customHeight="false" outlineLevel="0" collapsed="false">
      <c r="A359" s="26"/>
      <c r="B359" s="26"/>
      <c r="C359" s="26"/>
      <c r="D359" s="26"/>
    </row>
    <row r="360" customFormat="false" ht="12.75" hidden="false" customHeight="false" outlineLevel="0" collapsed="false">
      <c r="A360" s="26"/>
      <c r="B360" s="26"/>
      <c r="C360" s="26"/>
      <c r="D360" s="26"/>
    </row>
    <row r="361" customFormat="false" ht="12.75" hidden="false" customHeight="false" outlineLevel="0" collapsed="false">
      <c r="A361" s="26"/>
      <c r="B361" s="26"/>
      <c r="C361" s="26"/>
      <c r="D361" s="26"/>
    </row>
    <row r="362" customFormat="false" ht="12.75" hidden="false" customHeight="false" outlineLevel="0" collapsed="false">
      <c r="A362" s="26"/>
      <c r="B362" s="26"/>
      <c r="C362" s="26"/>
      <c r="D362" s="26"/>
    </row>
    <row r="363" customFormat="false" ht="12.75" hidden="false" customHeight="false" outlineLevel="0" collapsed="false">
      <c r="A363" s="26"/>
      <c r="B363" s="26"/>
      <c r="C363" s="26"/>
      <c r="D363" s="26"/>
    </row>
    <row r="364" customFormat="false" ht="12.75" hidden="false" customHeight="false" outlineLevel="0" collapsed="false">
      <c r="A364" s="26"/>
      <c r="B364" s="26"/>
      <c r="C364" s="26"/>
      <c r="D364" s="26"/>
    </row>
    <row r="365" customFormat="false" ht="12.75" hidden="false" customHeight="false" outlineLevel="0" collapsed="false">
      <c r="A365" s="26"/>
      <c r="B365" s="26"/>
      <c r="C365" s="26"/>
      <c r="D365" s="26"/>
    </row>
    <row r="366" customFormat="false" ht="12.75" hidden="false" customHeight="false" outlineLevel="0" collapsed="false">
      <c r="A366" s="26"/>
      <c r="B366" s="26"/>
      <c r="C366" s="26"/>
      <c r="D366" s="26"/>
    </row>
    <row r="367" customFormat="false" ht="12.75" hidden="false" customHeight="false" outlineLevel="0" collapsed="false">
      <c r="A367" s="26"/>
      <c r="B367" s="26"/>
      <c r="C367" s="26"/>
      <c r="D367" s="26"/>
    </row>
    <row r="368" customFormat="false" ht="12.75" hidden="false" customHeight="false" outlineLevel="0" collapsed="false">
      <c r="A368" s="26"/>
      <c r="B368" s="26"/>
      <c r="C368" s="26"/>
      <c r="D368" s="26"/>
    </row>
    <row r="369" customFormat="false" ht="12.75" hidden="false" customHeight="false" outlineLevel="0" collapsed="false">
      <c r="A369" s="26"/>
      <c r="B369" s="26"/>
      <c r="C369" s="26"/>
      <c r="D369" s="26"/>
    </row>
    <row r="370" customFormat="false" ht="12.75" hidden="false" customHeight="false" outlineLevel="0" collapsed="false">
      <c r="A370" s="26"/>
      <c r="B370" s="26"/>
      <c r="C370" s="26"/>
      <c r="D370" s="26"/>
    </row>
    <row r="371" customFormat="false" ht="12.75" hidden="false" customHeight="false" outlineLevel="0" collapsed="false">
      <c r="A371" s="26"/>
      <c r="B371" s="26"/>
      <c r="C371" s="26"/>
      <c r="D371" s="26"/>
    </row>
    <row r="372" customFormat="false" ht="12.75" hidden="false" customHeight="false" outlineLevel="0" collapsed="false">
      <c r="A372" s="26"/>
      <c r="B372" s="26"/>
      <c r="C372" s="26"/>
      <c r="D372" s="26"/>
    </row>
    <row r="373" customFormat="false" ht="12.75" hidden="false" customHeight="false" outlineLevel="0" collapsed="false">
      <c r="A373" s="26"/>
      <c r="B373" s="26"/>
      <c r="C373" s="26"/>
      <c r="D373" s="26"/>
    </row>
    <row r="374" customFormat="false" ht="12.75" hidden="false" customHeight="false" outlineLevel="0" collapsed="false">
      <c r="A374" s="26"/>
      <c r="B374" s="26"/>
      <c r="C374" s="26"/>
      <c r="D374" s="26"/>
    </row>
    <row r="375" customFormat="false" ht="12.75" hidden="false" customHeight="false" outlineLevel="0" collapsed="false">
      <c r="A375" s="26"/>
      <c r="B375" s="26"/>
      <c r="C375" s="26"/>
      <c r="D375" s="26"/>
    </row>
    <row r="376" customFormat="false" ht="12.75" hidden="false" customHeight="false" outlineLevel="0" collapsed="false">
      <c r="A376" s="26"/>
      <c r="B376" s="26"/>
      <c r="C376" s="26"/>
      <c r="D376" s="26"/>
    </row>
    <row r="377" customFormat="false" ht="12.75" hidden="false" customHeight="false" outlineLevel="0" collapsed="false">
      <c r="A377" s="26"/>
      <c r="B377" s="26"/>
      <c r="C377" s="26"/>
      <c r="D377" s="26"/>
    </row>
    <row r="378" customFormat="false" ht="12.75" hidden="false" customHeight="false" outlineLevel="0" collapsed="false">
      <c r="A378" s="26"/>
      <c r="B378" s="26"/>
      <c r="C378" s="26"/>
      <c r="D378" s="26"/>
    </row>
    <row r="379" customFormat="false" ht="12.75" hidden="false" customHeight="false" outlineLevel="0" collapsed="false">
      <c r="A379" s="26"/>
      <c r="B379" s="26"/>
      <c r="C379" s="26"/>
      <c r="D379" s="26"/>
    </row>
    <row r="380" customFormat="false" ht="12.75" hidden="false" customHeight="false" outlineLevel="0" collapsed="false">
      <c r="A380" s="26"/>
      <c r="B380" s="26"/>
      <c r="C380" s="26"/>
      <c r="D380" s="26"/>
    </row>
    <row r="381" customFormat="false" ht="12.75" hidden="false" customHeight="false" outlineLevel="0" collapsed="false">
      <c r="A381" s="26"/>
      <c r="B381" s="26"/>
      <c r="C381" s="26"/>
      <c r="D381" s="26"/>
    </row>
    <row r="382" customFormat="false" ht="12.75" hidden="false" customHeight="false" outlineLevel="0" collapsed="false">
      <c r="A382" s="26"/>
      <c r="B382" s="26"/>
      <c r="C382" s="26"/>
      <c r="D382" s="26"/>
    </row>
    <row r="383" customFormat="false" ht="12.75" hidden="false" customHeight="false" outlineLevel="0" collapsed="false">
      <c r="A383" s="26"/>
      <c r="B383" s="26"/>
      <c r="C383" s="26"/>
      <c r="D383" s="26"/>
    </row>
    <row r="384" customFormat="false" ht="12.75" hidden="false" customHeight="false" outlineLevel="0" collapsed="false">
      <c r="A384" s="26"/>
      <c r="B384" s="26"/>
      <c r="C384" s="26"/>
      <c r="D384" s="26"/>
    </row>
    <row r="385" customFormat="false" ht="12.75" hidden="false" customHeight="false" outlineLevel="0" collapsed="false">
      <c r="A385" s="26"/>
      <c r="B385" s="26"/>
      <c r="C385" s="26"/>
      <c r="D385" s="26"/>
    </row>
    <row r="386" customFormat="false" ht="12.75" hidden="false" customHeight="false" outlineLevel="0" collapsed="false">
      <c r="A386" s="26"/>
      <c r="B386" s="26"/>
      <c r="C386" s="26"/>
      <c r="D386" s="26"/>
    </row>
    <row r="387" customFormat="false" ht="12.75" hidden="false" customHeight="false" outlineLevel="0" collapsed="false">
      <c r="A387" s="26"/>
      <c r="B387" s="26"/>
      <c r="C387" s="26"/>
      <c r="D387" s="26"/>
    </row>
    <row r="388" customFormat="false" ht="12.75" hidden="false" customHeight="false" outlineLevel="0" collapsed="false">
      <c r="A388" s="26"/>
      <c r="B388" s="26"/>
      <c r="C388" s="26"/>
      <c r="D388" s="26"/>
    </row>
    <row r="389" customFormat="false" ht="12.75" hidden="false" customHeight="false" outlineLevel="0" collapsed="false">
      <c r="A389" s="26"/>
      <c r="B389" s="26"/>
      <c r="C389" s="26"/>
      <c r="D389" s="26"/>
    </row>
    <row r="390" customFormat="false" ht="12.75" hidden="false" customHeight="false" outlineLevel="0" collapsed="false">
      <c r="A390" s="26"/>
      <c r="B390" s="26"/>
      <c r="C390" s="26"/>
      <c r="D390" s="26"/>
    </row>
    <row r="391" customFormat="false" ht="12.75" hidden="false" customHeight="false" outlineLevel="0" collapsed="false">
      <c r="A391" s="26"/>
      <c r="B391" s="26"/>
      <c r="C391" s="26"/>
      <c r="D391" s="26"/>
    </row>
    <row r="392" customFormat="false" ht="12.75" hidden="false" customHeight="false" outlineLevel="0" collapsed="false">
      <c r="A392" s="26"/>
      <c r="B392" s="26"/>
      <c r="C392" s="26"/>
      <c r="D392" s="26"/>
    </row>
    <row r="393" customFormat="false" ht="12.75" hidden="false" customHeight="false" outlineLevel="0" collapsed="false">
      <c r="A393" s="26"/>
      <c r="B393" s="26"/>
      <c r="C393" s="26"/>
      <c r="D393" s="26"/>
    </row>
    <row r="394" customFormat="false" ht="12.75" hidden="false" customHeight="false" outlineLevel="0" collapsed="false">
      <c r="A394" s="26"/>
      <c r="B394" s="26"/>
      <c r="C394" s="26"/>
      <c r="D394" s="26"/>
    </row>
    <row r="395" customFormat="false" ht="12.75" hidden="false" customHeight="false" outlineLevel="0" collapsed="false">
      <c r="A395" s="26"/>
      <c r="B395" s="26"/>
      <c r="C395" s="26"/>
      <c r="D395" s="26"/>
    </row>
    <row r="396" customFormat="false" ht="12.75" hidden="false" customHeight="false" outlineLevel="0" collapsed="false">
      <c r="A396" s="26"/>
      <c r="B396" s="26"/>
      <c r="C396" s="26"/>
      <c r="D396" s="26"/>
    </row>
    <row r="397" customFormat="false" ht="12.75" hidden="false" customHeight="false" outlineLevel="0" collapsed="false">
      <c r="A397" s="26"/>
      <c r="B397" s="26"/>
      <c r="C397" s="26"/>
      <c r="D397" s="26"/>
    </row>
    <row r="398" customFormat="false" ht="12.75" hidden="false" customHeight="false" outlineLevel="0" collapsed="false">
      <c r="A398" s="26"/>
      <c r="B398" s="26"/>
      <c r="C398" s="26"/>
      <c r="D398" s="26"/>
    </row>
    <row r="399" customFormat="false" ht="12.75" hidden="false" customHeight="false" outlineLevel="0" collapsed="false">
      <c r="A399" s="26"/>
      <c r="B399" s="26"/>
      <c r="C399" s="26"/>
      <c r="D399" s="26"/>
    </row>
    <row r="400" customFormat="false" ht="12.75" hidden="false" customHeight="false" outlineLevel="0" collapsed="false">
      <c r="A400" s="26"/>
      <c r="B400" s="26"/>
      <c r="C400" s="26"/>
      <c r="D400" s="26"/>
    </row>
    <row r="401" customFormat="false" ht="12.75" hidden="false" customHeight="false" outlineLevel="0" collapsed="false">
      <c r="A401" s="26"/>
      <c r="B401" s="26"/>
      <c r="C401" s="26"/>
      <c r="D401" s="26"/>
    </row>
    <row r="402" customFormat="false" ht="12.75" hidden="false" customHeight="false" outlineLevel="0" collapsed="false">
      <c r="A402" s="26"/>
      <c r="B402" s="26"/>
      <c r="C402" s="26"/>
      <c r="D402" s="26"/>
    </row>
    <row r="403" customFormat="false" ht="12.75" hidden="false" customHeight="false" outlineLevel="0" collapsed="false">
      <c r="A403" s="26"/>
      <c r="B403" s="26"/>
      <c r="C403" s="26"/>
      <c r="D403" s="26"/>
    </row>
    <row r="404" customFormat="false" ht="12.75" hidden="false" customHeight="false" outlineLevel="0" collapsed="false">
      <c r="A404" s="26"/>
      <c r="B404" s="26"/>
      <c r="C404" s="26"/>
      <c r="D404" s="26"/>
    </row>
    <row r="405" customFormat="false" ht="12.75" hidden="false" customHeight="false" outlineLevel="0" collapsed="false">
      <c r="A405" s="26"/>
      <c r="B405" s="26"/>
      <c r="C405" s="26"/>
      <c r="D405" s="26"/>
    </row>
    <row r="406" customFormat="false" ht="12.75" hidden="false" customHeight="false" outlineLevel="0" collapsed="false">
      <c r="A406" s="26"/>
      <c r="B406" s="26"/>
      <c r="C406" s="26"/>
      <c r="D406" s="26"/>
    </row>
    <row r="407" customFormat="false" ht="12.75" hidden="false" customHeight="false" outlineLevel="0" collapsed="false">
      <c r="A407" s="26"/>
      <c r="B407" s="26"/>
      <c r="C407" s="26"/>
      <c r="D407" s="26"/>
    </row>
    <row r="408" customFormat="false" ht="12.75" hidden="false" customHeight="false" outlineLevel="0" collapsed="false">
      <c r="A408" s="26"/>
      <c r="B408" s="26"/>
      <c r="C408" s="26"/>
      <c r="D408" s="26"/>
    </row>
    <row r="409" customFormat="false" ht="12.75" hidden="false" customHeight="false" outlineLevel="0" collapsed="false">
      <c r="A409" s="26"/>
      <c r="B409" s="26"/>
      <c r="C409" s="26"/>
      <c r="D409" s="26"/>
    </row>
    <row r="410" customFormat="false" ht="12.75" hidden="false" customHeight="false" outlineLevel="0" collapsed="false">
      <c r="A410" s="26"/>
      <c r="B410" s="26"/>
      <c r="C410" s="26"/>
      <c r="D410" s="26"/>
    </row>
    <row r="411" customFormat="false" ht="12.75" hidden="false" customHeight="false" outlineLevel="0" collapsed="false">
      <c r="A411" s="26"/>
      <c r="B411" s="26"/>
      <c r="C411" s="26"/>
      <c r="D411" s="26"/>
    </row>
    <row r="412" customFormat="false" ht="12.75" hidden="false" customHeight="false" outlineLevel="0" collapsed="false">
      <c r="A412" s="26"/>
      <c r="B412" s="26"/>
      <c r="C412" s="26"/>
      <c r="D412" s="26"/>
    </row>
    <row r="413" customFormat="false" ht="12.75" hidden="false" customHeight="false" outlineLevel="0" collapsed="false">
      <c r="A413" s="26"/>
      <c r="B413" s="26"/>
      <c r="C413" s="26"/>
      <c r="D413" s="26"/>
    </row>
    <row r="414" customFormat="false" ht="12.75" hidden="false" customHeight="false" outlineLevel="0" collapsed="false">
      <c r="A414" s="26"/>
      <c r="B414" s="26"/>
      <c r="C414" s="26"/>
      <c r="D414" s="26"/>
    </row>
    <row r="415" customFormat="false" ht="12.75" hidden="false" customHeight="false" outlineLevel="0" collapsed="false">
      <c r="A415" s="26"/>
      <c r="B415" s="26"/>
      <c r="C415" s="26"/>
      <c r="D415" s="26"/>
    </row>
    <row r="416" customFormat="false" ht="12.75" hidden="false" customHeight="false" outlineLevel="0" collapsed="false">
      <c r="A416" s="26"/>
      <c r="B416" s="26"/>
      <c r="C416" s="26"/>
      <c r="D416" s="26"/>
    </row>
    <row r="417" customFormat="false" ht="12.75" hidden="false" customHeight="false" outlineLevel="0" collapsed="false">
      <c r="A417" s="26"/>
      <c r="B417" s="26"/>
      <c r="C417" s="26"/>
      <c r="D417" s="26"/>
    </row>
    <row r="418" customFormat="false" ht="12.75" hidden="false" customHeight="false" outlineLevel="0" collapsed="false">
      <c r="A418" s="26"/>
      <c r="B418" s="26"/>
      <c r="C418" s="26"/>
      <c r="D418" s="26"/>
    </row>
    <row r="419" customFormat="false" ht="12.75" hidden="false" customHeight="false" outlineLevel="0" collapsed="false">
      <c r="A419" s="26"/>
      <c r="B419" s="26"/>
      <c r="C419" s="26"/>
      <c r="D419" s="26"/>
    </row>
    <row r="420" customFormat="false" ht="12.75" hidden="false" customHeight="false" outlineLevel="0" collapsed="false">
      <c r="A420" s="26"/>
      <c r="B420" s="26"/>
      <c r="C420" s="26"/>
      <c r="D420" s="26"/>
    </row>
    <row r="421" customFormat="false" ht="12.75" hidden="false" customHeight="false" outlineLevel="0" collapsed="false">
      <c r="A421" s="26"/>
      <c r="B421" s="26"/>
      <c r="C421" s="26"/>
      <c r="D421" s="26"/>
    </row>
    <row r="422" customFormat="false" ht="12.75" hidden="false" customHeight="false" outlineLevel="0" collapsed="false">
      <c r="A422" s="26"/>
      <c r="B422" s="26"/>
      <c r="C422" s="26"/>
      <c r="D422" s="26"/>
    </row>
    <row r="423" customFormat="false" ht="12.75" hidden="false" customHeight="false" outlineLevel="0" collapsed="false">
      <c r="A423" s="26"/>
      <c r="B423" s="26"/>
      <c r="C423" s="26"/>
      <c r="D423" s="26"/>
    </row>
    <row r="424" customFormat="false" ht="12.75" hidden="false" customHeight="false" outlineLevel="0" collapsed="false">
      <c r="A424" s="26"/>
      <c r="B424" s="26"/>
      <c r="C424" s="26"/>
      <c r="D424" s="26"/>
    </row>
    <row r="425" customFormat="false" ht="12.75" hidden="false" customHeight="false" outlineLevel="0" collapsed="false">
      <c r="A425" s="26"/>
      <c r="B425" s="26"/>
      <c r="C425" s="26"/>
      <c r="D425" s="26"/>
    </row>
    <row r="426" customFormat="false" ht="12.75" hidden="false" customHeight="false" outlineLevel="0" collapsed="false">
      <c r="A426" s="26"/>
      <c r="B426" s="26"/>
      <c r="C426" s="26"/>
      <c r="D426" s="26"/>
    </row>
    <row r="427" customFormat="false" ht="12.75" hidden="false" customHeight="false" outlineLevel="0" collapsed="false">
      <c r="A427" s="26"/>
      <c r="B427" s="26"/>
      <c r="C427" s="26"/>
      <c r="D427" s="26"/>
    </row>
    <row r="428" customFormat="false" ht="12.75" hidden="false" customHeight="false" outlineLevel="0" collapsed="false">
      <c r="A428" s="26"/>
      <c r="B428" s="26"/>
      <c r="C428" s="26"/>
      <c r="D428" s="26"/>
    </row>
    <row r="429" customFormat="false" ht="12.75" hidden="false" customHeight="false" outlineLevel="0" collapsed="false">
      <c r="A429" s="26"/>
      <c r="B429" s="26"/>
      <c r="C429" s="26"/>
      <c r="D429" s="26"/>
    </row>
    <row r="430" customFormat="false" ht="12.75" hidden="false" customHeight="false" outlineLevel="0" collapsed="false">
      <c r="A430" s="26"/>
      <c r="B430" s="26"/>
      <c r="C430" s="26"/>
      <c r="D430" s="26"/>
    </row>
    <row r="431" customFormat="false" ht="12.75" hidden="false" customHeight="false" outlineLevel="0" collapsed="false">
      <c r="A431" s="26"/>
      <c r="B431" s="26"/>
      <c r="C431" s="26"/>
      <c r="D431" s="26"/>
    </row>
    <row r="432" customFormat="false" ht="12.75" hidden="false" customHeight="false" outlineLevel="0" collapsed="false">
      <c r="A432" s="26"/>
      <c r="B432" s="26"/>
      <c r="C432" s="26"/>
      <c r="D432" s="26"/>
    </row>
    <row r="433" customFormat="false" ht="12.75" hidden="false" customHeight="false" outlineLevel="0" collapsed="false">
      <c r="A433" s="26"/>
      <c r="B433" s="26"/>
      <c r="C433" s="26"/>
      <c r="D433" s="26"/>
    </row>
    <row r="434" customFormat="false" ht="12.75" hidden="false" customHeight="false" outlineLevel="0" collapsed="false">
      <c r="A434" s="26"/>
      <c r="B434" s="26"/>
      <c r="C434" s="26"/>
      <c r="D434" s="26"/>
    </row>
    <row r="435" customFormat="false" ht="12.75" hidden="false" customHeight="false" outlineLevel="0" collapsed="false">
      <c r="A435" s="26"/>
      <c r="B435" s="26"/>
      <c r="C435" s="26"/>
      <c r="D435" s="26"/>
    </row>
    <row r="436" customFormat="false" ht="12.75" hidden="false" customHeight="false" outlineLevel="0" collapsed="false">
      <c r="A436" s="26"/>
      <c r="B436" s="26"/>
      <c r="C436" s="26"/>
      <c r="D436" s="26"/>
    </row>
    <row r="437" customFormat="false" ht="12.75" hidden="false" customHeight="false" outlineLevel="0" collapsed="false">
      <c r="A437" s="26"/>
      <c r="B437" s="26"/>
      <c r="C437" s="26"/>
      <c r="D437" s="26"/>
    </row>
    <row r="438" customFormat="false" ht="12.75" hidden="false" customHeight="false" outlineLevel="0" collapsed="false">
      <c r="A438" s="26"/>
      <c r="B438" s="26"/>
      <c r="C438" s="26"/>
      <c r="D438" s="26"/>
    </row>
    <row r="439" customFormat="false" ht="12.75" hidden="false" customHeight="false" outlineLevel="0" collapsed="false">
      <c r="A439" s="26"/>
      <c r="B439" s="26"/>
      <c r="C439" s="26"/>
      <c r="D439" s="26"/>
    </row>
    <row r="440" customFormat="false" ht="12.75" hidden="false" customHeight="false" outlineLevel="0" collapsed="false">
      <c r="A440" s="26"/>
      <c r="B440" s="26"/>
      <c r="C440" s="26"/>
      <c r="D440" s="26"/>
    </row>
    <row r="441" customFormat="false" ht="12.75" hidden="false" customHeight="false" outlineLevel="0" collapsed="false">
      <c r="A441" s="26"/>
      <c r="B441" s="26"/>
      <c r="C441" s="26"/>
      <c r="D441" s="26"/>
    </row>
    <row r="442" customFormat="false" ht="12.75" hidden="false" customHeight="false" outlineLevel="0" collapsed="false">
      <c r="A442" s="26"/>
      <c r="B442" s="26"/>
      <c r="C442" s="26"/>
      <c r="D442" s="26"/>
    </row>
    <row r="443" customFormat="false" ht="12.75" hidden="false" customHeight="false" outlineLevel="0" collapsed="false">
      <c r="A443" s="26"/>
      <c r="B443" s="26"/>
      <c r="C443" s="26"/>
      <c r="D443" s="26"/>
    </row>
    <row r="444" customFormat="false" ht="12.75" hidden="false" customHeight="false" outlineLevel="0" collapsed="false">
      <c r="A444" s="26"/>
      <c r="B444" s="26"/>
      <c r="C444" s="26"/>
      <c r="D444" s="26"/>
    </row>
    <row r="445" customFormat="false" ht="12.75" hidden="false" customHeight="false" outlineLevel="0" collapsed="false">
      <c r="A445" s="26"/>
      <c r="B445" s="26"/>
      <c r="C445" s="26"/>
      <c r="D445" s="26"/>
    </row>
    <row r="446" customFormat="false" ht="12.75" hidden="false" customHeight="false" outlineLevel="0" collapsed="false">
      <c r="A446" s="26"/>
      <c r="B446" s="26"/>
      <c r="C446" s="26"/>
      <c r="D446" s="26"/>
    </row>
    <row r="447" customFormat="false" ht="12.75" hidden="false" customHeight="false" outlineLevel="0" collapsed="false">
      <c r="A447" s="26"/>
      <c r="B447" s="26"/>
      <c r="C447" s="26"/>
      <c r="D447" s="26"/>
    </row>
    <row r="448" customFormat="false" ht="12.75" hidden="false" customHeight="false" outlineLevel="0" collapsed="false">
      <c r="A448" s="26"/>
      <c r="B448" s="26"/>
      <c r="C448" s="26"/>
      <c r="D448" s="26"/>
    </row>
    <row r="449" customFormat="false" ht="12.75" hidden="false" customHeight="false" outlineLevel="0" collapsed="false">
      <c r="A449" s="26"/>
      <c r="B449" s="26"/>
      <c r="C449" s="26"/>
      <c r="D449" s="26"/>
    </row>
    <row r="450" customFormat="false" ht="12.75" hidden="false" customHeight="false" outlineLevel="0" collapsed="false">
      <c r="A450" s="26"/>
      <c r="B450" s="26"/>
      <c r="C450" s="26"/>
      <c r="D450" s="26"/>
    </row>
    <row r="451" customFormat="false" ht="12.75" hidden="false" customHeight="false" outlineLevel="0" collapsed="false">
      <c r="A451" s="26"/>
      <c r="B451" s="26"/>
      <c r="C451" s="26"/>
      <c r="D451" s="26"/>
    </row>
    <row r="452" customFormat="false" ht="12.75" hidden="false" customHeight="false" outlineLevel="0" collapsed="false">
      <c r="A452" s="26"/>
      <c r="B452" s="26"/>
      <c r="C452" s="26"/>
      <c r="D452" s="26"/>
    </row>
    <row r="453" customFormat="false" ht="12.75" hidden="false" customHeight="false" outlineLevel="0" collapsed="false">
      <c r="A453" s="26"/>
      <c r="B453" s="26"/>
      <c r="C453" s="26"/>
      <c r="D453" s="26"/>
    </row>
    <row r="454" customFormat="false" ht="12.75" hidden="false" customHeight="false" outlineLevel="0" collapsed="false">
      <c r="A454" s="26"/>
      <c r="B454" s="26"/>
      <c r="C454" s="26"/>
      <c r="D454" s="26"/>
    </row>
    <row r="455" customFormat="false" ht="12.75" hidden="false" customHeight="false" outlineLevel="0" collapsed="false">
      <c r="A455" s="26"/>
      <c r="B455" s="26"/>
      <c r="C455" s="26"/>
      <c r="D455" s="26"/>
    </row>
    <row r="456" customFormat="false" ht="12.75" hidden="false" customHeight="false" outlineLevel="0" collapsed="false">
      <c r="A456" s="26"/>
      <c r="B456" s="26"/>
      <c r="C456" s="26"/>
      <c r="D456" s="26"/>
    </row>
    <row r="457" customFormat="false" ht="12.75" hidden="false" customHeight="false" outlineLevel="0" collapsed="false">
      <c r="A457" s="26"/>
      <c r="B457" s="26"/>
      <c r="C457" s="26"/>
      <c r="D457" s="26"/>
    </row>
    <row r="458" customFormat="false" ht="12.75" hidden="false" customHeight="false" outlineLevel="0" collapsed="false">
      <c r="A458" s="26"/>
      <c r="B458" s="26"/>
      <c r="C458" s="26"/>
      <c r="D458" s="26"/>
    </row>
    <row r="459" customFormat="false" ht="12.75" hidden="false" customHeight="false" outlineLevel="0" collapsed="false">
      <c r="A459" s="26"/>
      <c r="B459" s="26"/>
      <c r="C459" s="26"/>
      <c r="D459" s="26"/>
    </row>
    <row r="460" customFormat="false" ht="12.75" hidden="false" customHeight="false" outlineLevel="0" collapsed="false">
      <c r="A460" s="26"/>
      <c r="B460" s="26"/>
      <c r="C460" s="26"/>
      <c r="D460" s="26"/>
    </row>
    <row r="461" customFormat="false" ht="12.75" hidden="false" customHeight="false" outlineLevel="0" collapsed="false">
      <c r="A461" s="26"/>
      <c r="B461" s="26"/>
      <c r="C461" s="26"/>
      <c r="D461" s="26"/>
    </row>
    <row r="462" customFormat="false" ht="12.75" hidden="false" customHeight="false" outlineLevel="0" collapsed="false">
      <c r="A462" s="26"/>
      <c r="B462" s="26"/>
      <c r="C462" s="26"/>
      <c r="D462" s="26"/>
    </row>
    <row r="463" customFormat="false" ht="12.75" hidden="false" customHeight="false" outlineLevel="0" collapsed="false">
      <c r="A463" s="26"/>
      <c r="B463" s="26"/>
      <c r="C463" s="26"/>
      <c r="D463" s="26"/>
    </row>
    <row r="464" customFormat="false" ht="12.75" hidden="false" customHeight="false" outlineLevel="0" collapsed="false">
      <c r="A464" s="26"/>
      <c r="B464" s="26"/>
      <c r="C464" s="26"/>
      <c r="D464" s="26"/>
    </row>
    <row r="465" customFormat="false" ht="12.75" hidden="false" customHeight="false" outlineLevel="0" collapsed="false">
      <c r="A465" s="26"/>
      <c r="B465" s="26"/>
      <c r="C465" s="26"/>
      <c r="D465" s="26"/>
    </row>
    <row r="466" customFormat="false" ht="12.75" hidden="false" customHeight="false" outlineLevel="0" collapsed="false">
      <c r="A466" s="26"/>
      <c r="B466" s="26"/>
      <c r="C466" s="26"/>
      <c r="D466" s="26"/>
    </row>
    <row r="467" customFormat="false" ht="12.75" hidden="false" customHeight="false" outlineLevel="0" collapsed="false">
      <c r="A467" s="26"/>
      <c r="B467" s="26"/>
      <c r="C467" s="26"/>
      <c r="D467" s="26"/>
    </row>
    <row r="468" customFormat="false" ht="12.75" hidden="false" customHeight="false" outlineLevel="0" collapsed="false">
      <c r="A468" s="26"/>
      <c r="B468" s="26"/>
      <c r="C468" s="26"/>
      <c r="D468" s="26"/>
    </row>
    <row r="469" customFormat="false" ht="12.75" hidden="false" customHeight="false" outlineLevel="0" collapsed="false">
      <c r="A469" s="26"/>
      <c r="B469" s="26"/>
      <c r="C469" s="26"/>
      <c r="D469" s="26"/>
    </row>
    <row r="470" customFormat="false" ht="12.75" hidden="false" customHeight="false" outlineLevel="0" collapsed="false">
      <c r="A470" s="26"/>
      <c r="B470" s="26"/>
      <c r="C470" s="26"/>
      <c r="D470" s="26"/>
    </row>
    <row r="471" customFormat="false" ht="12.75" hidden="false" customHeight="false" outlineLevel="0" collapsed="false">
      <c r="A471" s="26"/>
      <c r="B471" s="26"/>
      <c r="C471" s="26"/>
      <c r="D471" s="26"/>
    </row>
    <row r="472" customFormat="false" ht="12.75" hidden="false" customHeight="false" outlineLevel="0" collapsed="false">
      <c r="A472" s="26"/>
      <c r="B472" s="26"/>
      <c r="C472" s="26"/>
      <c r="D472" s="26"/>
    </row>
    <row r="473" customFormat="false" ht="12.75" hidden="false" customHeight="false" outlineLevel="0" collapsed="false">
      <c r="A473" s="26"/>
      <c r="B473" s="26"/>
      <c r="C473" s="26"/>
      <c r="D473" s="26"/>
    </row>
    <row r="474" customFormat="false" ht="12.75" hidden="false" customHeight="false" outlineLevel="0" collapsed="false">
      <c r="A474" s="26"/>
      <c r="B474" s="26"/>
      <c r="C474" s="26"/>
      <c r="D474" s="26"/>
    </row>
    <row r="475" customFormat="false" ht="12.75" hidden="false" customHeight="false" outlineLevel="0" collapsed="false">
      <c r="A475" s="26"/>
      <c r="B475" s="26"/>
      <c r="C475" s="26"/>
      <c r="D475" s="26"/>
    </row>
    <row r="476" customFormat="false" ht="12.75" hidden="false" customHeight="false" outlineLevel="0" collapsed="false">
      <c r="A476" s="26"/>
      <c r="B476" s="26"/>
      <c r="C476" s="26"/>
      <c r="D476" s="26"/>
    </row>
    <row r="477" customFormat="false" ht="12.75" hidden="false" customHeight="false" outlineLevel="0" collapsed="false">
      <c r="A477" s="26"/>
      <c r="B477" s="26"/>
      <c r="C477" s="26"/>
      <c r="D477" s="26"/>
    </row>
    <row r="478" customFormat="false" ht="12.75" hidden="false" customHeight="false" outlineLevel="0" collapsed="false">
      <c r="A478" s="26"/>
      <c r="B478" s="26"/>
      <c r="C478" s="26"/>
      <c r="D478" s="26"/>
    </row>
    <row r="479" customFormat="false" ht="12.75" hidden="false" customHeight="false" outlineLevel="0" collapsed="false">
      <c r="A479" s="26"/>
      <c r="B479" s="26"/>
      <c r="C479" s="26"/>
      <c r="D479" s="26"/>
    </row>
    <row r="480" customFormat="false" ht="12.75" hidden="false" customHeight="false" outlineLevel="0" collapsed="false">
      <c r="A480" s="26"/>
      <c r="B480" s="26"/>
      <c r="C480" s="26"/>
      <c r="D480" s="26"/>
    </row>
    <row r="481" customFormat="false" ht="12.75" hidden="false" customHeight="false" outlineLevel="0" collapsed="false">
      <c r="A481" s="26"/>
      <c r="B481" s="26"/>
      <c r="C481" s="26"/>
      <c r="D481" s="26"/>
    </row>
    <row r="482" customFormat="false" ht="12.75" hidden="false" customHeight="false" outlineLevel="0" collapsed="false">
      <c r="A482" s="26"/>
      <c r="B482" s="26"/>
      <c r="C482" s="26"/>
      <c r="D482" s="26"/>
    </row>
    <row r="483" customFormat="false" ht="12.75" hidden="false" customHeight="false" outlineLevel="0" collapsed="false">
      <c r="A483" s="26"/>
      <c r="B483" s="26"/>
      <c r="C483" s="26"/>
      <c r="D483" s="26"/>
    </row>
    <row r="484" customFormat="false" ht="12.75" hidden="false" customHeight="false" outlineLevel="0" collapsed="false">
      <c r="A484" s="26"/>
      <c r="B484" s="26"/>
      <c r="C484" s="26"/>
      <c r="D484" s="2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2" t="s">
        <v>1024</v>
      </c>
      <c r="B1" s="16" t="e">
        <f aca="false">AND(B2:B905)</f>
        <v>#VALUE!</v>
      </c>
    </row>
    <row r="2" customFormat="false" ht="12.75" hidden="false" customHeight="false" outlineLevel="0" collapsed="false">
      <c r="A2" s="5"/>
    </row>
    <row r="3" customFormat="false" ht="12.75" hidden="false" customHeight="false" outlineLevel="0" collapsed="false">
      <c r="A3" s="5"/>
    </row>
    <row r="4" customFormat="false" ht="12.75" hidden="false" customHeight="false" outlineLevel="0" collapsed="false">
      <c r="A4" s="5"/>
    </row>
    <row r="5" customFormat="false" ht="12.75" hidden="false" customHeight="false" outlineLevel="0" collapsed="false">
      <c r="A5" s="5"/>
    </row>
    <row r="6" customFormat="false" ht="12.75" hidden="false" customHeight="false" outlineLevel="0" collapsed="false">
      <c r="A6" s="5"/>
    </row>
    <row r="7" customFormat="false" ht="12.75" hidden="false" customHeight="false" outlineLevel="0" collapsed="false">
      <c r="A7" s="5"/>
    </row>
    <row r="8" customFormat="false" ht="12.75" hidden="false" customHeight="false" outlineLevel="0" collapsed="false">
      <c r="A8" s="5"/>
    </row>
    <row r="9" customFormat="false" ht="12.75" hidden="false" customHeight="false" outlineLevel="0" collapsed="false">
      <c r="A9" s="5"/>
    </row>
    <row r="10" customFormat="false" ht="12.75" hidden="false" customHeight="false" outlineLevel="0" collapsed="false">
      <c r="A10" s="5"/>
    </row>
    <row r="11" customFormat="false" ht="12.75" hidden="false" customHeight="false" outlineLevel="0" collapsed="false">
      <c r="A11" s="5"/>
    </row>
    <row r="12" customFormat="false" ht="12.75" hidden="false" customHeight="false" outlineLevel="0" collapsed="false">
      <c r="A12" s="5"/>
    </row>
    <row r="13" customFormat="false" ht="12.75" hidden="false" customHeight="false" outlineLevel="0" collapsed="false">
      <c r="A13" s="5"/>
    </row>
    <row r="14" customFormat="false" ht="12.75" hidden="false" customHeight="false" outlineLevel="0" collapsed="false">
      <c r="A14" s="5"/>
    </row>
    <row r="15" customFormat="false" ht="12.75" hidden="false" customHeight="false" outlineLevel="0" collapsed="false">
      <c r="A15" s="5"/>
    </row>
    <row r="16" customFormat="false" ht="12.75" hidden="false" customHeight="false" outlineLevel="0" collapsed="false">
      <c r="A16" s="5"/>
    </row>
    <row r="17" customFormat="false" ht="12.75" hidden="false" customHeight="false" outlineLevel="0" collapsed="false">
      <c r="A17" s="5"/>
    </row>
    <row r="18" customFormat="false" ht="12.75" hidden="false" customHeight="false" outlineLevel="0" collapsed="false">
      <c r="A18" s="5"/>
    </row>
    <row r="19" customFormat="false" ht="12.75" hidden="false" customHeight="false" outlineLevel="0" collapsed="false">
      <c r="A19" s="5"/>
    </row>
    <row r="20" customFormat="false" ht="12.75" hidden="false" customHeight="false" outlineLevel="0" collapsed="false">
      <c r="A20" s="5"/>
    </row>
    <row r="21" customFormat="false" ht="12.75" hidden="false" customHeight="false" outlineLevel="0" collapsed="false">
      <c r="A21" s="5"/>
    </row>
    <row r="22" customFormat="false" ht="12.75" hidden="false" customHeight="false" outlineLevel="0" collapsed="false">
      <c r="A22" s="5"/>
    </row>
    <row r="23" customFormat="false" ht="12.75" hidden="false" customHeight="false" outlineLevel="0" collapsed="false">
      <c r="A23" s="5"/>
    </row>
    <row r="24" customFormat="false" ht="12.75" hidden="false" customHeight="false" outlineLevel="0" collapsed="false">
      <c r="A24" s="5"/>
    </row>
    <row r="25" customFormat="false" ht="12.75" hidden="false" customHeight="false" outlineLevel="0" collapsed="false">
      <c r="A25" s="5"/>
    </row>
    <row r="26" customFormat="false" ht="12.75" hidden="false" customHeight="false" outlineLevel="0" collapsed="false">
      <c r="A26" s="5"/>
    </row>
    <row r="27" customFormat="false" ht="12.75" hidden="false" customHeight="false" outlineLevel="0" collapsed="false">
      <c r="A27" s="5"/>
    </row>
    <row r="28" customFormat="false" ht="12.75" hidden="false" customHeight="false" outlineLevel="0" collapsed="false">
      <c r="A28" s="5"/>
    </row>
    <row r="29" customFormat="false" ht="12.75" hidden="false" customHeight="false" outlineLevel="0" collapsed="false">
      <c r="A29" s="5"/>
    </row>
    <row r="30" customFormat="false" ht="12.75" hidden="false" customHeight="false" outlineLevel="0" collapsed="false">
      <c r="A30" s="5"/>
    </row>
    <row r="31" customFormat="false" ht="12.75" hidden="false" customHeight="false" outlineLevel="0" collapsed="false">
      <c r="A31" s="5"/>
    </row>
    <row r="32" customFormat="false" ht="12.75" hidden="false" customHeight="false" outlineLevel="0" collapsed="false">
      <c r="A32" s="5"/>
    </row>
    <row r="33" customFormat="false" ht="12.75" hidden="false" customHeight="false" outlineLevel="0" collapsed="false">
      <c r="A33" s="5"/>
    </row>
    <row r="34" customFormat="false" ht="12.75" hidden="false" customHeight="false" outlineLevel="0" collapsed="false">
      <c r="A34" s="5"/>
    </row>
    <row r="35" customFormat="false" ht="12.75" hidden="false" customHeight="false" outlineLevel="0" collapsed="false">
      <c r="A35" s="5"/>
    </row>
    <row r="36" customFormat="false" ht="12.75" hidden="false" customHeight="false" outlineLevel="0" collapsed="false">
      <c r="A36" s="5"/>
    </row>
    <row r="37" customFormat="false" ht="12.75" hidden="false" customHeight="false" outlineLevel="0" collapsed="false">
      <c r="A37" s="5"/>
    </row>
    <row r="38" customFormat="false" ht="12.75" hidden="false" customHeight="false" outlineLevel="0" collapsed="false">
      <c r="A38" s="5"/>
    </row>
    <row r="39" customFormat="false" ht="12.75" hidden="false" customHeight="false" outlineLevel="0" collapsed="false">
      <c r="A39" s="5"/>
    </row>
    <row r="40" customFormat="false" ht="12.75" hidden="false" customHeight="false" outlineLevel="0" collapsed="false">
      <c r="A40" s="5"/>
    </row>
    <row r="41" customFormat="false" ht="12.75" hidden="false" customHeight="false" outlineLevel="0" collapsed="false">
      <c r="A41" s="5"/>
    </row>
    <row r="42" customFormat="false" ht="12.75" hidden="false" customHeight="false" outlineLevel="0" collapsed="false">
      <c r="A42" s="5"/>
    </row>
    <row r="43" customFormat="false" ht="12.75" hidden="false" customHeight="false" outlineLevel="0" collapsed="false">
      <c r="A43" s="5"/>
    </row>
    <row r="44" customFormat="false" ht="12.75" hidden="false" customHeight="false" outlineLevel="0" collapsed="false">
      <c r="A44" s="5"/>
    </row>
    <row r="45" customFormat="false" ht="12.75" hidden="false" customHeight="false" outlineLevel="0" collapsed="false">
      <c r="A45" s="5"/>
    </row>
    <row r="46" customFormat="false" ht="12.75" hidden="false" customHeight="false" outlineLevel="0" collapsed="false">
      <c r="A4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3776</TotalTime>
  <Application>LibreOffice/24.8.5.2$Linux_X86_64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2025-02-25T17:18:02Z</dcterms:modified>
  <cp:revision>623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