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<sst xmlns="http://schemas.openxmlformats.org/spreadsheetml/2006/main" count="1701" uniqueCount="391">
  <si>
    <t xml:space="preserve">Name</t>
  </si>
  <si>
    <t xml:space="preserve">Comment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</si>
  <si>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</si>
  <si>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</si>
  <si>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</si>
  <si>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</si>
  <si>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</si>
  <si>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DEV.Carl</t>
  </si>
  <si>
    <t xml:space="preserve">the 1st unit</t>
  </si>
  <si>
    <t xml:space="preserve">DEV.Charles</t>
  </si>
  <si>
    <t xml:space="preserve">DEV.Dorothy</t>
  </si>
  <si>
    <t xml:space="preserve">DEV.Edward</t>
  </si>
  <si>
    <t xml:space="preserve">DEV.Eric</t>
  </si>
  <si>
    <t xml:space="preserve">DEV.Frances</t>
  </si>
  <si>
    <t xml:space="preserve">DEV.Francis</t>
  </si>
  <si>
    <t xml:space="preserve">DEV.Fred</t>
  </si>
  <si>
    <t xml:space="preserve">DEV.Hugo</t>
  </si>
  <si>
    <t xml:space="preserve">DEV.Jacob</t>
  </si>
  <si>
    <t xml:space="preserve">DEV.Lars</t>
  </si>
  <si>
    <t xml:space="preserve">DEV.Lennart</t>
  </si>
  <si>
    <t xml:space="preserve">DEV.Martin</t>
  </si>
  <si>
    <t xml:space="preserve">DEV.Max</t>
  </si>
  <si>
    <t xml:space="preserve">DEV.Michael</t>
  </si>
  <si>
    <t xml:space="preserve">DEV.Molly</t>
  </si>
  <si>
    <t xml:space="preserve">DEV.Paul</t>
  </si>
  <si>
    <t xml:space="preserve">DEV.Sabina</t>
  </si>
  <si>
    <t xml:space="preserve">DEV.Stefan</t>
  </si>
  <si>
    <t xml:space="preserve">DEV.Tom</t>
  </si>
  <si>
    <t xml:space="preserve">DEV.Uma</t>
  </si>
  <si>
    <t xml:space="preserve">PM.Angel</t>
  </si>
  <si>
    <t xml:space="preserve">PM.Anthony</t>
  </si>
  <si>
    <t xml:space="preserve">PM.Daniel</t>
  </si>
  <si>
    <t xml:space="preserve">PM.Fabian</t>
  </si>
  <si>
    <t xml:space="preserve">PM.Henry</t>
  </si>
  <si>
    <t xml:space="preserve">PM.Lisa</t>
  </si>
  <si>
    <t xml:space="preserve">SA.Adrian</t>
  </si>
  <si>
    <t xml:space="preserve">SA.Albert</t>
  </si>
  <si>
    <t xml:space="preserve">SA.Justin</t>
  </si>
  <si>
    <t xml:space="preserve">SA.Kate</t>
  </si>
  <si>
    <t xml:space="preserve">SA.Kevin</t>
  </si>
  <si>
    <t xml:space="preserve">SA.Martha</t>
  </si>
  <si>
    <t xml:space="preserve">SA.Melanie</t>
  </si>
  <si>
    <t xml:space="preserve">SA.Peter</t>
  </si>
  <si>
    <t xml:space="preserve">SA.Robert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</si>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</sst>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5" t="s">
        <v>2</v>
      </c>
      <c r="B2" s="5" t="s">
        <v>3</v>
      </c>
      <c r="C2" s="6" t="n">
        <f aca="false">COUNTIF(assign!$A$1:$A$563, A2) &gt; 0</f>
        <v>1</v>
      </c>
    </row>
    <row r="3" customFormat="false" ht="12.75" hidden="false" customHeight="false" outlineLevel="0" collapsed="false">
      <c r="A3" s="5" t="s">
        <v>4</v>
      </c>
      <c r="B3" s="5" t="s">
        <v>3</v>
      </c>
      <c r="C3" s="6" t="n">
        <f aca="false">COUNTIF(assign!$A$1:$A$563, A3) &gt; 0</f>
        <v>1</v>
      </c>
    </row>
    <row r="4" customFormat="false" ht="12.75" hidden="false" customHeight="false" outlineLevel="0" collapsed="false">
      <c r="A4" s="5" t="s">
        <v>5</v>
      </c>
      <c r="B4" s="5" t="s">
        <v>3</v>
      </c>
      <c r="C4" s="6" t="n">
        <f aca="false">COUNTIF(assign!$A$1:$A$563, A4) &gt; 0</f>
        <v>1</v>
      </c>
    </row>
    <row r="5" customFormat="false" ht="12.75" hidden="false" customHeight="false" outlineLevel="0" collapsed="false">
      <c r="A5" s="5" t="s">
        <v>6</v>
      </c>
      <c r="B5" s="5" t="s">
        <v>3</v>
      </c>
      <c r="C5" s="6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8</v>
      </c>
      <c r="C6" s="6" t="n">
        <f aca="false">COUNTIF(assign!$A$1:$A$563, A6) &gt; 0</f>
        <v>1</v>
      </c>
    </row>
    <row r="7" customFormat="false" ht="12.75" hidden="false" customHeight="false" outlineLevel="0" collapsed="false">
      <c r="A7" s="1" t="s">
        <v>9</v>
      </c>
      <c r="B7" s="1" t="s">
        <v>8</v>
      </c>
      <c r="C7" s="6" t="n">
        <f aca="false">COUNTIF(assign!$A$1:$A$563, A7) &gt; 0</f>
        <v>1</v>
      </c>
    </row>
    <row r="8" customFormat="false" ht="12.75" hidden="false" customHeight="false" outlineLevel="0" collapsed="false">
      <c r="A8" s="5" t="s">
        <v>10</v>
      </c>
      <c r="B8" s="5" t="s">
        <v>3</v>
      </c>
      <c r="C8" s="6" t="n">
        <f aca="false">COUNTIF(assign!$A$1:$A$563, A8) &gt; 0</f>
        <v>1</v>
      </c>
    </row>
    <row r="9" customFormat="false" ht="12.75" hidden="false" customHeight="false" outlineLevel="0" collapsed="false">
      <c r="A9" s="5" t="s">
        <v>11</v>
      </c>
      <c r="B9" s="5" t="s">
        <v>3</v>
      </c>
      <c r="C9" s="6" t="n">
        <f aca="false">COUNTIF(assign!$A$1:$A$563, A9) &gt; 0</f>
        <v>1</v>
      </c>
    </row>
    <row r="10" customFormat="false" ht="12.75" hidden="false" customHeight="false" outlineLevel="0" collapsed="false">
      <c r="A10" s="5" t="s">
        <v>12</v>
      </c>
      <c r="B10" s="5" t="s">
        <v>3</v>
      </c>
      <c r="C10" s="6" t="n">
        <f aca="false">COUNTIF(assign!$A$1:$A$563, A10) &gt; 0</f>
        <v>1</v>
      </c>
    </row>
    <row r="11" customFormat="false" ht="12.75" hidden="false" customHeight="false" outlineLevel="0" collapsed="false">
      <c r="A11" s="1" t="s">
        <v>13</v>
      </c>
      <c r="B11" s="1" t="s">
        <v>8</v>
      </c>
      <c r="C11" s="6" t="n">
        <f aca="false">COUNTIF(assign!$A$1:$A$563, A11) &gt; 0</f>
        <v>1</v>
      </c>
    </row>
    <row r="12" customFormat="false" ht="12.75" hidden="false" customHeight="false" outlineLevel="0" collapsed="false">
      <c r="A12" s="1" t="s">
        <v>14</v>
      </c>
      <c r="B12" s="1" t="s">
        <v>8</v>
      </c>
      <c r="C12" s="6" t="n">
        <f aca="false">COUNTIF(assign!$A$1:$A$563, A12) &gt; 0</f>
        <v>1</v>
      </c>
    </row>
    <row r="13" customFormat="false" ht="12.75" hidden="false" customHeight="false" outlineLevel="0" collapsed="false">
      <c r="A13" s="5" t="s">
        <v>15</v>
      </c>
      <c r="B13" s="5" t="s">
        <v>3</v>
      </c>
      <c r="C13" s="6" t="n">
        <f aca="false">COUNTIF(assign!$A$1:$A$563, A13) &gt; 0</f>
        <v>1</v>
      </c>
    </row>
    <row r="14" customFormat="false" ht="12.75" hidden="false" customHeight="false" outlineLevel="0" collapsed="false">
      <c r="A14" s="1" t="s">
        <v>16</v>
      </c>
      <c r="B14" s="1" t="s">
        <v>8</v>
      </c>
      <c r="C14" s="6" t="n">
        <f aca="false">COUNTIF(assign!$A$1:$A$563, A14) &gt; 0</f>
        <v>1</v>
      </c>
    </row>
    <row r="15" customFormat="false" ht="12.75" hidden="false" customHeight="false" outlineLevel="0" collapsed="false">
      <c r="A15" s="5" t="s">
        <v>17</v>
      </c>
      <c r="B15" s="5" t="s">
        <v>3</v>
      </c>
      <c r="C15" s="6" t="n">
        <f aca="false">COUNTIF(assign!$A$1:$A$563, A15) &gt; 0</f>
        <v>1</v>
      </c>
    </row>
    <row r="16" customFormat="false" ht="12.75" hidden="false" customHeight="false" outlineLevel="0" collapsed="false">
      <c r="A16" s="1" t="s">
        <v>18</v>
      </c>
      <c r="B16" s="1" t="s">
        <v>8</v>
      </c>
      <c r="C16" s="6" t="n">
        <f aca="false">COUNTIF(assign!$A$1:$A$563, A16) &gt; 0</f>
        <v>1</v>
      </c>
    </row>
    <row r="17" customFormat="false" ht="12.75" hidden="false" customHeight="false" outlineLevel="0" collapsed="false">
      <c r="A17" s="1" t="s">
        <v>19</v>
      </c>
      <c r="B17" s="1" t="s">
        <v>8</v>
      </c>
      <c r="C17" s="6" t="n">
        <f aca="false">COUNTIF(assign!$A$1:$A$563, A17) &gt; 0</f>
        <v>1</v>
      </c>
    </row>
    <row r="18" customFormat="false" ht="12.75" hidden="false" customHeight="false" outlineLevel="0" collapsed="false">
      <c r="A18" s="1" t="s">
        <v>20</v>
      </c>
      <c r="B18" s="1" t="s">
        <v>8</v>
      </c>
      <c r="C18" s="6" t="n">
        <f aca="false">COUNTIF(assign!$A$1:$A$563, A18) &gt; 0</f>
        <v>1</v>
      </c>
    </row>
    <row r="19" customFormat="false" ht="12.75" hidden="false" customHeight="false" outlineLevel="0" collapsed="false">
      <c r="A19" s="5" t="s">
        <v>21</v>
      </c>
      <c r="B19" s="5" t="s">
        <v>3</v>
      </c>
      <c r="C19" s="6" t="n">
        <f aca="false">COUNTIF(assign!$A$1:$A$563, A19) &gt; 0</f>
        <v>1</v>
      </c>
    </row>
    <row r="20" customFormat="false" ht="12.75" hidden="false" customHeight="false" outlineLevel="0" collapsed="false">
      <c r="A20" s="1" t="s">
        <v>22</v>
      </c>
      <c r="B20" s="1" t="s">
        <v>8</v>
      </c>
      <c r="C20" s="6" t="n">
        <f aca="false">COUNTIF(assign!$A$1:$A$563, A20) &gt; 0</f>
        <v>1</v>
      </c>
    </row>
    <row r="21" customFormat="false" ht="12.75" hidden="false" customHeight="false" outlineLevel="0" collapsed="false">
      <c r="A21" s="5" t="s">
        <v>23</v>
      </c>
      <c r="B21" s="5" t="s">
        <v>3</v>
      </c>
      <c r="C21" s="6" t="n">
        <f aca="false">COUNTIF(assign!$A$1:$A$563, A21) &gt; 0</f>
        <v>1</v>
      </c>
    </row>
    <row r="22" customFormat="false" ht="12.75" hidden="false" customHeight="false" outlineLevel="0" collapsed="false">
      <c r="A22" s="1" t="s">
        <v>24</v>
      </c>
      <c r="B22" s="1" t="s">
        <v>8</v>
      </c>
      <c r="C22" s="6" t="n">
        <f aca="false">COUNTIF(assign!$A$1:$A$563, A22) &gt; 0</f>
        <v>1</v>
      </c>
    </row>
    <row r="23" customFormat="false" ht="12.75" hidden="false" customHeight="false" outlineLevel="0" collapsed="false">
      <c r="A23" s="1" t="s">
        <v>25</v>
      </c>
      <c r="B23" s="1" t="s">
        <v>8</v>
      </c>
      <c r="C23" s="6" t="n">
        <f aca="false">COUNTIF(assign!$A$1:$A$563, A23) &gt; 0</f>
        <v>1</v>
      </c>
    </row>
    <row r="24" customFormat="false" ht="12.75" hidden="false" customHeight="false" outlineLevel="0" collapsed="false">
      <c r="A24" s="5" t="s">
        <v>26</v>
      </c>
      <c r="B24" s="5" t="s">
        <v>3</v>
      </c>
      <c r="C24" s="6" t="n">
        <f aca="false">COUNTIF(assign!$A$1:$A$563, A24) &gt; 0</f>
        <v>1</v>
      </c>
    </row>
    <row r="25" customFormat="false" ht="12.75" hidden="false" customHeight="false" outlineLevel="0" collapsed="false">
      <c r="A25" s="1" t="s">
        <v>27</v>
      </c>
      <c r="B25" s="1" t="s">
        <v>8</v>
      </c>
      <c r="C25" s="6" t="n">
        <f aca="false">COUNTIF(assign!$A$1:$A$563, A25) &gt; 0</f>
        <v>1</v>
      </c>
    </row>
    <row r="26" customFormat="false" ht="12.75" hidden="false" customHeight="false" outlineLevel="0" collapsed="false">
      <c r="A26" s="5" t="s">
        <v>28</v>
      </c>
      <c r="B26" s="5" t="s">
        <v>3</v>
      </c>
      <c r="C26" s="6" t="n">
        <f aca="false">COUNTIF(assign!$A$1:$A$563, A26) &gt; 0</f>
        <v>1</v>
      </c>
    </row>
    <row r="27" customFormat="false" ht="12.75" hidden="false" customHeight="false" outlineLevel="0" collapsed="false">
      <c r="A27" s="1" t="s">
        <v>29</v>
      </c>
      <c r="B27" s="1" t="s">
        <v>8</v>
      </c>
      <c r="C27" s="6" t="n">
        <f aca="false">COUNTIF(assign!$A$1:$A$563, A27) &gt; 0</f>
        <v>1</v>
      </c>
    </row>
    <row r="28" customFormat="false" ht="12.75" hidden="false" customHeight="false" outlineLevel="0" collapsed="false">
      <c r="A28" s="5" t="s">
        <v>30</v>
      </c>
      <c r="B28" s="5" t="s">
        <v>3</v>
      </c>
      <c r="C28" s="6" t="n">
        <f aca="false">COUNTIF(assign!$A$1:$A$563, A28) &gt; 0</f>
        <v>1</v>
      </c>
    </row>
    <row r="29" customFormat="false" ht="12.75" hidden="false" customHeight="false" outlineLevel="0" collapsed="false">
      <c r="A29" s="1" t="s">
        <v>31</v>
      </c>
      <c r="B29" s="1" t="s">
        <v>8</v>
      </c>
      <c r="C29" s="6" t="n">
        <f aca="false">COUNTIF(assign!$A$1:$A$563, A29) &gt; 0</f>
        <v>1</v>
      </c>
    </row>
    <row r="30" customFormat="false" ht="12.75" hidden="false" customHeight="false" outlineLevel="0" collapsed="false">
      <c r="A30" s="5" t="s">
        <v>32</v>
      </c>
      <c r="B30" s="5" t="s">
        <v>3</v>
      </c>
      <c r="C30" s="6" t="n">
        <f aca="false">COUNTIF(assign!$A$1:$A$563, A30) &gt; 0</f>
        <v>1</v>
      </c>
    </row>
    <row r="31" customFormat="false" ht="12.75" hidden="false" customHeight="false" outlineLevel="0" collapsed="false">
      <c r="A31" s="5" t="s">
        <v>33</v>
      </c>
      <c r="B31" s="5" t="s">
        <v>3</v>
      </c>
      <c r="C31" s="6" t="n">
        <f aca="false">COUNTIF(assign!$A$1:$A$563, A31) &gt; 0</f>
        <v>1</v>
      </c>
    </row>
    <row r="32" customFormat="false" ht="12.75" hidden="false" customHeight="false" outlineLevel="0" collapsed="false">
      <c r="A32" s="1" t="s">
        <v>34</v>
      </c>
      <c r="B32" s="1" t="s">
        <v>8</v>
      </c>
      <c r="C32" s="6" t="n">
        <f aca="false">COUNTIF(assign!$A$1:$A$563, A32) &gt; 0</f>
        <v>1</v>
      </c>
    </row>
    <row r="33" customFormat="false" ht="12.75" hidden="false" customHeight="false" outlineLevel="0" collapsed="false">
      <c r="A33" s="1" t="s">
        <v>35</v>
      </c>
      <c r="B33" s="1" t="s">
        <v>8</v>
      </c>
      <c r="C33" s="6" t="n">
        <f aca="false">COUNTIF(assign!$A$1:$A$563, A33) &gt; 0</f>
        <v>1</v>
      </c>
    </row>
    <row r="34" customFormat="false" ht="12.75" hidden="false" customHeight="false" outlineLevel="0" collapsed="false">
      <c r="A34" s="1" t="s">
        <v>36</v>
      </c>
      <c r="B34" s="1" t="s">
        <v>8</v>
      </c>
      <c r="C34" s="6" t="n">
        <f aca="false">COUNTIF(assign!$A$1:$A$563, A34) &gt; 0</f>
        <v>1</v>
      </c>
    </row>
    <row r="35" customFormat="false" ht="12.75" hidden="false" customHeight="false" outlineLevel="0" collapsed="false">
      <c r="A35" s="5" t="s">
        <v>37</v>
      </c>
      <c r="B35" s="5" t="s">
        <v>3</v>
      </c>
      <c r="C35" s="6" t="n">
        <f aca="false">COUNTIF(assign!$A$1:$A$563, A35) &gt; 0</f>
        <v>1</v>
      </c>
    </row>
    <row r="36" customFormat="false" ht="12.75" hidden="false" customHeight="false" outlineLevel="0" collapsed="false">
      <c r="A36" s="1" t="s">
        <v>38</v>
      </c>
      <c r="B36" s="1" t="s">
        <v>8</v>
      </c>
      <c r="C36" s="6" t="n">
        <f aca="false">COUNTIF(assign!$A$1:$A$563, A36) &gt; 0</f>
        <v>1</v>
      </c>
    </row>
    <row r="37" customFormat="false" ht="12.75" hidden="false" customHeight="false" outlineLevel="0" collapsed="false">
      <c r="A37" s="5" t="s">
        <v>39</v>
      </c>
      <c r="B37" s="5" t="s">
        <v>3</v>
      </c>
      <c r="C37" s="6" t="n">
        <f aca="false">COUNTIF(assign!$A$1:$A$563, A37) &gt; 0</f>
        <v>1</v>
      </c>
    </row>
    <row r="38" customFormat="false" ht="12.75" hidden="false" customHeight="false" outlineLevel="0" collapsed="false">
      <c r="A38" s="5" t="s">
        <v>40</v>
      </c>
      <c r="B38" s="5" t="s">
        <v>3</v>
      </c>
      <c r="C38" s="6" t="n">
        <f aca="false">COUNTIF(assign!$A$1:$A$563, A38) &gt; 0</f>
        <v>1</v>
      </c>
    </row>
    <row r="39" customFormat="false" ht="12.75" hidden="false" customHeight="false" outlineLevel="0" collapsed="false">
      <c r="A39" s="5" t="s">
        <v>41</v>
      </c>
      <c r="B39" s="5" t="s">
        <v>3</v>
      </c>
      <c r="C39" s="6" t="n">
        <f aca="false">COUNTIF(assign!$A$1:$A$563, A39) &gt; 0</f>
        <v>1</v>
      </c>
    </row>
    <row r="40" customFormat="false" ht="12.75" hidden="false" customHeight="false" outlineLevel="0" collapsed="false">
      <c r="A40" s="5" t="s">
        <v>42</v>
      </c>
      <c r="B40" s="5" t="s">
        <v>3</v>
      </c>
      <c r="C40" s="6" t="n">
        <f aca="false">COUNTIF(assign!$A$1:$A$563, A40) &gt; 0</f>
        <v>1</v>
      </c>
    </row>
    <row r="41" customFormat="false" ht="12.75" hidden="false" customHeight="false" outlineLevel="0" collapsed="false">
      <c r="A41" s="1" t="s">
        <v>43</v>
      </c>
      <c r="B41" s="1" t="s">
        <v>8</v>
      </c>
      <c r="C41" s="6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5" t="s">
        <v>4</v>
      </c>
      <c r="B13" s="5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5" t="s">
        <v>4</v>
      </c>
      <c r="B14" s="5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5" t="s">
        <v>4</v>
      </c>
      <c r="B15" s="5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5" t="s">
        <v>4</v>
      </c>
      <c r="B16" s="5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5" t="s">
        <v>4</v>
      </c>
      <c r="B17" s="5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5" t="s">
        <v>4</v>
      </c>
      <c r="B18" s="5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5" t="s">
        <v>4</v>
      </c>
      <c r="B19" s="5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5" t="s">
        <v>4</v>
      </c>
      <c r="B20" s="5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5" t="s">
        <v>4</v>
      </c>
      <c r="B21" s="5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5" t="s">
        <v>4</v>
      </c>
      <c r="B22" s="5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5" t="s">
        <v>6</v>
      </c>
      <c r="B30" s="5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5" t="s">
        <v>6</v>
      </c>
      <c r="B31" s="5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5" t="s">
        <v>6</v>
      </c>
      <c r="B32" s="5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5" t="s">
        <v>6</v>
      </c>
      <c r="B33" s="5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5" t="s">
        <v>6</v>
      </c>
      <c r="B34" s="5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5" t="s">
        <v>6</v>
      </c>
      <c r="B35" s="5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5" t="s">
        <v>6</v>
      </c>
      <c r="B36" s="5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5" t="s">
        <v>6</v>
      </c>
      <c r="B37" s="5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5" t="s">
        <v>6</v>
      </c>
      <c r="B38" s="5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5" t="s">
        <v>6</v>
      </c>
      <c r="B39" s="5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5" t="s">
        <v>6</v>
      </c>
      <c r="B40" s="5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5" t="s">
        <v>6</v>
      </c>
      <c r="B41" s="5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5" t="s">
        <v>6</v>
      </c>
      <c r="B42" s="5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7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7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7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7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7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7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7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7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7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5" t="s">
        <v>9</v>
      </c>
      <c r="B52" s="5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5" t="s">
        <v>9</v>
      </c>
      <c r="B53" s="5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5" t="s">
        <v>9</v>
      </c>
      <c r="B54" s="5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5" t="s">
        <v>9</v>
      </c>
      <c r="B55" s="5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5" t="s">
        <v>9</v>
      </c>
      <c r="B56" s="5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5" t="s">
        <v>9</v>
      </c>
      <c r="B57" s="5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10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10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10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10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10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10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10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10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5" t="s">
        <v>11</v>
      </c>
      <c r="B66" s="5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5" t="s">
        <v>11</v>
      </c>
      <c r="B67" s="5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5" t="s">
        <v>11</v>
      </c>
      <c r="B68" s="5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5" t="s">
        <v>11</v>
      </c>
      <c r="B69" s="5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5" t="s">
        <v>11</v>
      </c>
      <c r="B70" s="5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5" t="s">
        <v>11</v>
      </c>
      <c r="B71" s="5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12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12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12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12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12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5" t="s">
        <v>13</v>
      </c>
      <c r="B77" s="5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5" t="s">
        <v>13</v>
      </c>
      <c r="B78" s="5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5" t="s">
        <v>13</v>
      </c>
      <c r="B79" s="5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5" t="s">
        <v>13</v>
      </c>
      <c r="B80" s="5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5" t="s">
        <v>13</v>
      </c>
      <c r="B81" s="5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14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14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14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14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14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14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5" t="s">
        <v>15</v>
      </c>
      <c r="B88" s="5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5" t="s">
        <v>15</v>
      </c>
      <c r="B89" s="5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5" t="s">
        <v>15</v>
      </c>
      <c r="B90" s="5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5" t="s">
        <v>15</v>
      </c>
      <c r="B91" s="5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5" t="s">
        <v>15</v>
      </c>
      <c r="B92" s="5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5" t="s">
        <v>15</v>
      </c>
      <c r="B93" s="5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16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16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16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16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16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16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5" t="s">
        <v>17</v>
      </c>
      <c r="B102" s="5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5" t="s">
        <v>17</v>
      </c>
      <c r="B103" s="5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5" t="s">
        <v>17</v>
      </c>
      <c r="B104" s="5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5" t="s">
        <v>17</v>
      </c>
      <c r="B105" s="5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5" t="s">
        <v>17</v>
      </c>
      <c r="B106" s="5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5" t="s">
        <v>17</v>
      </c>
      <c r="B107" s="5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18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18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18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18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18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18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18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5" t="s">
        <v>19</v>
      </c>
      <c r="B115" s="5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5" t="s">
        <v>19</v>
      </c>
      <c r="B116" s="5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5" t="s">
        <v>19</v>
      </c>
      <c r="B117" s="5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5" t="s">
        <v>19</v>
      </c>
      <c r="B118" s="5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5" t="s">
        <v>19</v>
      </c>
      <c r="B119" s="5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5" t="s">
        <v>19</v>
      </c>
      <c r="B120" s="5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5" t="s">
        <v>19</v>
      </c>
      <c r="B121" s="5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20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20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20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20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20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20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20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20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20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20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5" t="s">
        <v>21</v>
      </c>
      <c r="B132" s="5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5" t="s">
        <v>21</v>
      </c>
      <c r="B133" s="5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5" t="s">
        <v>21</v>
      </c>
      <c r="B134" s="5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5" t="s">
        <v>21</v>
      </c>
      <c r="B135" s="5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5" t="s">
        <v>21</v>
      </c>
      <c r="B136" s="5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5" t="s">
        <v>21</v>
      </c>
      <c r="B137" s="5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5" t="s">
        <v>21</v>
      </c>
      <c r="B138" s="5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5" t="s">
        <v>21</v>
      </c>
      <c r="B139" s="5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5" t="s">
        <v>21</v>
      </c>
      <c r="B140" s="5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5" t="s">
        <v>21</v>
      </c>
      <c r="B141" s="5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5" t="s">
        <v>21</v>
      </c>
      <c r="B142" s="5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5" t="s">
        <v>21</v>
      </c>
      <c r="B143" s="5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22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22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22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22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22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22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22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22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22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22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22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5" t="s">
        <v>23</v>
      </c>
      <c r="B155" s="5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5" t="s">
        <v>23</v>
      </c>
      <c r="B156" s="5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5" t="s">
        <v>23</v>
      </c>
      <c r="B157" s="5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5" t="s">
        <v>23</v>
      </c>
      <c r="B158" s="5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5" t="s">
        <v>23</v>
      </c>
      <c r="B159" s="5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24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24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24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24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24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24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24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24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24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24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5" t="s">
        <v>25</v>
      </c>
      <c r="B170" s="5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5" t="s">
        <v>25</v>
      </c>
      <c r="B171" s="5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5" t="s">
        <v>25</v>
      </c>
      <c r="B172" s="5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5" t="s">
        <v>25</v>
      </c>
      <c r="B173" s="5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5" t="s">
        <v>25</v>
      </c>
      <c r="B174" s="5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5" t="s">
        <v>25</v>
      </c>
      <c r="B175" s="5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5" t="s">
        <v>26</v>
      </c>
      <c r="B176" s="5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5" t="s">
        <v>26</v>
      </c>
      <c r="B177" s="5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5" t="s">
        <v>26</v>
      </c>
      <c r="B178" s="5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5" t="s">
        <v>26</v>
      </c>
      <c r="B179" s="5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5" t="s">
        <v>26</v>
      </c>
      <c r="B180" s="5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5" t="s">
        <v>26</v>
      </c>
      <c r="B181" s="5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5" t="s">
        <v>26</v>
      </c>
      <c r="B182" s="5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27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27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27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27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27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27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5" t="s">
        <v>28</v>
      </c>
      <c r="B189" s="5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5" t="s">
        <v>28</v>
      </c>
      <c r="B190" s="5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5" t="s">
        <v>28</v>
      </c>
      <c r="B191" s="5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5" t="s">
        <v>28</v>
      </c>
      <c r="B192" s="5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5" t="s">
        <v>28</v>
      </c>
      <c r="B193" s="5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5" t="s">
        <v>28</v>
      </c>
      <c r="B194" s="5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29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29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29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29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29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29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29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29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29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29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29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29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29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29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29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29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29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29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29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29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29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29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29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29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29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5" t="s">
        <v>30</v>
      </c>
      <c r="B220" s="5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5" t="s">
        <v>30</v>
      </c>
      <c r="B221" s="5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5" t="s">
        <v>30</v>
      </c>
      <c r="B222" s="5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5" t="s">
        <v>30</v>
      </c>
      <c r="B223" s="5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5" t="s">
        <v>30</v>
      </c>
      <c r="B224" s="5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5" t="s">
        <v>30</v>
      </c>
      <c r="B225" s="5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5" t="s">
        <v>30</v>
      </c>
      <c r="B226" s="5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5" t="s">
        <v>30</v>
      </c>
      <c r="B227" s="5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5" t="s">
        <v>30</v>
      </c>
      <c r="B228" s="5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5" t="s">
        <v>30</v>
      </c>
      <c r="B229" s="5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5" t="s">
        <v>30</v>
      </c>
      <c r="B230" s="5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5" t="s">
        <v>30</v>
      </c>
      <c r="B231" s="5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5" t="s">
        <v>30</v>
      </c>
      <c r="B232" s="5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5" t="s">
        <v>30</v>
      </c>
      <c r="B233" s="5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5" t="s">
        <v>30</v>
      </c>
      <c r="B234" s="5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5" t="s">
        <v>30</v>
      </c>
      <c r="B235" s="5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5" t="s">
        <v>30</v>
      </c>
      <c r="B236" s="5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5" t="s">
        <v>30</v>
      </c>
      <c r="B237" s="5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31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31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31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31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31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31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31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31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31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31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31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31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31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31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31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31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31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5" t="s">
        <v>32</v>
      </c>
      <c r="B255" s="5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5" t="s">
        <v>32</v>
      </c>
      <c r="B256" s="5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5" t="s">
        <v>32</v>
      </c>
      <c r="B257" s="5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5" t="s">
        <v>32</v>
      </c>
      <c r="B258" s="5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5" t="s">
        <v>32</v>
      </c>
      <c r="B259" s="5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5" t="s">
        <v>32</v>
      </c>
      <c r="B260" s="5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5" t="s">
        <v>32</v>
      </c>
      <c r="B261" s="5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5" t="s">
        <v>32</v>
      </c>
      <c r="B262" s="5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5" t="s">
        <v>32</v>
      </c>
      <c r="B263" s="5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5" t="s">
        <v>32</v>
      </c>
      <c r="B264" s="5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5" t="s">
        <v>32</v>
      </c>
      <c r="B265" s="5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33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33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33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33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33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33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33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33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5" t="s">
        <v>34</v>
      </c>
      <c r="B274" s="5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5" t="s">
        <v>34</v>
      </c>
      <c r="B275" s="5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5" t="s">
        <v>34</v>
      </c>
      <c r="B276" s="5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5" t="s">
        <v>34</v>
      </c>
      <c r="B277" s="5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5" t="s">
        <v>34</v>
      </c>
      <c r="B278" s="5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5" t="s">
        <v>34</v>
      </c>
      <c r="B279" s="5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5" t="s">
        <v>34</v>
      </c>
      <c r="B280" s="5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5" t="s">
        <v>34</v>
      </c>
      <c r="B281" s="5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5" t="s">
        <v>34</v>
      </c>
      <c r="B282" s="5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5" t="s">
        <v>34</v>
      </c>
      <c r="B283" s="5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5" t="s">
        <v>34</v>
      </c>
      <c r="B284" s="5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5" t="s">
        <v>34</v>
      </c>
      <c r="B285" s="5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5" t="s">
        <v>34</v>
      </c>
      <c r="B286" s="5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5" t="s">
        <v>34</v>
      </c>
      <c r="B287" s="5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5" t="s">
        <v>34</v>
      </c>
      <c r="B288" s="5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5" t="s">
        <v>34</v>
      </c>
      <c r="B289" s="5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5" t="s">
        <v>34</v>
      </c>
      <c r="B290" s="5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35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35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35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35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35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35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35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35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35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35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35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35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35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35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35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35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35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35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35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35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35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35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35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35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35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5" t="s">
        <v>36</v>
      </c>
      <c r="B316" s="5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5" t="s">
        <v>36</v>
      </c>
      <c r="B317" s="5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5" t="s">
        <v>36</v>
      </c>
      <c r="B318" s="5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5" t="s">
        <v>36</v>
      </c>
      <c r="B319" s="5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5" t="s">
        <v>36</v>
      </c>
      <c r="B320" s="5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5" t="s">
        <v>36</v>
      </c>
      <c r="B321" s="5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5" t="s">
        <v>36</v>
      </c>
      <c r="B322" s="5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5" t="s">
        <v>36</v>
      </c>
      <c r="B323" s="5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37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37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37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37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37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37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37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37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37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5" t="s">
        <v>38</v>
      </c>
      <c r="B333" s="5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5" t="s">
        <v>38</v>
      </c>
      <c r="B334" s="5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5" t="s">
        <v>38</v>
      </c>
      <c r="B335" s="5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5" t="s">
        <v>38</v>
      </c>
      <c r="B336" s="5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5" t="s">
        <v>38</v>
      </c>
      <c r="B337" s="5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5" t="s">
        <v>38</v>
      </c>
      <c r="B338" s="5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39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39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39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39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39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39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39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39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39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39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39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39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39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39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39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39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39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39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39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39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5" t="s">
        <v>40</v>
      </c>
      <c r="B359" s="5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5" t="s">
        <v>40</v>
      </c>
      <c r="B360" s="5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5" t="s">
        <v>40</v>
      </c>
      <c r="B361" s="5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5" t="s">
        <v>40</v>
      </c>
      <c r="B362" s="5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5" t="s">
        <v>40</v>
      </c>
      <c r="B363" s="5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5" t="s">
        <v>40</v>
      </c>
      <c r="B364" s="5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5" t="s">
        <v>40</v>
      </c>
      <c r="B365" s="5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5" t="s">
        <v>40</v>
      </c>
      <c r="B366" s="5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5" t="s">
        <v>40</v>
      </c>
      <c r="B367" s="5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5" t="s">
        <v>40</v>
      </c>
      <c r="B368" s="5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5" t="s">
        <v>40</v>
      </c>
      <c r="B369" s="5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5" t="s">
        <v>40</v>
      </c>
      <c r="B370" s="5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5" t="s">
        <v>40</v>
      </c>
      <c r="B371" s="5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5" t="s">
        <v>40</v>
      </c>
      <c r="B372" s="5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5" t="s">
        <v>40</v>
      </c>
      <c r="B373" s="5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5" t="s">
        <v>40</v>
      </c>
      <c r="B374" s="5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5" t="s">
        <v>41</v>
      </c>
      <c r="B375" s="5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5" t="s">
        <v>41</v>
      </c>
      <c r="B376" s="5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5" t="s">
        <v>41</v>
      </c>
      <c r="B377" s="5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5" t="s">
        <v>41</v>
      </c>
      <c r="B378" s="5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5" t="s">
        <v>41</v>
      </c>
      <c r="B379" s="5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5" t="s">
        <v>41</v>
      </c>
      <c r="B380" s="5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5" t="s">
        <v>41</v>
      </c>
      <c r="B381" s="5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5" t="s">
        <v>41</v>
      </c>
      <c r="B382" s="5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5" t="s">
        <v>41</v>
      </c>
      <c r="B383" s="5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5" t="s">
        <v>41</v>
      </c>
      <c r="B384" s="5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5" t="s">
        <v>41</v>
      </c>
      <c r="B385" s="5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5" t="s">
        <v>41</v>
      </c>
      <c r="B386" s="5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5" t="s">
        <v>41</v>
      </c>
      <c r="B387" s="5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5" t="s">
        <v>41</v>
      </c>
      <c r="B388" s="5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5" t="s">
        <v>41</v>
      </c>
      <c r="B389" s="5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5" t="s">
        <v>41</v>
      </c>
      <c r="B390" s="5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5" t="s">
        <v>41</v>
      </c>
      <c r="B391" s="5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42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42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42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42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42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42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42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42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42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42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5" t="s">
        <v>43</v>
      </c>
      <c r="B402" s="5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5" t="s">
        <v>43</v>
      </c>
      <c r="B403" s="5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5" t="s">
        <v>43</v>
      </c>
      <c r="B404" s="5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5" t="s">
        <v>43</v>
      </c>
      <c r="B405" s="5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5" t="s">
        <v>43</v>
      </c>
      <c r="B406" s="5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5" t="s">
        <v>43</v>
      </c>
      <c r="B407" s="5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5" t="s">
        <v>43</v>
      </c>
      <c r="B408" s="5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5" t="s">
        <v>43</v>
      </c>
      <c r="B409" s="5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5" t="s">
        <v>43</v>
      </c>
      <c r="B410" s="5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5" t="s">
        <v>43</v>
      </c>
      <c r="B411" s="5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5" t="s">
        <v>43</v>
      </c>
      <c r="B412" s="5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5" t="s">
        <v>43</v>
      </c>
      <c r="B413" s="5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5" t="s">
        <v>43</v>
      </c>
      <c r="B414" s="5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5" t="s">
        <v>43</v>
      </c>
      <c r="B415" s="5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5" t="s">
        <v>43</v>
      </c>
      <c r="B416" s="5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5" t="s">
        <v>43</v>
      </c>
      <c r="B417" s="5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5" t="s">
        <v>43</v>
      </c>
      <c r="B418" s="5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5" t="s">
        <v>43</v>
      </c>
      <c r="B419" s="5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5" t="s">
        <v>43</v>
      </c>
      <c r="B420" s="5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5" t="s">
        <v>43</v>
      </c>
      <c r="B421" s="5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5" t="s">
        <v>43</v>
      </c>
      <c r="B422" s="5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5" t="s">
        <v>43</v>
      </c>
      <c r="B423" s="5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29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29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29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29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29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29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29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29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29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29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29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29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29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29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29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29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29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29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29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29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29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29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29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29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29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5" t="s">
        <v>31</v>
      </c>
      <c r="B27" s="5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5" t="s">
        <v>31</v>
      </c>
      <c r="B28" s="5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5" t="s">
        <v>31</v>
      </c>
      <c r="B29" s="5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5" t="s">
        <v>31</v>
      </c>
      <c r="B30" s="5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5" t="s">
        <v>31</v>
      </c>
      <c r="B31" s="5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5" t="s">
        <v>31</v>
      </c>
      <c r="B32" s="5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5" t="s">
        <v>31</v>
      </c>
      <c r="B33" s="5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5" t="s">
        <v>31</v>
      </c>
      <c r="B34" s="5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5" t="s">
        <v>31</v>
      </c>
      <c r="B35" s="5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5" t="s">
        <v>31</v>
      </c>
      <c r="B36" s="5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5" t="s">
        <v>31</v>
      </c>
      <c r="B37" s="5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5" t="s">
        <v>31</v>
      </c>
      <c r="B38" s="5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5" t="s">
        <v>31</v>
      </c>
      <c r="B39" s="5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5" t="s">
        <v>31</v>
      </c>
      <c r="B40" s="5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5" t="s">
        <v>31</v>
      </c>
      <c r="B41" s="5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5" t="s">
        <v>31</v>
      </c>
      <c r="B42" s="5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5" t="s">
        <v>31</v>
      </c>
      <c r="B43" s="5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34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34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34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34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34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34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34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34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34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34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34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34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34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34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34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34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34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5" t="s">
        <v>33</v>
      </c>
      <c r="B61" s="5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5" t="s">
        <v>33</v>
      </c>
      <c r="B62" s="5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5" t="s">
        <v>33</v>
      </c>
      <c r="B63" s="5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5" t="s">
        <v>33</v>
      </c>
      <c r="B64" s="5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5" t="s">
        <v>33</v>
      </c>
      <c r="B65" s="5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5" t="s">
        <v>33</v>
      </c>
      <c r="B66" s="5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5" t="s">
        <v>33</v>
      </c>
      <c r="B67" s="5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5" t="s">
        <v>33</v>
      </c>
      <c r="B68" s="5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30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30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30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30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30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30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30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30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30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30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30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30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30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30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30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30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30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30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5" t="s">
        <v>32</v>
      </c>
      <c r="B87" s="5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5" t="s">
        <v>32</v>
      </c>
      <c r="B88" s="5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5" t="s">
        <v>32</v>
      </c>
      <c r="B89" s="5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5" t="s">
        <v>32</v>
      </c>
      <c r="B90" s="5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5" t="s">
        <v>32</v>
      </c>
      <c r="B91" s="5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5" t="s">
        <v>32</v>
      </c>
      <c r="B92" s="5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5" t="s">
        <v>32</v>
      </c>
      <c r="B93" s="5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5" t="s">
        <v>32</v>
      </c>
      <c r="B94" s="5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5" t="s">
        <v>32</v>
      </c>
      <c r="B95" s="5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5" t="s">
        <v>32</v>
      </c>
      <c r="B96" s="5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5" t="s">
        <v>32</v>
      </c>
      <c r="B97" s="5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42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42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42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42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42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42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42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42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5" t="s">
        <v>35</v>
      </c>
      <c r="B106" s="5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5" t="s">
        <v>35</v>
      </c>
      <c r="B107" s="5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5" t="s">
        <v>35</v>
      </c>
      <c r="B108" s="5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5" t="s">
        <v>35</v>
      </c>
      <c r="B109" s="5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5" t="s">
        <v>35</v>
      </c>
      <c r="B110" s="5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5" t="s">
        <v>35</v>
      </c>
      <c r="B111" s="5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5" t="s">
        <v>35</v>
      </c>
      <c r="B112" s="5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5" t="s">
        <v>35</v>
      </c>
      <c r="B113" s="5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5" t="s">
        <v>35</v>
      </c>
      <c r="B114" s="5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5" t="s">
        <v>35</v>
      </c>
      <c r="B115" s="5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5" t="s">
        <v>35</v>
      </c>
      <c r="B116" s="5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5" t="s">
        <v>35</v>
      </c>
      <c r="B117" s="5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5" t="s">
        <v>35</v>
      </c>
      <c r="B118" s="5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5" t="s">
        <v>35</v>
      </c>
      <c r="B119" s="5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5" t="s">
        <v>35</v>
      </c>
      <c r="B120" s="5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5" t="s">
        <v>35</v>
      </c>
      <c r="B121" s="5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5" t="s">
        <v>35</v>
      </c>
      <c r="B122" s="5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5" t="s">
        <v>35</v>
      </c>
      <c r="B123" s="5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5" t="s">
        <v>35</v>
      </c>
      <c r="B124" s="5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5" t="s">
        <v>35</v>
      </c>
      <c r="B125" s="5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5" t="s">
        <v>35</v>
      </c>
      <c r="B126" s="5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43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43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43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43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43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43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43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43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43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43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43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43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43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43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43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5" t="s">
        <v>39</v>
      </c>
      <c r="B142" s="5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5" t="s">
        <v>39</v>
      </c>
      <c r="B143" s="5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5" t="s">
        <v>39</v>
      </c>
      <c r="B144" s="5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5" t="s">
        <v>39</v>
      </c>
      <c r="B145" s="5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5" t="s">
        <v>39</v>
      </c>
      <c r="B146" s="5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5" t="s">
        <v>39</v>
      </c>
      <c r="B147" s="5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5" t="s">
        <v>39</v>
      </c>
      <c r="B148" s="5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5" t="s">
        <v>39</v>
      </c>
      <c r="B149" s="5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5" t="s">
        <v>39</v>
      </c>
      <c r="B150" s="5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5" t="s">
        <v>39</v>
      </c>
      <c r="B151" s="5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5" t="s">
        <v>39</v>
      </c>
      <c r="B152" s="5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5" t="s">
        <v>39</v>
      </c>
      <c r="B153" s="5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5" t="s">
        <v>39</v>
      </c>
      <c r="B154" s="5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5" t="s">
        <v>39</v>
      </c>
      <c r="B155" s="5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5" t="s">
        <v>39</v>
      </c>
      <c r="B156" s="5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5" t="s">
        <v>39</v>
      </c>
      <c r="B157" s="5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5" t="s">
        <v>39</v>
      </c>
      <c r="B158" s="5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37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37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37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37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37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37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5" t="s">
        <v>40</v>
      </c>
      <c r="B165" s="5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5" t="s">
        <v>40</v>
      </c>
      <c r="B166" s="5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5" t="s">
        <v>40</v>
      </c>
      <c r="B167" s="5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5" t="s">
        <v>40</v>
      </c>
      <c r="B168" s="5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5" t="s">
        <v>40</v>
      </c>
      <c r="B169" s="5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5" t="s">
        <v>40</v>
      </c>
      <c r="B170" s="5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5" t="s">
        <v>40</v>
      </c>
      <c r="B171" s="5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5" t="s">
        <v>40</v>
      </c>
      <c r="B172" s="5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5" t="s">
        <v>40</v>
      </c>
      <c r="B173" s="5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5" t="s">
        <v>40</v>
      </c>
      <c r="B174" s="5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5" t="s">
        <v>40</v>
      </c>
      <c r="B175" s="5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41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41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41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41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41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41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41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41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41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41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41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  <col collapsed="false" customWidth="false" hidden="false" outlineLevel="0" max="7" min="6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  <c r="F1" s="4" t="b">
        <f aca="false">AND(F2:F935)</f>
        <v>1</v>
      </c>
      <c r="G1" s="18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31" t="n">
        <f aca="false">misc!$A$2+1</f>
        <v>45658</v>
      </c>
      <c r="C2" s="31" t="n">
        <f aca="false">B2+9</f>
        <v>45667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31" t="n">
        <f aca="false">misc!$A$2+1</f>
        <v>45658</v>
      </c>
      <c r="C3" s="31" t="n">
        <f aca="false">B3+9</f>
        <v>45667</v>
      </c>
      <c r="D3" s="1" t="n">
        <v>0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31" t="n">
        <f aca="false">misc!$A$2+1</f>
        <v>45658</v>
      </c>
      <c r="C4" s="31" t="n">
        <f aca="false">B4+9</f>
        <v>45667</v>
      </c>
      <c r="D4" s="1" t="n">
        <v>0</v>
      </c>
      <c r="E4" s="1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31" t="n">
        <f aca="false">misc!$A$2+1</f>
        <v>45658</v>
      </c>
      <c r="C5" s="31" t="n">
        <f aca="false">B5+9</f>
        <v>45667</v>
      </c>
      <c r="D5" s="1" t="n">
        <v>0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31" t="n">
        <f aca="false">misc!$A$2+1</f>
        <v>45658</v>
      </c>
      <c r="C6" s="31" t="n">
        <f aca="false">B6+9</f>
        <v>45667</v>
      </c>
      <c r="D6" s="1" t="n">
        <v>0</v>
      </c>
      <c r="E6" s="1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9</v>
      </c>
      <c r="B7" s="31" t="n">
        <f aca="false">misc!$A$2+1</f>
        <v>45658</v>
      </c>
      <c r="C7" s="31" t="n">
        <f aca="false">B7+9</f>
        <v>45667</v>
      </c>
      <c r="D7" s="1" t="n">
        <v>0</v>
      </c>
      <c r="E7" s="1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31" t="n">
        <f aca="false">misc!$A$2+1</f>
        <v>45658</v>
      </c>
      <c r="C8" s="31" t="n">
        <f aca="false">B8+9</f>
        <v>45667</v>
      </c>
      <c r="D8" s="1" t="n">
        <v>0</v>
      </c>
      <c r="E8" s="1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11</v>
      </c>
      <c r="B9" s="31" t="n">
        <f aca="false">misc!$A$2+1</f>
        <v>45658</v>
      </c>
      <c r="C9" s="31" t="n">
        <f aca="false">B9+9</f>
        <v>45667</v>
      </c>
      <c r="D9" s="1" t="n">
        <v>0</v>
      </c>
      <c r="E9" s="1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12</v>
      </c>
      <c r="B10" s="31" t="n">
        <f aca="false">misc!$A$2+1</f>
        <v>45658</v>
      </c>
      <c r="C10" s="31" t="n">
        <f aca="false">B10+9</f>
        <v>45667</v>
      </c>
      <c r="D10" s="1" t="n">
        <v>0</v>
      </c>
      <c r="E10" s="1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13</v>
      </c>
      <c r="B11" s="31" t="n">
        <f aca="false">misc!$A$2+1</f>
        <v>45658</v>
      </c>
      <c r="C11" s="31" t="n">
        <f aca="false">B11+9</f>
        <v>45667</v>
      </c>
      <c r="D11" s="1" t="n">
        <v>0</v>
      </c>
      <c r="E11" s="1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14</v>
      </c>
      <c r="B12" s="31" t="n">
        <f aca="false">misc!$A$2+1</f>
        <v>45658</v>
      </c>
      <c r="C12" s="31" t="n">
        <f aca="false">B12+9</f>
        <v>45667</v>
      </c>
      <c r="D12" s="1" t="n">
        <v>0</v>
      </c>
      <c r="E12" s="1" t="n">
        <v>1</v>
      </c>
      <c r="F12" s="2" t="b">
        <f aca="false">COUNTIF(expert!$A$2:$A$987,A12)&gt;0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31" t="n">
        <f aca="false">misc!$A$2+1</f>
        <v>45658</v>
      </c>
      <c r="C13" s="31" t="n">
        <f aca="false">B13+9</f>
        <v>45667</v>
      </c>
      <c r="D13" s="1" t="n">
        <v>0</v>
      </c>
      <c r="E13" s="1" t="n">
        <v>1</v>
      </c>
      <c r="F13" s="2" t="b">
        <f aca="false">COUNTIF(expert!$A$2:$A$987,A13)&gt;0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31" t="n">
        <f aca="false">misc!$A$2+1</f>
        <v>45658</v>
      </c>
      <c r="C14" s="31" t="n">
        <f aca="false">B14+9</f>
        <v>45667</v>
      </c>
      <c r="D14" s="1" t="n">
        <v>0</v>
      </c>
      <c r="E14" s="1" t="n">
        <v>1</v>
      </c>
      <c r="F14" s="2" t="b">
        <f aca="false">COUNTIF(expert!$A$2:$A$987,A14)&gt;0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31" t="n">
        <f aca="false">misc!$A$2+1</f>
        <v>45658</v>
      </c>
      <c r="C15" s="31" t="n">
        <f aca="false">B15+9</f>
        <v>45667</v>
      </c>
      <c r="D15" s="1" t="n">
        <v>0</v>
      </c>
      <c r="E15" s="1" t="n">
        <v>1</v>
      </c>
      <c r="F15" s="2" t="b">
        <f aca="false">COUNTIF(expert!$A$2:$A$987,A15)&gt;0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31" t="n">
        <f aca="false">misc!$A$2+1</f>
        <v>45658</v>
      </c>
      <c r="C16" s="31" t="n">
        <f aca="false">B16+9</f>
        <v>45667</v>
      </c>
      <c r="D16" s="1" t="n">
        <v>0</v>
      </c>
      <c r="E16" s="1" t="n">
        <v>1</v>
      </c>
      <c r="F16" s="2" t="b">
        <f aca="false">COUNTIF(expert!$A$2:$A$987,A16)&gt;0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31" t="n">
        <f aca="false">misc!$A$2+1</f>
        <v>45658</v>
      </c>
      <c r="C17" s="31" t="n">
        <f aca="false">B17+9</f>
        <v>45667</v>
      </c>
      <c r="D17" s="1" t="n">
        <v>0</v>
      </c>
      <c r="E17" s="1" t="n">
        <v>1</v>
      </c>
      <c r="F17" s="2" t="b">
        <f aca="false">COUNTIF(expert!$A$2:$A$987,A17)&gt;0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31" t="n">
        <f aca="false">misc!$A$2+1</f>
        <v>45658</v>
      </c>
      <c r="C18" s="31" t="n">
        <f aca="false">B18+9</f>
        <v>45667</v>
      </c>
      <c r="D18" s="1" t="n">
        <v>0</v>
      </c>
      <c r="E18" s="1" t="n">
        <v>1</v>
      </c>
      <c r="F18" s="2" t="b">
        <f aca="false">COUNTIF(expert!$A$2:$A$987,A18)&gt;0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31" t="n">
        <f aca="false">misc!$A$2+1</f>
        <v>45658</v>
      </c>
      <c r="C19" s="31" t="n">
        <f aca="false">B19+9</f>
        <v>45667</v>
      </c>
      <c r="D19" s="1" t="n">
        <v>0</v>
      </c>
      <c r="E19" s="1" t="n">
        <v>1</v>
      </c>
      <c r="F19" s="2" t="b">
        <f aca="false">COUNTIF(expert!$A$2:$A$987,A19)&gt;0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31" t="n">
        <f aca="false">misc!$A$2+1</f>
        <v>45658</v>
      </c>
      <c r="C20" s="31" t="n">
        <f aca="false">B20+9</f>
        <v>45667</v>
      </c>
      <c r="D20" s="1" t="n">
        <v>0</v>
      </c>
      <c r="E20" s="1" t="n">
        <v>1</v>
      </c>
      <c r="F20" s="2" t="b">
        <f aca="false">COUNTIF(expert!$A$2:$A$987,A20)&gt;0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31" t="n">
        <f aca="false">misc!$A$2+1</f>
        <v>45658</v>
      </c>
      <c r="C21" s="31" t="n">
        <f aca="false">B21+9</f>
        <v>45667</v>
      </c>
      <c r="D21" s="1" t="n">
        <v>0</v>
      </c>
      <c r="E21" s="1" t="n">
        <v>1</v>
      </c>
      <c r="F21" s="2" t="b">
        <f aca="false">COUNTIF(expert!$A$2:$A$987,A21)&gt;0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31" t="n">
        <f aca="false">misc!$A$2+1</f>
        <v>45658</v>
      </c>
      <c r="C22" s="31" t="n">
        <f aca="false">B22+9</f>
        <v>45667</v>
      </c>
      <c r="D22" s="1" t="n">
        <v>0</v>
      </c>
      <c r="E22" s="1" t="n">
        <v>1</v>
      </c>
      <c r="F22" s="2" t="b">
        <f aca="false">COUNTIF(expert!$A$2:$A$987,A22)&gt;0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25</v>
      </c>
      <c r="B23" s="31" t="n">
        <f aca="false">misc!$A$2+1</f>
        <v>45658</v>
      </c>
      <c r="C23" s="31" t="n">
        <f aca="false">B23+9</f>
        <v>45667</v>
      </c>
      <c r="D23" s="1" t="n">
        <v>0</v>
      </c>
      <c r="E23" s="1" t="n">
        <v>1</v>
      </c>
      <c r="F23" s="2" t="b">
        <f aca="false">COUNTIF(expert!$A$2:$A$987,A23)&gt;0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26</v>
      </c>
      <c r="B24" s="31" t="n">
        <f aca="false">misc!$A$2+1</f>
        <v>45658</v>
      </c>
      <c r="C24" s="31" t="n">
        <f aca="false">B24+9</f>
        <v>45667</v>
      </c>
      <c r="D24" s="1" t="n">
        <v>0</v>
      </c>
      <c r="E24" s="1" t="n">
        <v>1</v>
      </c>
      <c r="F24" s="2" t="b">
        <f aca="false">COUNTIF(expert!$A$2:$A$987,A24)&gt;0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27</v>
      </c>
      <c r="B25" s="31" t="n">
        <f aca="false">misc!$A$2+1</f>
        <v>45658</v>
      </c>
      <c r="C25" s="31" t="n">
        <f aca="false">B25+9</f>
        <v>45667</v>
      </c>
      <c r="D25" s="1" t="n">
        <v>0</v>
      </c>
      <c r="E25" s="1" t="n">
        <v>1</v>
      </c>
      <c r="F25" s="2" t="b">
        <f aca="false">COUNTIF(expert!$A$2:$A$987,A25)&gt;0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28</v>
      </c>
      <c r="B26" s="31" t="n">
        <f aca="false">misc!$A$2+1</f>
        <v>45658</v>
      </c>
      <c r="C26" s="31" t="n">
        <f aca="false">B26+9</f>
        <v>45667</v>
      </c>
      <c r="D26" s="1" t="n">
        <v>0</v>
      </c>
      <c r="E26" s="1" t="n">
        <v>1</v>
      </c>
      <c r="F26" s="2" t="b">
        <f aca="false">COUNTIF(expert!$A$2:$A$987,A26)&gt;0</f>
        <v>1</v>
      </c>
      <c r="G26" s="2" t="b">
        <f aca="false">AND(ISNUMBER(B26), ISNUMBER(C26), B26&lt;=C26)</f>
        <v>1</v>
      </c>
    </row>
    <row r="27" s="1" customFormat="true" ht="12.75" hidden="false" customHeight="false" outlineLevel="0" collapsed="false">
      <c r="F27" s="2"/>
      <c r="G27" s="2"/>
    </row>
    <row r="28" s="1" customFormat="true" ht="12.75" hidden="false" customHeight="false" outlineLevel="0" collapsed="false">
      <c r="F28" s="2"/>
      <c r="G28" s="2"/>
    </row>
    <row r="29" s="1" customFormat="true" ht="12.75" hidden="false" customHeight="false" outlineLevel="0" collapsed="false">
      <c r="F29" s="2"/>
      <c r="G29" s="2"/>
    </row>
    <row r="30" s="1" customFormat="true" ht="12.75" hidden="false" customHeight="false" outlineLevel="0" collapsed="false">
      <c r="F30" s="2"/>
      <c r="G30" s="2"/>
    </row>
    <row r="31" s="1" customFormat="true" ht="12.75" hidden="false" customHeight="false" outlineLevel="0" collapsed="false">
      <c r="F31" s="2"/>
      <c r="G31" s="2"/>
    </row>
    <row r="32" s="1" customFormat="true" ht="12.75" hidden="false" customHeight="false" outlineLevel="0" collapsed="false">
      <c r="F32" s="2"/>
      <c r="G32" s="2"/>
    </row>
    <row r="33" s="1" customFormat="true" ht="12.75" hidden="false" customHeight="false" outlineLevel="0" collapsed="false">
      <c r="F33" s="2"/>
      <c r="G33" s="2"/>
    </row>
    <row r="34" s="1" customFormat="true" ht="12.75" hidden="false" customHeight="false" outlineLevel="0" collapsed="false">
      <c r="F34" s="2"/>
      <c r="G34" s="2"/>
    </row>
    <row r="35" s="1" customFormat="true" ht="12.75" hidden="false" customHeight="false" outlineLevel="0" collapsed="false">
      <c r="F35" s="2"/>
      <c r="G35" s="2"/>
    </row>
    <row r="36" s="1" customFormat="true" ht="12.75" hidden="false" customHeight="false" outlineLevel="0" collapsed="false">
      <c r="F36" s="2"/>
      <c r="G36" s="2"/>
    </row>
    <row r="37" s="1" customFormat="true" ht="12.75" hidden="false" customHeight="false" outlineLevel="0" collapsed="false">
      <c r="F37" s="2"/>
      <c r="G37" s="2"/>
    </row>
    <row r="38" s="1" customFormat="true" ht="12.75" hidden="false" customHeight="false" outlineLevel="0" collapsed="false">
      <c r="F38" s="2"/>
      <c r="G38" s="2"/>
    </row>
    <row r="39" s="1" customFormat="true" ht="12.75" hidden="false" customHeight="false" outlineLevel="0" collapsed="false">
      <c r="F39" s="2"/>
      <c r="G39" s="2"/>
    </row>
    <row r="40" s="1" customFormat="true" ht="12.75" hidden="false" customHeight="false" outlineLevel="0" collapsed="false">
      <c r="F40" s="2"/>
      <c r="G40" s="2"/>
    </row>
    <row r="41" s="1" customFormat="true" ht="12.75" hidden="false" customHeight="false" outlineLevel="0" collapsed="false">
      <c r="F41" s="2"/>
      <c r="G41" s="2"/>
    </row>
    <row r="42" s="1" customFormat="true" ht="12.75" hidden="false" customHeight="false" outlineLevel="0" collapsed="false">
      <c r="F42" s="2"/>
      <c r="G42" s="2"/>
    </row>
    <row r="43" s="1" customFormat="true" ht="12.75" hidden="false" customHeight="false" outlineLevel="0" collapsed="false">
      <c r="F43" s="2"/>
      <c r="G43" s="2"/>
    </row>
    <row r="44" s="1" customFormat="true" ht="12.75" hidden="false" customHeight="false" outlineLevel="0" collapsed="false">
      <c r="F44" s="2"/>
      <c r="G44" s="2"/>
    </row>
    <row r="45" s="1" customFormat="true" ht="12.75" hidden="false" customHeight="false" outlineLevel="0" collapsed="false">
      <c r="F45" s="2"/>
      <c r="G45" s="2"/>
    </row>
    <row r="46" s="1" customFormat="true" ht="12.75" hidden="false" customHeight="false" outlineLevel="0" collapsed="false">
      <c r="F46" s="2"/>
      <c r="G46" s="2"/>
    </row>
    <row r="47" s="1" customFormat="true" ht="12.75" hidden="false" customHeight="false" outlineLevel="0" collapsed="false">
      <c r="F47" s="2"/>
      <c r="G47" s="2"/>
    </row>
    <row r="48" s="1" customFormat="true" ht="12.75" hidden="false" customHeight="false" outlineLevel="0" collapsed="false">
      <c r="F48" s="2"/>
      <c r="G48" s="2"/>
    </row>
    <row r="49" s="1" customFormat="true" ht="12.75" hidden="false" customHeight="false" outlineLevel="0" collapsed="false">
      <c r="F49" s="2"/>
      <c r="G49" s="2"/>
    </row>
    <row r="50" s="1" customFormat="true" ht="12.75" hidden="false" customHeight="false" outlineLevel="0" collapsed="false">
      <c r="F50" s="2"/>
      <c r="G50" s="2"/>
    </row>
    <row r="51" s="1" customFormat="true" ht="12.75" hidden="false" customHeight="false" outlineLevel="0" collapsed="false">
      <c r="F51" s="2"/>
      <c r="G51" s="2"/>
    </row>
    <row r="52" s="1" customFormat="true" ht="12.75" hidden="false" customHeight="false" outlineLevel="0" collapsed="false">
      <c r="F52" s="2"/>
      <c r="G52" s="2"/>
    </row>
    <row r="53" s="1" customFormat="true" ht="12.75" hidden="false" customHeight="false" outlineLevel="0" collapsed="false">
      <c r="F53" s="2"/>
      <c r="G53" s="2"/>
    </row>
    <row r="54" s="1" customFormat="true" ht="12.75" hidden="false" customHeight="false" outlineLevel="0" collapsed="false">
      <c r="F54" s="2"/>
      <c r="G54" s="2"/>
    </row>
    <row r="55" s="1" customFormat="true" ht="12.75" hidden="false" customHeight="false" outlineLevel="0" collapsed="false">
      <c r="F55" s="2"/>
      <c r="G55" s="2"/>
    </row>
    <row r="56" s="1" customFormat="true" ht="12.75" hidden="false" customHeight="false" outlineLevel="0" collapsed="false">
      <c r="F56" s="2"/>
      <c r="G56" s="2"/>
    </row>
    <row r="57" s="1" customFormat="true" ht="12.75" hidden="false" customHeight="false" outlineLevel="0" collapsed="false">
      <c r="F57" s="2"/>
      <c r="G57" s="2"/>
    </row>
    <row r="58" s="1" customFormat="true" ht="12.75" hidden="false" customHeight="false" outlineLevel="0" collapsed="false">
      <c r="F58" s="2"/>
      <c r="G58" s="2"/>
    </row>
    <row r="59" s="1" customFormat="true" ht="12.75" hidden="false" customHeight="false" outlineLevel="0" collapsed="false">
      <c r="F59" s="2"/>
      <c r="G59" s="2"/>
    </row>
    <row r="60" s="1" customFormat="true" ht="12.75" hidden="false" customHeight="false" outlineLevel="0" collapsed="false">
      <c r="F60" s="2"/>
      <c r="G60" s="2"/>
    </row>
    <row r="61" s="1" customFormat="true" ht="12.75" hidden="false" customHeight="false" outlineLevel="0" collapsed="false">
      <c r="F61" s="2"/>
      <c r="G61" s="2"/>
    </row>
    <row r="62" s="1" customFormat="true" ht="12.75" hidden="false" customHeight="false" outlineLevel="0" collapsed="false">
      <c r="F62" s="2"/>
      <c r="G62" s="2"/>
    </row>
    <row r="63" s="1" customFormat="true" ht="12.75" hidden="false" customHeight="false" outlineLevel="0" collapsed="false">
      <c r="F63" s="2"/>
      <c r="G63" s="2"/>
    </row>
    <row r="64" s="1" customFormat="true" ht="12.75" hidden="false" customHeight="false" outlineLevel="0" collapsed="false">
      <c r="F64" s="2"/>
      <c r="G64" s="2"/>
    </row>
    <row r="65" s="1" customFormat="true" ht="12.75" hidden="false" customHeight="false" outlineLevel="0" collapsed="false">
      <c r="F65" s="2"/>
      <c r="G65" s="2"/>
    </row>
    <row r="66" s="1" customFormat="true" ht="12.75" hidden="false" customHeight="false" outlineLevel="0" collapsed="false">
      <c r="F66" s="2"/>
      <c r="G66" s="2"/>
    </row>
    <row r="67" s="1" customFormat="true" ht="12.75" hidden="false" customHeight="false" outlineLevel="0" collapsed="false">
      <c r="F67" s="2"/>
      <c r="G67" s="2"/>
    </row>
    <row r="68" s="1" customFormat="true" ht="12.75" hidden="false" customHeight="false" outlineLevel="0" collapsed="false">
      <c r="F68" s="2"/>
      <c r="G68" s="2"/>
    </row>
    <row r="69" s="1" customFormat="true" ht="12.75" hidden="false" customHeight="false" outlineLevel="0" collapsed="false">
      <c r="F69" s="2"/>
      <c r="G69" s="2"/>
    </row>
    <row r="70" s="1" customFormat="true" ht="12.75" hidden="false" customHeight="false" outlineLevel="0" collapsed="false">
      <c r="F70" s="2"/>
      <c r="G7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2025-02-08T11:06:04Z</dcterms:modified>
  <cp:revision>622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