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xampp\htdocs\InventorySystem\"/>
    </mc:Choice>
  </mc:AlternateContent>
  <xr:revisionPtr revIDLastSave="0" documentId="13_ncr:1_{ABBFE06F-7056-4D21-8FFB-ADC75A71F317}" xr6:coauthVersionLast="47" xr6:coauthVersionMax="47" xr10:uidLastSave="{00000000-0000-0000-0000-000000000000}"/>
  <bookViews>
    <workbookView xWindow="-120" yWindow="-120" windowWidth="24240" windowHeight="13290" activeTab="3" xr2:uid="{00000000-000D-0000-FFFF-FFFF00000000}"/>
  </bookViews>
  <sheets>
    <sheet name="PR (Blank)" sheetId="1" r:id="rId1"/>
    <sheet name="Purchase Request" sheetId="2" r:id="rId2"/>
    <sheet name="PPMP" sheetId="3" r:id="rId3"/>
    <sheet name="Request for Quotation" sheetId="4" r:id="rId4"/>
    <sheet name="Summary" sheetId="5" r:id="rId5"/>
    <sheet name="Abstract of Bids" sheetId="6" r:id="rId6"/>
    <sheet name="Purchase Order" sheetId="8" r:id="rId7"/>
    <sheet name="Inspection &amp; Acceptance Report" sheetId="7" r:id="rId8"/>
  </sheets>
  <definedNames>
    <definedName name="_xlnm.Print_Area" localSheetId="5">'Abstract of Bids'!$B$1:$M$51</definedName>
    <definedName name="_xlnm.Print_Area" localSheetId="1">'Purchase Request'!$B$2:$G$40</definedName>
    <definedName name="_xlnm.Print_Area" localSheetId="3">'Request for Quotation'!$B$2:$L$69</definedName>
    <definedName name="_xlnm.Print_Area" localSheetId="4">Summary!$A$1:$J$39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wBC1/H+xHEAjSssVK2z/tvFD07D4KYc5G+LkyEg9RIE="/>
    </ext>
  </extLst>
</workbook>
</file>

<file path=xl/calcChain.xml><?xml version="1.0" encoding="utf-8"?>
<calcChain xmlns="http://schemas.openxmlformats.org/spreadsheetml/2006/main">
  <c r="G14" i="2" l="1"/>
  <c r="D19" i="8"/>
  <c r="D18" i="8"/>
  <c r="B19" i="8"/>
  <c r="O9" i="3" l="1"/>
  <c r="F27" i="6" l="1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F34" i="6"/>
  <c r="G22" i="6"/>
  <c r="G33" i="6"/>
  <c r="G34" i="6"/>
  <c r="C27" i="6"/>
  <c r="G26" i="6" l="1"/>
  <c r="G24" i="6"/>
  <c r="G25" i="6"/>
  <c r="G23" i="6"/>
  <c r="C35" i="4"/>
  <c r="U13" i="3"/>
  <c r="G10" i="3"/>
  <c r="H36" i="4"/>
  <c r="I36" i="4" s="1"/>
  <c r="H37" i="4"/>
  <c r="H38" i="4"/>
  <c r="I38" i="4" s="1"/>
  <c r="H40" i="4"/>
  <c r="H41" i="4"/>
  <c r="H42" i="4"/>
  <c r="U16" i="3"/>
  <c r="E10" i="3"/>
  <c r="U15" i="3" l="1"/>
  <c r="U17" i="3"/>
  <c r="U14" i="3"/>
  <c r="I37" i="4"/>
  <c r="U10" i="3"/>
  <c r="I42" i="4"/>
  <c r="H39" i="4"/>
  <c r="I39" i="4" s="1"/>
  <c r="I41" i="4"/>
  <c r="U12" i="3"/>
  <c r="I40" i="4"/>
  <c r="U11" i="3"/>
  <c r="H35" i="4"/>
  <c r="I35" i="4" s="1"/>
  <c r="G16" i="2"/>
  <c r="G17" i="2"/>
  <c r="G18" i="2"/>
  <c r="G19" i="2"/>
  <c r="G20" i="2"/>
  <c r="G21" i="2"/>
  <c r="G22" i="2"/>
  <c r="G23" i="2"/>
  <c r="G24" i="2"/>
  <c r="G25" i="2"/>
  <c r="G26" i="2"/>
  <c r="G27" i="2"/>
  <c r="H34" i="4" l="1"/>
  <c r="G34" i="4"/>
  <c r="F34" i="4"/>
  <c r="B34" i="4"/>
  <c r="G9" i="3"/>
  <c r="F9" i="3"/>
  <c r="E9" i="3"/>
  <c r="D9" i="3"/>
  <c r="G15" i="2" l="1"/>
  <c r="G28" i="2" l="1"/>
  <c r="E19" i="8" l="1"/>
  <c r="E18" i="8"/>
  <c r="G29" i="2" l="1"/>
  <c r="G30" i="2"/>
  <c r="I27" i="6" l="1"/>
  <c r="M28" i="6"/>
  <c r="K29" i="6"/>
  <c r="M30" i="6"/>
  <c r="I31" i="6"/>
  <c r="I32" i="6"/>
  <c r="I33" i="6"/>
  <c r="M34" i="6"/>
  <c r="I35" i="6"/>
  <c r="M36" i="6"/>
  <c r="K37" i="6"/>
  <c r="M38" i="6"/>
  <c r="I39" i="6"/>
  <c r="K27" i="6" l="1"/>
  <c r="M32" i="6"/>
  <c r="M27" i="6"/>
  <c r="K39" i="6"/>
  <c r="M31" i="6"/>
  <c r="M39" i="6"/>
  <c r="K31" i="6"/>
  <c r="K38" i="6"/>
  <c r="K35" i="6"/>
  <c r="K30" i="6"/>
  <c r="K34" i="6"/>
  <c r="M35" i="6"/>
  <c r="I38" i="6"/>
  <c r="I30" i="6"/>
  <c r="K36" i="6"/>
  <c r="K28" i="6"/>
  <c r="M33" i="6"/>
  <c r="I29" i="6"/>
  <c r="I28" i="6"/>
  <c r="K33" i="6"/>
  <c r="I36" i="6"/>
  <c r="I34" i="6"/>
  <c r="K32" i="6"/>
  <c r="M37" i="6"/>
  <c r="M29" i="6"/>
  <c r="I37" i="6"/>
  <c r="D10" i="7"/>
  <c r="B10" i="7"/>
  <c r="C10" i="7"/>
  <c r="I25" i="6"/>
  <c r="I26" i="6"/>
  <c r="K25" i="6" l="1"/>
  <c r="M25" i="6"/>
  <c r="K26" i="6"/>
  <c r="M26" i="6"/>
  <c r="D9" i="7"/>
  <c r="B9" i="7"/>
  <c r="M22" i="6"/>
  <c r="M23" i="6"/>
  <c r="I24" i="6"/>
  <c r="C34" i="4"/>
  <c r="F19" i="8" l="1"/>
  <c r="M24" i="6"/>
  <c r="K24" i="6"/>
  <c r="B18" i="8"/>
  <c r="C18" i="8"/>
  <c r="C9" i="7" l="1"/>
  <c r="F21" i="6"/>
  <c r="K22" i="6"/>
  <c r="K23" i="6"/>
  <c r="E21" i="6"/>
  <c r="I21" i="6" s="1"/>
  <c r="D21" i="6"/>
  <c r="B21" i="6"/>
  <c r="F18" i="8"/>
  <c r="F40" i="8" s="1"/>
  <c r="I34" i="4"/>
  <c r="I52" i="4" s="1"/>
  <c r="F31" i="3"/>
  <c r="F30" i="3"/>
  <c r="F32" i="3" s="1"/>
  <c r="G33" i="2"/>
  <c r="I22" i="6" l="1"/>
  <c r="I23" i="6"/>
  <c r="K21" i="6"/>
  <c r="J42" i="6" s="1"/>
  <c r="M21" i="6"/>
  <c r="G21" i="6"/>
  <c r="T9" i="3"/>
  <c r="U9" i="3" s="1"/>
  <c r="U29" i="3" l="1"/>
  <c r="L42" i="6"/>
  <c r="H42" i="6"/>
  <c r="G4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2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======
ID#AAABEq0a17Y
Supply    (2024-01-23 05:54:28)
Supply: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" roundtripDataSignature="AMtx7mgZp/Zyf8N0snmic2ipbHrDAejZXg=="/>
    </ext>
  </extLst>
</comments>
</file>

<file path=xl/sharedStrings.xml><?xml version="1.0" encoding="utf-8"?>
<sst xmlns="http://schemas.openxmlformats.org/spreadsheetml/2006/main" count="259" uniqueCount="203">
  <si>
    <t>Appendix 60</t>
  </si>
  <si>
    <t xml:space="preserve">PURCHASE REQUEST </t>
  </si>
  <si>
    <t>Entity Name: _______________________</t>
  </si>
  <si>
    <t>Fund Cluster: __________________</t>
  </si>
  <si>
    <t>Office/Section : _____________</t>
  </si>
  <si>
    <t>PR No.: ______________</t>
  </si>
  <si>
    <t>Date: ____________</t>
  </si>
  <si>
    <t>_________________________</t>
  </si>
  <si>
    <t>Responsibility Center Code : ___________</t>
  </si>
  <si>
    <t>Stock/ Property No.</t>
  </si>
  <si>
    <t xml:space="preserve">Unit </t>
  </si>
  <si>
    <t>Item Description</t>
  </si>
  <si>
    <t>Quantity</t>
  </si>
  <si>
    <t>Unit Cost</t>
  </si>
  <si>
    <t>Total Cost</t>
  </si>
  <si>
    <t>Purpose: ____________________________________________________________</t>
  </si>
  <si>
    <t xml:space="preserve">  _______________________________________________________________</t>
  </si>
  <si>
    <t>Requested by:</t>
  </si>
  <si>
    <t>Approved by:</t>
  </si>
  <si>
    <t>Signature :</t>
  </si>
  <si>
    <t>___________________________</t>
  </si>
  <si>
    <t>Printed Name :</t>
  </si>
  <si>
    <t>Designation :</t>
  </si>
  <si>
    <t>DEPARTMENT OF EDUCATION</t>
  </si>
  <si>
    <t>Agency</t>
  </si>
  <si>
    <t>Entity Name: NEW SOCIETY NATIONAL HIGH SCHOOL</t>
  </si>
  <si>
    <t xml:space="preserve">Office/Section : </t>
  </si>
  <si>
    <t>***** nothing follows *****</t>
  </si>
  <si>
    <t>Grand Total</t>
  </si>
  <si>
    <t>____________________</t>
  </si>
  <si>
    <t>Printed Name:</t>
  </si>
  <si>
    <r>
      <rPr>
        <b/>
        <sz val="16"/>
        <color theme="1"/>
        <rFont val="Calibri"/>
        <family val="2"/>
      </rPr>
      <t xml:space="preserve">  </t>
    </r>
    <r>
      <rPr>
        <b/>
        <u/>
        <sz val="16"/>
        <color rgb="FF000000"/>
        <rFont val="Calibri"/>
        <family val="2"/>
      </rPr>
      <t>PROJECT PROCUREMENT MANAGEMENT PLAN (PPMP)</t>
    </r>
  </si>
  <si>
    <t>END-USER/UNIT: New Society National High School</t>
  </si>
  <si>
    <t>Projects, Programs and Activities (PAPs)</t>
  </si>
  <si>
    <t>CODE</t>
  </si>
  <si>
    <t>Procurement Method</t>
  </si>
  <si>
    <t>Contract Scope/ Packages</t>
  </si>
  <si>
    <t>GENERAL DESCRIPTION</t>
  </si>
  <si>
    <t>Unit of Measure</t>
  </si>
  <si>
    <t>Unit Price</t>
  </si>
  <si>
    <t>SCHEDULE/MILESTONE OF ACTIVITIES</t>
  </si>
  <si>
    <t>TOTAL</t>
  </si>
  <si>
    <t>ESTIMATED BUDGET</t>
  </si>
  <si>
    <t>Jan</t>
  </si>
  <si>
    <t>Feb</t>
  </si>
  <si>
    <t>Mar</t>
  </si>
  <si>
    <t>April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</si>
  <si>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</si>
  <si>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</si>
  <si>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</si>
  <si>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</si>
  <si>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</si>
  <si>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</si>
  <si>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</si>
  <si>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</si>
  <si>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>TOTAL BUDGET:</t>
  </si>
  <si>
    <t>+ 10% Provision for Inflation</t>
  </si>
  <si>
    <t xml:space="preserve">+ 10% Contingency  </t>
  </si>
  <si>
    <t xml:space="preserve">TOTAL ESTIMATED BUDGET:  </t>
  </si>
  <si>
    <r>
      <rPr>
        <u/>
        <sz val="8"/>
        <color theme="1"/>
        <rFont val="Arial"/>
        <family val="2"/>
      </rPr>
      <t>NOTE:</t>
    </r>
    <r>
      <rPr>
        <u/>
        <sz val="8"/>
        <color rgb="FF000000"/>
        <rFont val="Arial"/>
        <family val="2"/>
      </rPr>
      <t xml:space="preserve">      Technical Specifications for each Item/Project being proposed shall be submitted as part of the PPMP</t>
    </r>
  </si>
  <si>
    <t xml:space="preserve">                                                                                 </t>
  </si>
  <si>
    <t xml:space="preserve">Requested by:          </t>
  </si>
  <si>
    <t>Appropriations of Account:</t>
  </si>
  <si>
    <t xml:space="preserve">                    Division Head</t>
  </si>
  <si>
    <t>Region Xll</t>
  </si>
  <si>
    <t>NEW SOCIETY NATIONAL HIGH SCHOOL</t>
  </si>
  <si>
    <t xml:space="preserve"> Sinawal, General Santos City</t>
  </si>
  <si>
    <t>REQUEST FOR QUOTATION</t>
  </si>
  <si>
    <t>Date:</t>
  </si>
  <si>
    <t>Quotation No.:</t>
  </si>
  <si>
    <t>(Company Name)</t>
  </si>
  <si>
    <t>(Address)</t>
  </si>
  <si>
    <t>Please quote your lowest price on the item/s listed below, subject to the General Conditions on the last</t>
  </si>
  <si>
    <t>page, stating the shortest time if delivery and submit your quotation dulysigned by your representative</t>
  </si>
  <si>
    <t>not later than ____________________________in the return envelope attached herewith.</t>
  </si>
  <si>
    <t>NOTE:</t>
  </si>
  <si>
    <t>PLS. PRINT ALL ENTRIES</t>
  </si>
  <si>
    <t>DELIVERY PERIOD WITHIN___________________CALENDAR DAYS</t>
  </si>
  <si>
    <t>WARRANTY SHALL BE FOR A PERIOD OF SIX(6) MOS. FOR SUPPLIES &amp; MATERIALS, ONE(1) YR. FOR EQUIPMENT,</t>
  </si>
  <si>
    <t>FROM THE DATE OF ACCEPTANCE BY THE PROCURING ENTITY</t>
  </si>
  <si>
    <t>PRICE VALIDITY SHALL BE FOR A PERIOD OF _______________ CALENDAR DAYS</t>
  </si>
  <si>
    <t>G-EPS REGISTRATION CERTIFICATE SHALL BE ATTACHED UPON SUBMISSION OF THE QUOTATION</t>
  </si>
  <si>
    <t>BIDDERS SHALL SUBMIT ORIGINAL BROCHURES SHOWING CERTIFICATIONS OF THE PRODUCT BEING OFFERED</t>
  </si>
  <si>
    <t>BIDDERS SHALL SUBMIT INDIVIDUAL BID PRICE.</t>
  </si>
  <si>
    <t>ITEM NO.</t>
  </si>
  <si>
    <t>Item description</t>
  </si>
  <si>
    <t>unit</t>
  </si>
  <si>
    <t>quantity</t>
  </si>
  <si>
    <t>Approved Budget for the Contract</t>
  </si>
  <si>
    <t>Brand</t>
  </si>
  <si>
    <t>BID AMOUNT</t>
  </si>
  <si>
    <t>Total</t>
  </si>
  <si>
    <t>Brand and Model</t>
  </si>
  <si>
    <t>:</t>
  </si>
  <si>
    <t>Delivery Period</t>
  </si>
  <si>
    <t>Warranty</t>
  </si>
  <si>
    <t xml:space="preserve"> </t>
  </si>
  <si>
    <t>Price Validity</t>
  </si>
  <si>
    <t>New Society National High School</t>
  </si>
  <si>
    <t>Name of the Procuring Entity</t>
  </si>
  <si>
    <t>After having carefully read and accepted your General Conditions, I/ We quote you on the item at prices noted above.</t>
  </si>
  <si>
    <t>REFERENCE</t>
  </si>
  <si>
    <t>Printed Named/Signature</t>
  </si>
  <si>
    <t>PR #</t>
  </si>
  <si>
    <t>DATE</t>
  </si>
  <si>
    <t>Tel. No./Cellphone No. email address</t>
  </si>
  <si>
    <t>Date</t>
  </si>
  <si>
    <t xml:space="preserve">PHILGEPS REF. No. </t>
  </si>
  <si>
    <t xml:space="preserve">Date Published: </t>
  </si>
  <si>
    <t xml:space="preserve">Closing Date: </t>
  </si>
  <si>
    <t>Republic of the Philippines</t>
  </si>
  <si>
    <t>RFQ No.</t>
  </si>
  <si>
    <t>Project Name:</t>
  </si>
  <si>
    <t>`</t>
  </si>
  <si>
    <t>Name of Establishment</t>
  </si>
  <si>
    <t>Representative</t>
  </si>
  <si>
    <t>Designation</t>
  </si>
  <si>
    <t>Signature</t>
  </si>
  <si>
    <t xml:space="preserve">        THIS IS TO CERTIFY that we have issued the aforementioned bidder/supplier whose signature appears</t>
  </si>
  <si>
    <t xml:space="preserve">opposite the name of their establishments, the copies of INVITATION TO APPLY FOR ELIGIBILITY AND TO </t>
  </si>
  <si>
    <t xml:space="preserve">BID checklist of requirments and the corresponding forms of bidding documents, in compliance with the </t>
  </si>
  <si>
    <t>R.A. 9184 the Division of General Santos City Bids and Awards Committee at _______________am/pm.</t>
  </si>
  <si>
    <t xml:space="preserve">Republika ng Pilipinas </t>
  </si>
  <si>
    <t>KAGAWARAN NG EDUKASYON</t>
  </si>
  <si>
    <t>Rehiyon XII</t>
  </si>
  <si>
    <t>SANGAY NG PAARALANG LUNGSOD</t>
  </si>
  <si>
    <t>Lungsod ng Heneral Santos</t>
  </si>
  <si>
    <t xml:space="preserve">ITEM NO. </t>
  </si>
  <si>
    <t>PARTICULARS</t>
  </si>
  <si>
    <t>UNIT</t>
  </si>
  <si>
    <t>QUANTITY</t>
  </si>
  <si>
    <t>UNIT COST</t>
  </si>
  <si>
    <t>NAME OF BIDDERS</t>
  </si>
  <si>
    <t>TOTAL AMOUNT</t>
  </si>
  <si>
    <t>INSPECTION AND ACCEPTANCE REPORT</t>
  </si>
  <si>
    <t>Supplier</t>
  </si>
  <si>
    <t xml:space="preserve">Date:                                         </t>
  </si>
  <si>
    <t>Stock No.</t>
  </si>
  <si>
    <t>Unit</t>
  </si>
  <si>
    <t>Description</t>
  </si>
  <si>
    <t>01</t>
  </si>
  <si>
    <t>xxxxxxxxxxxxxxxxxxxxxxxxxxxxxxxxxxxxNothing Followsxxxxxxxxxxxxxxxxxxxxxxxxxxxxxxxxxxxxxx</t>
  </si>
  <si>
    <t>Date Inspected:</t>
  </si>
  <si>
    <t>inspected, verified are found in order as to</t>
  </si>
  <si>
    <t>Date Received:</t>
  </si>
  <si>
    <t>quantity and specified</t>
  </si>
  <si>
    <t xml:space="preserve">          Complete</t>
  </si>
  <si>
    <t xml:space="preserve">          Quantity</t>
  </si>
  <si>
    <t xml:space="preserve">         Member</t>
  </si>
  <si>
    <t xml:space="preserve">                                              Member</t>
  </si>
  <si>
    <t xml:space="preserve">                          CHAIRMAN</t>
  </si>
  <si>
    <t xml:space="preserve">                          INSPECTION OFFICER/Inspection Committe</t>
  </si>
  <si>
    <t>Appendix 61</t>
  </si>
  <si>
    <t>PURCHASE ORDER</t>
  </si>
  <si>
    <t>Department of Education</t>
  </si>
  <si>
    <t>Supplier:</t>
  </si>
  <si>
    <t>Address:</t>
  </si>
  <si>
    <t xml:space="preserve">Date: </t>
  </si>
  <si>
    <t xml:space="preserve">TIN: </t>
  </si>
  <si>
    <t xml:space="preserve">Gentlemen: </t>
  </si>
  <si>
    <t xml:space="preserve">    Please furnish this Office the following articles subject to the terms and conditions contained herein:</t>
  </si>
  <si>
    <r>
      <rPr>
        <sz val="11"/>
        <color theme="1"/>
        <rFont val="Bookman Old Style"/>
        <family val="1"/>
      </rPr>
      <t xml:space="preserve">Place of Delivery: New Society National High School, </t>
    </r>
    <r>
      <rPr>
        <sz val="11"/>
        <color rgb="FF000000"/>
        <rFont val="Bookman Old Style"/>
        <family val="1"/>
      </rPr>
      <t>General Santos City</t>
    </r>
  </si>
  <si>
    <t>Delivery Term: within 30 days</t>
  </si>
  <si>
    <t xml:space="preserve">Date of Delivery: </t>
  </si>
  <si>
    <t>Payment Term:</t>
  </si>
  <si>
    <t>Auto Debit Account</t>
  </si>
  <si>
    <t>Amount</t>
  </si>
  <si>
    <t xml:space="preserve">       In case of failure to make the full delivery within the time specified above, a penalty of one-tenth (1/10) of one percent for every day of delay shall be imposed on the undelivered item/s.</t>
  </si>
  <si>
    <t xml:space="preserve">Conforme: </t>
  </si>
  <si>
    <t xml:space="preserve">Very truly yours, </t>
  </si>
  <si>
    <t>______________________________________________</t>
  </si>
  <si>
    <t>Signature over Printed Name of Supplier</t>
  </si>
  <si>
    <t>________________________________</t>
  </si>
  <si>
    <r>
      <rPr>
        <b/>
        <sz val="11"/>
        <color rgb="FF000000"/>
        <rFont val="Bookman Old Style"/>
        <family val="1"/>
      </rPr>
      <t>Fund Cluster:</t>
    </r>
    <r>
      <rPr>
        <sz val="11"/>
        <color rgb="FF000000"/>
        <rFont val="Bookman Old Style"/>
        <family val="1"/>
      </rPr>
      <t xml:space="preserve"> ______________________________</t>
    </r>
  </si>
  <si>
    <r>
      <rPr>
        <b/>
        <sz val="11"/>
        <color rgb="FF000000"/>
        <rFont val="Bookman Old Style"/>
        <family val="1"/>
      </rPr>
      <t xml:space="preserve">ORS/BURS No.: </t>
    </r>
    <r>
      <rPr>
        <sz val="11"/>
        <color rgb="FF000000"/>
        <rFont val="Bookman Old Style"/>
        <family val="1"/>
      </rPr>
      <t>______________________________</t>
    </r>
  </si>
  <si>
    <r>
      <rPr>
        <b/>
        <sz val="11"/>
        <color rgb="FF000000"/>
        <rFont val="Bookman Old Style"/>
        <family val="1"/>
      </rPr>
      <t>Funds Available:</t>
    </r>
    <r>
      <rPr>
        <sz val="11"/>
        <color rgb="FF000000"/>
        <rFont val="Bookman Old Style"/>
        <family val="1"/>
      </rPr>
      <t xml:space="preserve"> _____________________________</t>
    </r>
  </si>
  <si>
    <r>
      <rPr>
        <b/>
        <sz val="11"/>
        <color rgb="FF000000"/>
        <rFont val="Bookman Old Style"/>
        <family val="1"/>
      </rPr>
      <t>Date of the ORS/BURS/:</t>
    </r>
    <r>
      <rPr>
        <sz val="11"/>
        <color rgb="FF000000"/>
        <rFont val="Bookman Old Style"/>
        <family val="1"/>
      </rPr>
      <t xml:space="preserve"> _______________________</t>
    </r>
  </si>
  <si>
    <r>
      <rPr>
        <b/>
        <sz val="11"/>
        <color rgb="FF000000"/>
        <rFont val="Bookman Old Style"/>
        <family val="1"/>
      </rPr>
      <t>Amount:</t>
    </r>
    <r>
      <rPr>
        <sz val="11"/>
        <color rgb="FF000000"/>
        <rFont val="Bookman Old Style"/>
        <family val="1"/>
      </rPr>
      <t xml:space="preserve"> ____________________________________</t>
    </r>
  </si>
  <si>
    <t>Calendar Year 2024</t>
  </si>
  <si>
    <t>02</t>
  </si>
  <si>
    <t xml:space="preserve">Invoice No. </t>
  </si>
  <si>
    <t>(Total Amount in Words) Forty Five Thousand pesos and 00/100 only</t>
  </si>
  <si>
    <t>BAC CHAIRPERSON</t>
  </si>
  <si>
    <t xml:space="preserve">                                                 BAC Chairperson                                                                                                        BAC Member                                                                                    BAC Member</t>
  </si>
  <si>
    <t xml:space="preserve">PR No.: </t>
  </si>
  <si>
    <t xml:space="preserve">Purpose: </t>
  </si>
  <si>
    <t xml:space="preserve">Responsibility Center Code :      </t>
  </si>
  <si>
    <t>NSNHS-GSC/BAC</t>
  </si>
  <si>
    <t xml:space="preserve">Lot: </t>
  </si>
  <si>
    <r>
      <t xml:space="preserve">Approved Budget for the Contract:  </t>
    </r>
    <r>
      <rPr>
        <b/>
        <sz val="12"/>
        <color rgb="FF000000"/>
        <rFont val="Arial"/>
        <family val="2"/>
      </rPr>
      <t xml:space="preserve">₱ </t>
    </r>
  </si>
  <si>
    <t xml:space="preserve">RFQ Number: </t>
  </si>
  <si>
    <t xml:space="preserve">PR Number: </t>
  </si>
  <si>
    <r>
      <t xml:space="preserve">Project Name: </t>
    </r>
    <r>
      <rPr>
        <b/>
        <sz val="12"/>
        <color rgb="FF000000"/>
        <rFont val="Arial"/>
        <family val="2"/>
      </rPr>
      <t xml:space="preserve">Lot: </t>
    </r>
  </si>
  <si>
    <r>
      <rPr>
        <b/>
        <sz val="14"/>
        <color rgb="FF000000"/>
        <rFont val="Calibri"/>
        <family val="2"/>
      </rPr>
      <t>REMARKS:</t>
    </r>
    <r>
      <rPr>
        <sz val="14"/>
        <color rgb="FF000000"/>
        <rFont val="Calibri"/>
        <family val="2"/>
      </rPr>
      <t xml:space="preserve"> WE HEREBY CERTIFY  to the correctness of the above quotation as abstract from the attached Advertisement to Bid of Canvass Price. Recommend award for item/s no. </t>
    </r>
    <r>
      <rPr>
        <b/>
        <sz val="14"/>
        <color rgb="FF000000"/>
        <rFont val="Calibri"/>
        <family val="2"/>
      </rPr>
      <t>_________</t>
    </r>
    <r>
      <rPr>
        <sz val="14"/>
        <color rgb="FF000000"/>
        <rFont val="Calibri"/>
        <family val="2"/>
      </rPr>
      <t xml:space="preserve"> to </t>
    </r>
    <r>
      <rPr>
        <b/>
        <sz val="14"/>
        <color rgb="FF000000"/>
        <rFont val="Calibri"/>
        <family val="2"/>
      </rPr>
      <t>________________</t>
    </r>
    <r>
      <rPr>
        <sz val="14"/>
        <color rgb="FF000000"/>
        <rFont val="Calibri"/>
        <family val="2"/>
      </rPr>
      <t xml:space="preserve"> for being the lowest bidder.</t>
    </r>
  </si>
  <si>
    <t>Time and Place of Bid Opening:             _____ AM/PM, __________ @ New Society national High School and through Google Meet</t>
  </si>
  <si>
    <t xml:space="preserve">P.O. No.: </t>
  </si>
  <si>
    <t xml:space="preserve">Mode of Procurement:  </t>
  </si>
  <si>
    <t>(Head of the Procuring Entity)</t>
  </si>
  <si>
    <t>(Certified Funds Available)</t>
  </si>
  <si>
    <t xml:space="preserve">PO NO.  </t>
  </si>
  <si>
    <t xml:space="preserve">IAR No. </t>
  </si>
  <si>
    <t xml:space="preserve">Purpose : 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</si>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</sst>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3409]mmmm\ dd\,\ yyyy"/>
    <numFmt numFmtId="165" formatCode="_-* #,##0.00_-;\-* #,##0.00_-;_-* &quot;-&quot;??_-;_-@"/>
  </numFmts>
  <fonts count="7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name val="Calibri"/>
      <family val="2"/>
    </font>
    <font>
      <b/>
      <sz val="20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i/>
      <sz val="9"/>
      <color theme="1"/>
      <name val="Verdana"/>
      <family val="2"/>
    </font>
    <font>
      <b/>
      <sz val="16"/>
      <color theme="1"/>
      <name val="Calibri"/>
      <family val="2"/>
    </font>
    <font>
      <i/>
      <sz val="11"/>
      <color theme="1"/>
      <name val="Calibri"/>
      <family val="2"/>
    </font>
    <font>
      <i/>
      <sz val="12"/>
      <color theme="1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  <font>
      <u/>
      <sz val="8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4"/>
      <color theme="1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u/>
      <sz val="11"/>
      <color theme="1"/>
      <name val="Calibri"/>
      <family val="2"/>
    </font>
    <font>
      <sz val="16"/>
      <color theme="1"/>
      <name val="Bodoni"/>
    </font>
    <font>
      <u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Bookman Old Style"/>
      <family val="1"/>
    </font>
    <font>
      <sz val="11"/>
      <color theme="1"/>
      <name val="Bookman Old Style"/>
      <family val="1"/>
    </font>
    <font>
      <i/>
      <sz val="12"/>
      <color theme="1"/>
      <name val="Bookman Old Style"/>
      <family val="1"/>
    </font>
    <font>
      <sz val="14"/>
      <color theme="1"/>
      <name val="Bookman Old Style"/>
      <family val="1"/>
    </font>
    <font>
      <b/>
      <sz val="20"/>
      <color theme="1"/>
      <name val="Bookman Old Style"/>
      <family val="1"/>
    </font>
    <font>
      <b/>
      <sz val="11"/>
      <color theme="1"/>
      <name val="Bookman Old Style"/>
      <family val="1"/>
    </font>
    <font>
      <b/>
      <u/>
      <sz val="11"/>
      <color theme="1"/>
      <name val="Bookman Old Style"/>
      <family val="1"/>
    </font>
    <font>
      <b/>
      <u/>
      <sz val="16"/>
      <color rgb="FF000000"/>
      <name val="Calibri"/>
      <family val="2"/>
    </font>
    <font>
      <u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Bookman Old Style"/>
      <family val="1"/>
    </font>
    <font>
      <b/>
      <sz val="11"/>
      <color rgb="FF000000"/>
      <name val="Bookman Old Style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Bookman Old Style"/>
      <family val="1"/>
    </font>
    <font>
      <b/>
      <sz val="9"/>
      <color theme="1"/>
      <name val="Bookman Old Style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2"/>
      <color theme="1"/>
      <name val="Bookman Old Style"/>
      <family val="1"/>
    </font>
    <font>
      <sz val="11"/>
      <color theme="1"/>
      <name val="Bookman Old Style"/>
      <family val="1"/>
    </font>
    <font>
      <b/>
      <u/>
      <sz val="11"/>
      <color theme="1"/>
      <name val="Bookman Old Style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9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center" wrapText="1"/>
    </xf>
    <xf numFmtId="0" fontId="6" fillId="0" borderId="14" xfId="0" applyFont="1" applyBorder="1"/>
    <xf numFmtId="0" fontId="6" fillId="0" borderId="15" xfId="0" applyFont="1" applyBorder="1"/>
    <xf numFmtId="0" fontId="14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43" fontId="13" fillId="0" borderId="5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43" fontId="13" fillId="0" borderId="17" xfId="0" applyNumberFormat="1" applyFont="1" applyBorder="1" applyAlignment="1">
      <alignment vertical="center" wrapText="1"/>
    </xf>
    <xf numFmtId="43" fontId="13" fillId="0" borderId="1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43" fontId="13" fillId="0" borderId="18" xfId="0" applyNumberFormat="1" applyFont="1" applyBorder="1" applyAlignment="1">
      <alignment vertical="center" wrapText="1"/>
    </xf>
    <xf numFmtId="43" fontId="13" fillId="0" borderId="18" xfId="0" applyNumberFormat="1" applyFont="1" applyBorder="1" applyAlignment="1">
      <alignment horizontal="center" vertical="center" wrapText="1"/>
    </xf>
    <xf numFmtId="43" fontId="14" fillId="0" borderId="21" xfId="0" applyNumberFormat="1" applyFont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5" xfId="0" applyFont="1" applyBorder="1" applyAlignment="1">
      <alignment vertical="top" wrapText="1"/>
    </xf>
    <xf numFmtId="0" fontId="13" fillId="0" borderId="22" xfId="0" applyFont="1" applyBorder="1" applyAlignment="1">
      <alignment wrapText="1"/>
    </xf>
    <xf numFmtId="0" fontId="13" fillId="0" borderId="22" xfId="0" applyFont="1" applyBorder="1" applyAlignment="1">
      <alignment vertical="center" wrapText="1"/>
    </xf>
    <xf numFmtId="0" fontId="13" fillId="0" borderId="6" xfId="0" applyFont="1" applyBorder="1" applyAlignment="1">
      <alignment vertical="top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43" fontId="6" fillId="0" borderId="0" xfId="0" applyNumberFormat="1" applyFont="1"/>
    <xf numFmtId="0" fontId="22" fillId="0" borderId="0" xfId="0" applyFont="1"/>
    <xf numFmtId="0" fontId="20" fillId="0" borderId="34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1" fillId="0" borderId="36" xfId="0" applyFont="1" applyBorder="1" applyAlignment="1">
      <alignment vertical="center" wrapText="1"/>
    </xf>
    <xf numFmtId="0" fontId="21" fillId="0" borderId="37" xfId="0" applyFont="1" applyBorder="1" applyAlignment="1">
      <alignment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left" vertical="center" wrapText="1"/>
    </xf>
    <xf numFmtId="0" fontId="21" fillId="0" borderId="38" xfId="0" applyFont="1" applyBorder="1" applyAlignment="1">
      <alignment horizontal="center" vertical="center" wrapText="1"/>
    </xf>
    <xf numFmtId="43" fontId="21" fillId="0" borderId="38" xfId="0" applyNumberFormat="1" applyFont="1" applyBorder="1" applyAlignment="1">
      <alignment horizontal="right" vertical="center" wrapText="1"/>
    </xf>
    <xf numFmtId="0" fontId="21" fillId="0" borderId="3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/>
    </xf>
    <xf numFmtId="43" fontId="11" fillId="0" borderId="40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43" fontId="11" fillId="0" borderId="0" xfId="0" applyNumberFormat="1" applyFont="1"/>
    <xf numFmtId="0" fontId="11" fillId="0" borderId="0" xfId="0" applyFont="1"/>
    <xf numFmtId="43" fontId="11" fillId="0" borderId="42" xfId="0" applyNumberFormat="1" applyFont="1" applyBorder="1"/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3" fontId="14" fillId="0" borderId="0" xfId="0" applyNumberFormat="1" applyFont="1"/>
    <xf numFmtId="0" fontId="23" fillId="0" borderId="40" xfId="0" applyFont="1" applyBorder="1" applyAlignment="1">
      <alignment vertical="center"/>
    </xf>
    <xf numFmtId="0" fontId="23" fillId="0" borderId="40" xfId="0" applyFont="1" applyBorder="1" applyAlignment="1">
      <alignment horizontal="center" vertical="center"/>
    </xf>
    <xf numFmtId="0" fontId="11" fillId="0" borderId="40" xfId="0" applyFont="1" applyBorder="1" applyAlignment="1">
      <alignment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3" fillId="0" borderId="38" xfId="0" applyFont="1" applyBorder="1" applyAlignment="1">
      <alignment vertical="center"/>
    </xf>
    <xf numFmtId="0" fontId="23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vertical="center"/>
    </xf>
    <xf numFmtId="0" fontId="21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43" fontId="21" fillId="0" borderId="0" xfId="0" applyNumberFormat="1" applyFont="1"/>
    <xf numFmtId="43" fontId="11" fillId="0" borderId="0" xfId="0" applyNumberFormat="1" applyFont="1" applyAlignment="1">
      <alignment horizontal="left"/>
    </xf>
    <xf numFmtId="0" fontId="3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3" fillId="2" borderId="50" xfId="0" applyFont="1" applyFill="1" applyBorder="1"/>
    <xf numFmtId="0" fontId="13" fillId="2" borderId="50" xfId="0" applyFont="1" applyFill="1" applyBorder="1" applyAlignment="1">
      <alignment horizontal="right"/>
    </xf>
    <xf numFmtId="0" fontId="13" fillId="2" borderId="55" xfId="0" applyFont="1" applyFill="1" applyBorder="1"/>
    <xf numFmtId="0" fontId="14" fillId="2" borderId="50" xfId="0" applyFont="1" applyFill="1" applyBorder="1"/>
    <xf numFmtId="0" fontId="14" fillId="2" borderId="50" xfId="0" applyFont="1" applyFill="1" applyBorder="1" applyAlignment="1">
      <alignment horizontal="center"/>
    </xf>
    <xf numFmtId="0" fontId="13" fillId="2" borderId="70" xfId="0" applyFont="1" applyFill="1" applyBorder="1" applyAlignment="1">
      <alignment horizontal="center" vertical="center"/>
    </xf>
    <xf numFmtId="0" fontId="32" fillId="2" borderId="71" xfId="0" applyFont="1" applyFill="1" applyBorder="1" applyAlignment="1">
      <alignment horizontal="center" vertical="center" wrapText="1"/>
    </xf>
    <xf numFmtId="0" fontId="32" fillId="2" borderId="75" xfId="0" applyFont="1" applyFill="1" applyBorder="1" applyAlignment="1">
      <alignment horizontal="center" vertical="center" wrapText="1"/>
    </xf>
    <xf numFmtId="43" fontId="32" fillId="2" borderId="70" xfId="0" applyNumberFormat="1" applyFont="1" applyFill="1" applyBorder="1" applyAlignment="1">
      <alignment horizontal="center" vertical="center" wrapText="1"/>
    </xf>
    <xf numFmtId="0" fontId="32" fillId="2" borderId="70" xfId="0" applyFont="1" applyFill="1" applyBorder="1" applyAlignment="1">
      <alignment horizontal="center" vertical="center" wrapText="1"/>
    </xf>
    <xf numFmtId="0" fontId="32" fillId="0" borderId="76" xfId="0" applyFont="1" applyBorder="1" applyAlignment="1">
      <alignment horizontal="center" vertical="center"/>
    </xf>
    <xf numFmtId="0" fontId="32" fillId="2" borderId="71" xfId="0" applyFont="1" applyFill="1" applyBorder="1" applyAlignment="1">
      <alignment horizontal="center" vertical="center"/>
    </xf>
    <xf numFmtId="0" fontId="32" fillId="0" borderId="66" xfId="0" applyFont="1" applyBorder="1" applyAlignment="1">
      <alignment horizontal="center" vertical="center" wrapText="1"/>
    </xf>
    <xf numFmtId="43" fontId="32" fillId="0" borderId="66" xfId="0" applyNumberFormat="1" applyFont="1" applyBorder="1" applyAlignment="1">
      <alignment vertical="center" wrapText="1"/>
    </xf>
    <xf numFmtId="43" fontId="32" fillId="2" borderId="77" xfId="0" applyNumberFormat="1" applyFont="1" applyFill="1" applyBorder="1" applyAlignment="1">
      <alignment horizontal="center" vertical="center"/>
    </xf>
    <xf numFmtId="0" fontId="32" fillId="2" borderId="70" xfId="0" applyFont="1" applyFill="1" applyBorder="1" applyAlignment="1">
      <alignment horizontal="center" vertical="center"/>
    </xf>
    <xf numFmtId="0" fontId="13" fillId="2" borderId="71" xfId="0" applyFont="1" applyFill="1" applyBorder="1" applyAlignment="1">
      <alignment horizontal="center" vertical="center"/>
    </xf>
    <xf numFmtId="43" fontId="13" fillId="2" borderId="71" xfId="0" applyNumberFormat="1" applyFont="1" applyFill="1" applyBorder="1" applyAlignment="1">
      <alignment horizontal="center" vertical="center"/>
    </xf>
    <xf numFmtId="43" fontId="13" fillId="2" borderId="70" xfId="0" applyNumberFormat="1" applyFont="1" applyFill="1" applyBorder="1" applyAlignment="1">
      <alignment horizontal="center" vertical="center"/>
    </xf>
    <xf numFmtId="0" fontId="14" fillId="2" borderId="71" xfId="0" applyFont="1" applyFill="1" applyBorder="1" applyAlignment="1">
      <alignment horizontal="center" vertical="center"/>
    </xf>
    <xf numFmtId="0" fontId="32" fillId="2" borderId="38" xfId="0" applyFont="1" applyFill="1" applyBorder="1"/>
    <xf numFmtId="43" fontId="31" fillId="2" borderId="38" xfId="0" applyNumberFormat="1" applyFont="1" applyFill="1" applyBorder="1" applyAlignment="1">
      <alignment vertical="center"/>
    </xf>
    <xf numFmtId="0" fontId="13" fillId="2" borderId="78" xfId="0" applyFont="1" applyFill="1" applyBorder="1"/>
    <xf numFmtId="0" fontId="14" fillId="2" borderId="38" xfId="0" applyFont="1" applyFill="1" applyBorder="1"/>
    <xf numFmtId="0" fontId="14" fillId="2" borderId="38" xfId="0" applyFont="1" applyFill="1" applyBorder="1" applyAlignment="1">
      <alignment vertical="center"/>
    </xf>
    <xf numFmtId="164" fontId="14" fillId="2" borderId="79" xfId="0" applyNumberFormat="1" applyFont="1" applyFill="1" applyBorder="1" applyAlignment="1">
      <alignment horizontal="center" vertical="center"/>
    </xf>
    <xf numFmtId="0" fontId="34" fillId="2" borderId="50" xfId="0" applyFont="1" applyFill="1" applyBorder="1"/>
    <xf numFmtId="0" fontId="14" fillId="2" borderId="55" xfId="0" applyFont="1" applyFill="1" applyBorder="1" applyAlignment="1">
      <alignment horizontal="center"/>
    </xf>
    <xf numFmtId="0" fontId="14" fillId="2" borderId="55" xfId="0" applyFont="1" applyFill="1" applyBorder="1"/>
    <xf numFmtId="0" fontId="11" fillId="2" borderId="50" xfId="0" applyFont="1" applyFill="1" applyBorder="1"/>
    <xf numFmtId="19" fontId="14" fillId="2" borderId="50" xfId="0" applyNumberFormat="1" applyFont="1" applyFill="1" applyBorder="1" applyAlignment="1">
      <alignment horizontal="center"/>
    </xf>
    <xf numFmtId="0" fontId="35" fillId="2" borderId="50" xfId="0" applyFont="1" applyFill="1" applyBorder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right" vertical="center"/>
    </xf>
    <xf numFmtId="0" fontId="37" fillId="0" borderId="0" xfId="0" applyFont="1"/>
    <xf numFmtId="0" fontId="14" fillId="0" borderId="0" xfId="0" applyFont="1" applyAlignment="1">
      <alignment horizontal="right"/>
    </xf>
    <xf numFmtId="0" fontId="32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38" fillId="0" borderId="0" xfId="0" applyFont="1" applyAlignment="1">
      <alignment horizontal="center"/>
    </xf>
    <xf numFmtId="0" fontId="39" fillId="0" borderId="0" xfId="0" applyFont="1"/>
    <xf numFmtId="0" fontId="14" fillId="0" borderId="0" xfId="0" applyFont="1"/>
    <xf numFmtId="0" fontId="40" fillId="0" borderId="0" xfId="0" applyFont="1"/>
    <xf numFmtId="0" fontId="13" fillId="0" borderId="80" xfId="0" applyFont="1" applyBorder="1"/>
    <xf numFmtId="0" fontId="13" fillId="0" borderId="39" xfId="0" applyFont="1" applyBorder="1"/>
    <xf numFmtId="0" fontId="14" fillId="2" borderId="38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32" fillId="2" borderId="41" xfId="0" applyFont="1" applyFill="1" applyBorder="1" applyAlignment="1">
      <alignment vertical="center" wrapText="1"/>
    </xf>
    <xf numFmtId="0" fontId="31" fillId="2" borderId="41" xfId="0" applyFont="1" applyFill="1" applyBorder="1" applyAlignment="1">
      <alignment horizontal="center" vertical="center"/>
    </xf>
    <xf numFmtId="165" fontId="31" fillId="2" borderId="41" xfId="0" applyNumberFormat="1" applyFont="1" applyFill="1" applyBorder="1" applyAlignment="1">
      <alignment horizontal="center" vertical="center"/>
    </xf>
    <xf numFmtId="0" fontId="31" fillId="2" borderId="38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2" borderId="38" xfId="0" applyFont="1" applyFill="1" applyBorder="1" applyAlignment="1">
      <alignment horizontal="center" vertical="center"/>
    </xf>
    <xf numFmtId="43" fontId="32" fillId="2" borderId="38" xfId="0" applyNumberFormat="1" applyFont="1" applyFill="1" applyBorder="1" applyAlignment="1">
      <alignment horizontal="center" vertical="center"/>
    </xf>
    <xf numFmtId="43" fontId="32" fillId="2" borderId="38" xfId="0" applyNumberFormat="1" applyFont="1" applyFill="1" applyBorder="1" applyAlignment="1">
      <alignment horizontal="center" vertical="center" wrapText="1"/>
    </xf>
    <xf numFmtId="43" fontId="31" fillId="2" borderId="38" xfId="0" applyNumberFormat="1" applyFont="1" applyFill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2" borderId="41" xfId="0" applyFont="1" applyFill="1" applyBorder="1" applyAlignment="1">
      <alignment horizontal="center" vertical="center"/>
    </xf>
    <xf numFmtId="0" fontId="32" fillId="2" borderId="38" xfId="0" applyFont="1" applyFill="1" applyBorder="1" applyAlignment="1">
      <alignment horizontal="center" vertical="center" wrapText="1"/>
    </xf>
    <xf numFmtId="165" fontId="31" fillId="2" borderId="38" xfId="0" applyNumberFormat="1" applyFont="1" applyFill="1" applyBorder="1" applyAlignment="1">
      <alignment horizontal="center" vertical="center" wrapText="1"/>
    </xf>
    <xf numFmtId="165" fontId="14" fillId="0" borderId="38" xfId="0" applyNumberFormat="1" applyFont="1" applyBorder="1" applyAlignment="1">
      <alignment vertical="center"/>
    </xf>
    <xf numFmtId="43" fontId="42" fillId="0" borderId="0" xfId="0" applyNumberFormat="1" applyFont="1"/>
    <xf numFmtId="0" fontId="6" fillId="0" borderId="0" xfId="0" applyFont="1" applyAlignment="1">
      <alignment horizontal="right"/>
    </xf>
    <xf numFmtId="43" fontId="6" fillId="0" borderId="0" xfId="0" applyNumberFormat="1" applyFont="1" applyAlignment="1">
      <alignment horizontal="right"/>
    </xf>
    <xf numFmtId="0" fontId="43" fillId="0" borderId="0" xfId="0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61" xfId="0" applyFont="1" applyBorder="1"/>
    <xf numFmtId="0" fontId="6" fillId="0" borderId="62" xfId="0" applyFont="1" applyBorder="1"/>
    <xf numFmtId="0" fontId="6" fillId="0" borderId="63" xfId="0" applyFont="1" applyBorder="1"/>
    <xf numFmtId="0" fontId="6" fillId="0" borderId="45" xfId="0" applyFont="1" applyBorder="1"/>
    <xf numFmtId="0" fontId="6" fillId="0" borderId="80" xfId="0" applyFont="1" applyBorder="1"/>
    <xf numFmtId="0" fontId="6" fillId="0" borderId="82" xfId="0" applyFont="1" applyBorder="1"/>
    <xf numFmtId="0" fontId="6" fillId="0" borderId="43" xfId="0" applyFont="1" applyBorder="1"/>
    <xf numFmtId="0" fontId="6" fillId="0" borderId="44" xfId="0" applyFont="1" applyBorder="1"/>
    <xf numFmtId="0" fontId="6" fillId="0" borderId="38" xfId="0" applyFont="1" applyBorder="1"/>
    <xf numFmtId="0" fontId="6" fillId="0" borderId="38" xfId="0" applyFont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49" fontId="6" fillId="0" borderId="38" xfId="0" applyNumberFormat="1" applyFont="1" applyBorder="1" applyAlignment="1">
      <alignment horizontal="center"/>
    </xf>
    <xf numFmtId="0" fontId="22" fillId="0" borderId="61" xfId="0" applyFont="1" applyBorder="1"/>
    <xf numFmtId="0" fontId="6" fillId="0" borderId="60" xfId="0" applyFont="1" applyBorder="1"/>
    <xf numFmtId="0" fontId="6" fillId="0" borderId="81" xfId="0" applyFont="1" applyBorder="1"/>
    <xf numFmtId="0" fontId="48" fillId="0" borderId="0" xfId="0" applyFont="1"/>
    <xf numFmtId="0" fontId="6" fillId="0" borderId="40" xfId="0" applyFont="1" applyBorder="1"/>
    <xf numFmtId="0" fontId="49" fillId="0" borderId="63" xfId="0" applyFont="1" applyBorder="1"/>
    <xf numFmtId="0" fontId="50" fillId="0" borderId="82" xfId="0" applyFont="1" applyBorder="1"/>
    <xf numFmtId="0" fontId="47" fillId="0" borderId="0" xfId="0" applyFont="1"/>
    <xf numFmtId="0" fontId="47" fillId="0" borderId="82" xfId="0" applyFont="1" applyBorder="1"/>
    <xf numFmtId="0" fontId="6" fillId="0" borderId="82" xfId="0" applyFont="1" applyBorder="1" applyAlignment="1">
      <alignment horizontal="center"/>
    </xf>
    <xf numFmtId="0" fontId="51" fillId="0" borderId="0" xfId="0" applyFont="1"/>
    <xf numFmtId="0" fontId="51" fillId="0" borderId="0" xfId="0" applyFont="1" applyAlignment="1">
      <alignment horizontal="center"/>
    </xf>
    <xf numFmtId="0" fontId="52" fillId="0" borderId="0" xfId="0" applyFont="1"/>
    <xf numFmtId="0" fontId="53" fillId="0" borderId="62" xfId="0" applyFont="1" applyBorder="1" applyAlignment="1">
      <alignment horizontal="right"/>
    </xf>
    <xf numFmtId="0" fontId="54" fillId="0" borderId="0" xfId="0" applyFont="1"/>
    <xf numFmtId="0" fontId="54" fillId="0" borderId="0" xfId="0" applyFont="1" applyAlignment="1">
      <alignment horizontal="center"/>
    </xf>
    <xf numFmtId="0" fontId="52" fillId="0" borderId="1" xfId="0" applyFont="1" applyBorder="1"/>
    <xf numFmtId="0" fontId="52" fillId="0" borderId="13" xfId="0" applyFont="1" applyBorder="1"/>
    <xf numFmtId="0" fontId="52" fillId="0" borderId="2" xfId="0" applyFont="1" applyBorder="1"/>
    <xf numFmtId="0" fontId="52" fillId="0" borderId="14" xfId="0" applyFont="1" applyBorder="1"/>
    <xf numFmtId="0" fontId="52" fillId="0" borderId="15" xfId="0" applyFont="1" applyBorder="1"/>
    <xf numFmtId="0" fontId="52" fillId="0" borderId="3" xfId="0" applyFont="1" applyBorder="1"/>
    <xf numFmtId="0" fontId="52" fillId="0" borderId="16" xfId="0" applyFont="1" applyBorder="1"/>
    <xf numFmtId="0" fontId="52" fillId="0" borderId="4" xfId="0" applyFont="1" applyBorder="1"/>
    <xf numFmtId="0" fontId="56" fillId="0" borderId="83" xfId="0" applyFont="1" applyBorder="1" applyAlignment="1">
      <alignment horizontal="center" vertical="center" wrapText="1"/>
    </xf>
    <xf numFmtId="0" fontId="56" fillId="0" borderId="83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 vertical="center"/>
    </xf>
    <xf numFmtId="0" fontId="56" fillId="0" borderId="19" xfId="0" applyFont="1" applyBorder="1" applyAlignment="1">
      <alignment horizontal="center" vertical="center"/>
    </xf>
    <xf numFmtId="0" fontId="52" fillId="0" borderId="22" xfId="0" applyFont="1" applyBorder="1"/>
    <xf numFmtId="0" fontId="52" fillId="0" borderId="22" xfId="0" applyFont="1" applyBorder="1" applyAlignment="1">
      <alignment horizontal="center" vertical="center"/>
    </xf>
    <xf numFmtId="0" fontId="52" fillId="0" borderId="22" xfId="0" applyFont="1" applyBorder="1" applyAlignment="1">
      <alignment horizontal="left" vertical="center" wrapText="1"/>
    </xf>
    <xf numFmtId="0" fontId="52" fillId="0" borderId="15" xfId="0" applyFont="1" applyBorder="1" applyAlignment="1">
      <alignment horizontal="center" vertical="center"/>
    </xf>
    <xf numFmtId="43" fontId="52" fillId="0" borderId="22" xfId="0" applyNumberFormat="1" applyFont="1" applyBorder="1" applyAlignment="1">
      <alignment horizontal="right" vertical="center"/>
    </xf>
    <xf numFmtId="43" fontId="52" fillId="0" borderId="15" xfId="0" applyNumberFormat="1" applyFont="1" applyBorder="1" applyAlignment="1">
      <alignment vertical="center"/>
    </xf>
    <xf numFmtId="0" fontId="52" fillId="0" borderId="22" xfId="0" applyFont="1" applyBorder="1" applyAlignment="1">
      <alignment horizontal="center" vertical="center" wrapText="1"/>
    </xf>
    <xf numFmtId="0" fontId="52" fillId="0" borderId="6" xfId="0" applyFont="1" applyBorder="1"/>
    <xf numFmtId="165" fontId="56" fillId="0" borderId="83" xfId="0" applyNumberFormat="1" applyFont="1" applyBorder="1"/>
    <xf numFmtId="0" fontId="13" fillId="0" borderId="10" xfId="0" applyFont="1" applyBorder="1" applyAlignment="1">
      <alignment horizontal="left" vertical="center" wrapText="1"/>
    </xf>
    <xf numFmtId="0" fontId="32" fillId="2" borderId="76" xfId="0" applyFont="1" applyFill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0" xfId="0" applyFont="1" applyBorder="1" applyAlignment="1">
      <alignment horizontal="left" vertical="center" wrapText="1"/>
    </xf>
    <xf numFmtId="0" fontId="64" fillId="0" borderId="18" xfId="0" applyFont="1" applyBorder="1" applyAlignment="1">
      <alignment horizontal="center" vertical="center" wrapText="1"/>
    </xf>
    <xf numFmtId="0" fontId="69" fillId="0" borderId="82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49" fontId="6" fillId="0" borderId="46" xfId="0" applyNumberFormat="1" applyFont="1" applyBorder="1" applyAlignment="1">
      <alignment horizontal="center" vertical="center"/>
    </xf>
    <xf numFmtId="0" fontId="21" fillId="0" borderId="79" xfId="0" applyFont="1" applyBorder="1" applyAlignment="1">
      <alignment vertical="center" wrapText="1"/>
    </xf>
    <xf numFmtId="0" fontId="21" fillId="0" borderId="78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6" fillId="0" borderId="41" xfId="0" applyFont="1" applyBorder="1" applyAlignment="1">
      <alignment horizontal="left"/>
    </xf>
    <xf numFmtId="0" fontId="6" fillId="0" borderId="41" xfId="0" applyFont="1" applyBorder="1"/>
    <xf numFmtId="0" fontId="6" fillId="0" borderId="41" xfId="0" applyFont="1" applyBorder="1" applyAlignment="1">
      <alignment horizontal="center"/>
    </xf>
    <xf numFmtId="0" fontId="8" fillId="0" borderId="84" xfId="0" applyFont="1" applyBorder="1"/>
    <xf numFmtId="0" fontId="0" fillId="0" borderId="50" xfId="0" applyBorder="1"/>
    <xf numFmtId="0" fontId="6" fillId="0" borderId="50" xfId="0" applyFont="1" applyBorder="1"/>
    <xf numFmtId="0" fontId="13" fillId="0" borderId="87" xfId="0" applyFont="1" applyBorder="1" applyAlignment="1">
      <alignment horizontal="center" vertical="center" wrapText="1"/>
    </xf>
    <xf numFmtId="0" fontId="13" fillId="0" borderId="89" xfId="0" applyFont="1" applyBorder="1" applyAlignment="1">
      <alignment horizontal="center" vertical="center" wrapText="1"/>
    </xf>
    <xf numFmtId="0" fontId="13" fillId="0" borderId="90" xfId="0" applyFont="1" applyBorder="1" applyAlignment="1">
      <alignment horizontal="center" vertical="center" wrapText="1"/>
    </xf>
    <xf numFmtId="0" fontId="64" fillId="0" borderId="0" xfId="0" applyFont="1"/>
    <xf numFmtId="0" fontId="69" fillId="0" borderId="80" xfId="0" applyFont="1" applyBorder="1"/>
    <xf numFmtId="0" fontId="6" fillId="0" borderId="91" xfId="0" applyFont="1" applyBorder="1" applyAlignment="1">
      <alignment horizontal="center" vertical="center"/>
    </xf>
    <xf numFmtId="0" fontId="6" fillId="0" borderId="91" xfId="0" applyFont="1" applyBorder="1" applyAlignment="1">
      <alignment horizontal="left" vertical="center" wrapText="1"/>
    </xf>
    <xf numFmtId="0" fontId="69" fillId="0" borderId="45" xfId="0" applyFont="1" applyBorder="1"/>
    <xf numFmtId="0" fontId="68" fillId="0" borderId="45" xfId="0" applyFont="1" applyBorder="1"/>
    <xf numFmtId="0" fontId="68" fillId="0" borderId="82" xfId="0" applyFont="1" applyBorder="1" applyAlignment="1">
      <alignment horizontal="center"/>
    </xf>
    <xf numFmtId="0" fontId="21" fillId="0" borderId="79" xfId="0" applyFont="1" applyBorder="1" applyAlignment="1">
      <alignment horizontal="center" vertical="center" wrapText="1"/>
    </xf>
    <xf numFmtId="43" fontId="11" fillId="0" borderId="41" xfId="0" applyNumberFormat="1" applyFont="1" applyBorder="1" applyAlignment="1">
      <alignment horizontal="center" vertical="center"/>
    </xf>
    <xf numFmtId="0" fontId="13" fillId="2" borderId="92" xfId="0" applyFont="1" applyFill="1" applyBorder="1" applyAlignment="1">
      <alignment horizontal="center" vertical="center" wrapText="1"/>
    </xf>
    <xf numFmtId="0" fontId="1" fillId="0" borderId="0" xfId="0" applyFont="1"/>
    <xf numFmtId="0" fontId="13" fillId="0" borderId="17" xfId="0" applyFont="1" applyBorder="1" applyAlignment="1">
      <alignment horizontal="left" vertical="center" wrapText="1"/>
    </xf>
    <xf numFmtId="14" fontId="14" fillId="2" borderId="79" xfId="0" applyNumberFormat="1" applyFont="1" applyFill="1" applyBorder="1" applyAlignment="1">
      <alignment horizontal="center"/>
    </xf>
    <xf numFmtId="0" fontId="21" fillId="0" borderId="38" xfId="0" applyFont="1" applyBorder="1" applyAlignment="1">
      <alignment vertical="center" wrapText="1"/>
    </xf>
    <xf numFmtId="0" fontId="51" fillId="0" borderId="13" xfId="0" applyFont="1" applyBorder="1"/>
    <xf numFmtId="0" fontId="14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/>
    </xf>
    <xf numFmtId="0" fontId="8" fillId="0" borderId="2" xfId="0" applyFont="1" applyBorder="1"/>
    <xf numFmtId="0" fontId="5" fillId="0" borderId="5" xfId="0" applyFont="1" applyBorder="1" applyAlignment="1">
      <alignment horizontal="center" vertical="center" wrapText="1"/>
    </xf>
    <xf numFmtId="0" fontId="8" fillId="0" borderId="6" xfId="0" applyFont="1" applyBorder="1"/>
    <xf numFmtId="0" fontId="7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8" fillId="0" borderId="4" xfId="0" applyFont="1" applyBorder="1"/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3" xfId="0" applyFont="1" applyBorder="1"/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left" vertical="top" wrapText="1"/>
    </xf>
    <xf numFmtId="0" fontId="8" fillId="0" borderId="16" xfId="0" applyFont="1" applyBorder="1"/>
    <xf numFmtId="0" fontId="8" fillId="0" borderId="15" xfId="0" applyFont="1" applyBorder="1"/>
    <xf numFmtId="0" fontId="2" fillId="0" borderId="1" xfId="0" applyFont="1" applyBorder="1" applyAlignment="1">
      <alignment vertical="center" wrapText="1"/>
    </xf>
    <xf numFmtId="0" fontId="8" fillId="0" borderId="13" xfId="0" applyFont="1" applyBorder="1"/>
    <xf numFmtId="0" fontId="2" fillId="0" borderId="14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3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top" wrapText="1"/>
    </xf>
    <xf numFmtId="0" fontId="13" fillId="0" borderId="14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3" fillId="0" borderId="85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5" fillId="0" borderId="86" xfId="0" applyFont="1" applyBorder="1" applyAlignment="1">
      <alignment horizont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87" xfId="0" applyFont="1" applyBorder="1" applyAlignment="1">
      <alignment horizontal="center" vertical="center" wrapText="1"/>
    </xf>
    <xf numFmtId="0" fontId="8" fillId="0" borderId="88" xfId="0" applyFont="1" applyBorder="1"/>
    <xf numFmtId="0" fontId="14" fillId="0" borderId="19" xfId="0" applyFont="1" applyBorder="1" applyAlignment="1">
      <alignment horizontal="left" vertical="center" wrapText="1"/>
    </xf>
    <xf numFmtId="0" fontId="8" fillId="0" borderId="20" xfId="0" applyFont="1" applyBorder="1"/>
    <xf numFmtId="0" fontId="8" fillId="0" borderId="21" xfId="0" applyFont="1" applyBorder="1"/>
    <xf numFmtId="0" fontId="14" fillId="0" borderId="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1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20" fillId="0" borderId="23" xfId="0" applyFont="1" applyBorder="1" applyAlignment="1">
      <alignment horizontal="center" vertical="center" wrapText="1"/>
    </xf>
    <xf numFmtId="0" fontId="8" fillId="0" borderId="30" xfId="0" applyFont="1" applyBorder="1"/>
    <xf numFmtId="0" fontId="20" fillId="0" borderId="24" xfId="0" applyFont="1" applyBorder="1" applyAlignment="1">
      <alignment horizontal="center" vertical="center" wrapText="1"/>
    </xf>
    <xf numFmtId="0" fontId="8" fillId="0" borderId="31" xfId="0" applyFont="1" applyBorder="1"/>
    <xf numFmtId="0" fontId="21" fillId="0" borderId="5" xfId="0" applyFont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43" fontId="14" fillId="0" borderId="46" xfId="0" applyNumberFormat="1" applyFont="1" applyBorder="1" applyAlignment="1">
      <alignment horizontal="center"/>
    </xf>
    <xf numFmtId="0" fontId="8" fillId="0" borderId="37" xfId="0" applyFont="1" applyBorder="1"/>
    <xf numFmtId="0" fontId="20" fillId="0" borderId="25" xfId="0" applyFont="1" applyBorder="1" applyAlignment="1">
      <alignment horizontal="center" vertical="center" wrapText="1"/>
    </xf>
    <xf numFmtId="0" fontId="8" fillId="0" borderId="26" xfId="0" applyFont="1" applyBorder="1"/>
    <xf numFmtId="0" fontId="8" fillId="0" borderId="32" xfId="0" applyFont="1" applyBorder="1"/>
    <xf numFmtId="0" fontId="8" fillId="0" borderId="33" xfId="0" applyFont="1" applyBorder="1"/>
    <xf numFmtId="0" fontId="20" fillId="0" borderId="27" xfId="0" applyFont="1" applyBorder="1" applyAlignment="1">
      <alignment horizontal="center" vertical="center" wrapText="1"/>
    </xf>
    <xf numFmtId="0" fontId="8" fillId="0" borderId="28" xfId="0" applyFont="1" applyBorder="1"/>
    <xf numFmtId="0" fontId="8" fillId="0" borderId="29" xfId="0" applyFont="1" applyBorder="1"/>
    <xf numFmtId="43" fontId="20" fillId="0" borderId="24" xfId="0" applyNumberFormat="1" applyFont="1" applyBorder="1" applyAlignment="1">
      <alignment horizontal="center" vertical="center" wrapText="1"/>
    </xf>
    <xf numFmtId="43" fontId="14" fillId="0" borderId="0" xfId="0" applyNumberFormat="1" applyFont="1" applyAlignment="1">
      <alignment horizontal="center"/>
    </xf>
    <xf numFmtId="43" fontId="14" fillId="0" borderId="43" xfId="0" applyNumberFormat="1" applyFont="1" applyBorder="1" applyAlignment="1">
      <alignment horizontal="center"/>
    </xf>
    <xf numFmtId="0" fontId="8" fillId="0" borderId="44" xfId="0" applyFont="1" applyBorder="1"/>
    <xf numFmtId="0" fontId="26" fillId="0" borderId="45" xfId="0" applyFont="1" applyBorder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73" fillId="0" borderId="0" xfId="0" applyFont="1"/>
    <xf numFmtId="0" fontId="21" fillId="0" borderId="0" xfId="0" applyFont="1" applyAlignment="1">
      <alignment horizontal="center"/>
    </xf>
    <xf numFmtId="43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1" fillId="0" borderId="0" xfId="0" applyFont="1"/>
    <xf numFmtId="0" fontId="30" fillId="0" borderId="0" xfId="0" applyFont="1" applyAlignment="1">
      <alignment horizontal="center" vertical="center"/>
    </xf>
    <xf numFmtId="0" fontId="13" fillId="2" borderId="56" xfId="0" applyFont="1" applyFill="1" applyBorder="1" applyAlignment="1">
      <alignment horizontal="center"/>
    </xf>
    <xf numFmtId="0" fontId="8" fillId="0" borderId="57" xfId="0" applyFont="1" applyBorder="1"/>
    <xf numFmtId="0" fontId="8" fillId="0" borderId="58" xfId="0" applyFont="1" applyBorder="1"/>
    <xf numFmtId="164" fontId="14" fillId="2" borderId="51" xfId="0" applyNumberFormat="1" applyFont="1" applyFill="1" applyBorder="1" applyAlignment="1">
      <alignment horizontal="center"/>
    </xf>
    <xf numFmtId="0" fontId="8" fillId="0" borderId="52" xfId="0" applyFont="1" applyBorder="1"/>
    <xf numFmtId="49" fontId="14" fillId="2" borderId="53" xfId="0" applyNumberFormat="1" applyFont="1" applyFill="1" applyBorder="1" applyAlignment="1">
      <alignment horizontal="center"/>
    </xf>
    <xf numFmtId="0" fontId="8" fillId="0" borderId="54" xfId="0" applyFont="1" applyBorder="1"/>
    <xf numFmtId="0" fontId="14" fillId="2" borderId="60" xfId="0" applyFont="1" applyFill="1" applyBorder="1" applyAlignment="1">
      <alignment horizontal="center" vertical="center"/>
    </xf>
    <xf numFmtId="0" fontId="8" fillId="0" borderId="66" xfId="0" applyFont="1" applyBorder="1"/>
    <xf numFmtId="0" fontId="20" fillId="2" borderId="64" xfId="0" applyFont="1" applyFill="1" applyBorder="1" applyAlignment="1">
      <alignment horizontal="center" vertical="center"/>
    </xf>
    <xf numFmtId="0" fontId="8" fillId="0" borderId="65" xfId="0" applyFont="1" applyBorder="1"/>
    <xf numFmtId="0" fontId="14" fillId="2" borderId="64" xfId="0" applyFont="1" applyFill="1" applyBorder="1" applyAlignment="1">
      <alignment horizontal="center" vertical="center"/>
    </xf>
    <xf numFmtId="0" fontId="31" fillId="2" borderId="51" xfId="0" applyFont="1" applyFill="1" applyBorder="1" applyAlignment="1">
      <alignment horizontal="center"/>
    </xf>
    <xf numFmtId="0" fontId="8" fillId="0" borderId="59" xfId="0" applyFont="1" applyBorder="1"/>
    <xf numFmtId="0" fontId="14" fillId="2" borderId="60" xfId="0" applyFont="1" applyFill="1" applyBorder="1" applyAlignment="1">
      <alignment horizontal="center" vertical="center" wrapText="1"/>
    </xf>
    <xf numFmtId="0" fontId="14" fillId="2" borderId="61" xfId="0" applyFont="1" applyFill="1" applyBorder="1" applyAlignment="1">
      <alignment horizontal="center" vertical="center"/>
    </xf>
    <xf numFmtId="0" fontId="8" fillId="0" borderId="62" xfId="0" applyFont="1" applyBorder="1"/>
    <xf numFmtId="0" fontId="8" fillId="0" borderId="63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0" fontId="13" fillId="2" borderId="47" xfId="0" applyFont="1" applyFill="1" applyBorder="1" applyAlignment="1">
      <alignment horizontal="center"/>
    </xf>
    <xf numFmtId="0" fontId="8" fillId="0" borderId="48" xfId="0" applyFont="1" applyBorder="1"/>
    <xf numFmtId="0" fontId="8" fillId="0" borderId="49" xfId="0" applyFont="1" applyBorder="1"/>
    <xf numFmtId="0" fontId="14" fillId="2" borderId="47" xfId="0" applyFont="1" applyFill="1" applyBorder="1" applyAlignment="1">
      <alignment horizontal="center"/>
    </xf>
    <xf numFmtId="0" fontId="31" fillId="2" borderId="72" xfId="0" applyFont="1" applyFill="1" applyBorder="1" applyAlignment="1">
      <alignment horizontal="left" vertical="center" wrapText="1"/>
    </xf>
    <xf numFmtId="0" fontId="8" fillId="0" borderId="73" xfId="0" applyFont="1" applyBorder="1"/>
    <xf numFmtId="0" fontId="8" fillId="0" borderId="74" xfId="0" applyFont="1" applyBorder="1"/>
    <xf numFmtId="0" fontId="32" fillId="2" borderId="72" xfId="0" applyFont="1" applyFill="1" applyBorder="1" applyAlignment="1">
      <alignment horizontal="left" vertical="center" wrapText="1"/>
    </xf>
    <xf numFmtId="0" fontId="32" fillId="2" borderId="72" xfId="0" applyFont="1" applyFill="1" applyBorder="1" applyAlignment="1">
      <alignment horizontal="center" vertical="center" wrapText="1"/>
    </xf>
    <xf numFmtId="0" fontId="8" fillId="0" borderId="73" xfId="0" applyFont="1" applyBorder="1" applyAlignment="1">
      <alignment horizontal="center"/>
    </xf>
    <xf numFmtId="0" fontId="8" fillId="0" borderId="74" xfId="0" applyFont="1" applyBorder="1" applyAlignment="1">
      <alignment horizontal="center"/>
    </xf>
    <xf numFmtId="0" fontId="32" fillId="2" borderId="93" xfId="0" applyFont="1" applyFill="1" applyBorder="1" applyAlignment="1">
      <alignment horizontal="center" vertical="center" wrapText="1"/>
    </xf>
    <xf numFmtId="0" fontId="8" fillId="0" borderId="94" xfId="0" applyFont="1" applyBorder="1" applyAlignment="1">
      <alignment horizontal="center"/>
    </xf>
    <xf numFmtId="0" fontId="8" fillId="0" borderId="95" xfId="0" applyFont="1" applyBorder="1" applyAlignment="1">
      <alignment horizontal="center"/>
    </xf>
    <xf numFmtId="0" fontId="32" fillId="2" borderId="46" xfId="0" applyFont="1" applyFill="1" applyBorder="1"/>
    <xf numFmtId="0" fontId="8" fillId="0" borderId="39" xfId="0" applyFont="1" applyBorder="1"/>
    <xf numFmtId="0" fontId="31" fillId="2" borderId="46" xfId="0" applyFont="1" applyFill="1" applyBorder="1" applyAlignment="1">
      <alignment horizontal="center" vertical="center"/>
    </xf>
    <xf numFmtId="0" fontId="33" fillId="2" borderId="47" xfId="0" applyFont="1" applyFill="1" applyBorder="1" applyAlignment="1">
      <alignment horizontal="center"/>
    </xf>
    <xf numFmtId="0" fontId="34" fillId="2" borderId="47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31" fillId="0" borderId="80" xfId="0" applyFont="1" applyBorder="1" applyAlignment="1">
      <alignment horizontal="center"/>
    </xf>
    <xf numFmtId="0" fontId="8" fillId="0" borderId="80" xfId="0" applyFont="1" applyBorder="1"/>
    <xf numFmtId="0" fontId="36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4" fontId="36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0" borderId="81" xfId="0" applyFont="1" applyBorder="1"/>
    <xf numFmtId="0" fontId="8" fillId="0" borderId="40" xfId="0" applyFont="1" applyBorder="1"/>
    <xf numFmtId="0" fontId="14" fillId="2" borderId="46" xfId="0" applyFont="1" applyFill="1" applyBorder="1" applyAlignment="1">
      <alignment horizontal="center" vertical="center" wrapText="1"/>
    </xf>
    <xf numFmtId="0" fontId="65" fillId="2" borderId="46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14" fillId="0" borderId="46" xfId="0" applyFont="1" applyBorder="1" applyAlignment="1">
      <alignment horizontal="left" vertical="center" wrapText="1"/>
    </xf>
    <xf numFmtId="43" fontId="14" fillId="2" borderId="46" xfId="0" applyNumberFormat="1" applyFont="1" applyFill="1" applyBorder="1" applyAlignment="1">
      <alignment horizontal="center" vertical="center" wrapText="1"/>
    </xf>
    <xf numFmtId="49" fontId="41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55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70" fillId="0" borderId="13" xfId="0" applyFont="1" applyBorder="1" applyAlignment="1">
      <alignment horizontal="left"/>
    </xf>
    <xf numFmtId="0" fontId="71" fillId="0" borderId="0" xfId="0" applyFont="1" applyAlignment="1">
      <alignment horizontal="left"/>
    </xf>
    <xf numFmtId="0" fontId="52" fillId="0" borderId="16" xfId="0" applyFont="1" applyBorder="1" applyAlignment="1">
      <alignment horizontal="center"/>
    </xf>
    <xf numFmtId="0" fontId="52" fillId="0" borderId="14" xfId="0" applyFont="1" applyBorder="1" applyAlignment="1">
      <alignment horizontal="left"/>
    </xf>
    <xf numFmtId="0" fontId="52" fillId="0" borderId="14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67" fillId="0" borderId="14" xfId="0" applyFont="1" applyBorder="1" applyAlignment="1">
      <alignment horizontal="center"/>
    </xf>
    <xf numFmtId="0" fontId="66" fillId="0" borderId="19" xfId="0" applyFont="1" applyBorder="1" applyAlignment="1">
      <alignment horizontal="left"/>
    </xf>
    <xf numFmtId="0" fontId="52" fillId="0" borderId="14" xfId="0" applyFont="1" applyBorder="1" applyAlignment="1">
      <alignment horizontal="left" wrapText="1"/>
    </xf>
    <xf numFmtId="0" fontId="57" fillId="0" borderId="0" xfId="0" applyFont="1" applyAlignment="1">
      <alignment horizontal="center"/>
    </xf>
    <xf numFmtId="0" fontId="6" fillId="0" borderId="46" xfId="0" applyFont="1" applyBorder="1" applyAlignment="1">
      <alignment horizontal="left" wrapText="1"/>
    </xf>
    <xf numFmtId="0" fontId="6" fillId="0" borderId="78" xfId="0" applyFont="1" applyBorder="1" applyAlignment="1">
      <alignment horizontal="left" wrapText="1"/>
    </xf>
    <xf numFmtId="0" fontId="6" fillId="0" borderId="79" xfId="0" applyFont="1" applyBorder="1" applyAlignment="1">
      <alignment horizontal="left" wrapText="1"/>
    </xf>
    <xf numFmtId="0" fontId="44" fillId="0" borderId="61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8" fillId="0" borderId="82" xfId="0" applyFont="1" applyBorder="1"/>
    <xf numFmtId="0" fontId="46" fillId="0" borderId="43" xfId="0" applyFont="1" applyBorder="1" applyAlignment="1">
      <alignment horizontal="center"/>
    </xf>
    <xf numFmtId="0" fontId="6" fillId="0" borderId="45" xfId="0" applyFont="1" applyBorder="1" applyAlignment="1">
      <alignment horizontal="left"/>
    </xf>
    <xf numFmtId="0" fontId="6" fillId="0" borderId="46" xfId="0" applyFont="1" applyBorder="1" applyAlignment="1">
      <alignment horizontal="center"/>
    </xf>
    <xf numFmtId="0" fontId="8" fillId="0" borderId="5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-19050</xdr:colOff>
      <xdr:row>8</xdr:row>
      <xdr:rowOff>9525</xdr:rowOff>
    </xdr:from>
    <xdr:ext cx="38100" cy="81724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-19050" y="1924050"/>
          <a:ext cx="38100" cy="8172450"/>
          <a:chOff x="5346000" y="0"/>
          <a:chExt cx="0" cy="75600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-19050</xdr:colOff>
      <xdr:row>8</xdr:row>
      <xdr:rowOff>9525</xdr:rowOff>
    </xdr:from>
    <xdr:ext cx="38100" cy="81724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-19050" y="1924050"/>
          <a:ext cx="38100" cy="8172450"/>
          <a:chOff x="5346000" y="0"/>
          <a:chExt cx="0" cy="756000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-19050</xdr:colOff>
      <xdr:row>8</xdr:row>
      <xdr:rowOff>9525</xdr:rowOff>
    </xdr:from>
    <xdr:ext cx="38100" cy="81724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-19050" y="1924050"/>
          <a:ext cx="38100" cy="8172450"/>
          <a:chOff x="5346000" y="0"/>
          <a:chExt cx="0" cy="7560000"/>
        </a:xfrm>
      </xdr:grpSpPr>
      <xdr:cxnSp macro="">
        <xdr:nvCxnSpPr>
          <xdr:cNvPr id="7" name="Shape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-19050</xdr:colOff>
      <xdr:row>8</xdr:row>
      <xdr:rowOff>9525</xdr:rowOff>
    </xdr:from>
    <xdr:ext cx="38100" cy="81724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-19050" y="1924050"/>
          <a:ext cx="38100" cy="8172450"/>
          <a:chOff x="5346000" y="0"/>
          <a:chExt cx="0" cy="7560000"/>
        </a:xfrm>
      </xdr:grpSpPr>
      <xdr:cxnSp macro="">
        <xdr:nvCxnSpPr>
          <xdr:cNvPr id="9" name="Shape 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1943100</xdr:colOff>
      <xdr:row>9</xdr:row>
      <xdr:rowOff>152400</xdr:rowOff>
    </xdr:from>
    <xdr:ext cx="64770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736041" y="1990165"/>
          <a:ext cx="647700" cy="38100"/>
          <a:chOff x="5022150" y="3780000"/>
          <a:chExt cx="647700" cy="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022150" y="3780000"/>
            <a:ext cx="647700" cy="0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781050</xdr:colOff>
      <xdr:row>1</xdr:row>
      <xdr:rowOff>47625</xdr:rowOff>
    </xdr:from>
    <xdr:ext cx="1343025" cy="13239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1438275</xdr:colOff>
      <xdr:row>1</xdr:row>
      <xdr:rowOff>85725</xdr:rowOff>
    </xdr:from>
    <xdr:ext cx="1209675" cy="10668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895350</xdr:colOff>
      <xdr:row>0</xdr:row>
      <xdr:rowOff>123825</xdr:rowOff>
    </xdr:from>
    <xdr:ext cx="1209675" cy="1038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0</xdr:row>
      <xdr:rowOff>0</xdr:rowOff>
    </xdr:from>
    <xdr:ext cx="1343025" cy="13239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534759</xdr:colOff>
      <xdr:row>5</xdr:row>
      <xdr:rowOff>187779</xdr:rowOff>
    </xdr:from>
    <xdr:ext cx="3503839" cy="3524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275988" y="1145722"/>
          <a:ext cx="3503839" cy="352425"/>
        </a:xfrm>
        <a:prstGeom prst="rect">
          <a:avLst/>
        </a:prstGeom>
        <a:solidFill>
          <a:schemeClr val="bg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i="0" u="none" strike="noStrike" cap="none" spc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Calibri"/>
              <a:ea typeface="Calibri"/>
              <a:cs typeface="Calibri"/>
              <a:sym typeface="Calibri"/>
            </a:rPr>
            <a:t>ABSTRACT</a:t>
          </a:r>
          <a:r>
            <a:rPr lang="en-US" sz="2400" b="1" i="0" u="none" strike="noStrike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Calibri"/>
              <a:ea typeface="Calibri"/>
              <a:cs typeface="Calibri"/>
              <a:sym typeface="Calibri"/>
            </a:rPr>
            <a:t> OF BIDS</a:t>
          </a:r>
          <a:endParaRPr sz="1400" b="1" cap="none" spc="0">
            <a:ln w="12700">
              <a:solidFill>
                <a:schemeClr val="accent1">
                  <a:lumMod val="50000"/>
                </a:schemeClr>
              </a:solidFill>
              <a:prstDash val="solid"/>
            </a:ln>
            <a:solidFill>
              <a:schemeClr val="accent1">
                <a:lumMod val="20000"/>
                <a:lumOff val="80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25</xdr:row>
      <xdr:rowOff>0</xdr:rowOff>
    </xdr:from>
    <xdr:ext cx="180975" cy="200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5265038" y="3689513"/>
          <a:ext cx="161925" cy="180975"/>
        </a:xfrm>
        <a:prstGeom prst="rect">
          <a:avLst/>
        </a:prstGeom>
        <a:noFill/>
        <a:ln w="12700" cap="flat" cmpd="sng">
          <a:solidFill>
            <a:srgbClr val="41719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</xdr:colOff>
      <xdr:row>27</xdr:row>
      <xdr:rowOff>0</xdr:rowOff>
    </xdr:from>
    <xdr:ext cx="180975" cy="190500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265038" y="3689513"/>
          <a:ext cx="161925" cy="180975"/>
        </a:xfrm>
        <a:prstGeom prst="rect">
          <a:avLst/>
        </a:prstGeom>
        <a:noFill/>
        <a:ln w="12700" cap="flat" cmpd="sng">
          <a:solidFill>
            <a:srgbClr val="41719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J18" sqref="J18"/>
    </sheetView>
  </sheetViews>
  <sheetFormatPr defaultColWidth="14.42578125" defaultRowHeight="15" customHeight="1"/>
  <cols>
    <col min="1" max="1" width="15.28515625" customWidth="1"/>
    <col min="2" max="2" width="10.5703125" customWidth="1"/>
    <col min="3" max="3" width="37" customWidth="1"/>
    <col min="4" max="4" width="13.85546875" customWidth="1"/>
    <col min="5" max="5" width="9.140625" customWidth="1"/>
    <col min="6" max="6" width="13" customWidth="1"/>
    <col min="7" max="26" width="8" customWidth="1"/>
  </cols>
  <sheetData>
    <row r="1" spans="1:26" ht="18" customHeight="1">
      <c r="A1" s="1"/>
      <c r="E1" s="243" t="s">
        <v>0</v>
      </c>
      <c r="F1" s="244"/>
    </row>
    <row r="2" spans="1:26" ht="18" customHeight="1">
      <c r="A2" s="1"/>
      <c r="E2" s="2"/>
      <c r="F2" s="2"/>
    </row>
    <row r="3" spans="1:26" ht="17.25" customHeight="1">
      <c r="A3" s="245"/>
      <c r="B3" s="244"/>
      <c r="C3" s="244"/>
      <c r="D3" s="244"/>
      <c r="E3" s="244"/>
      <c r="F3" s="244"/>
    </row>
    <row r="4" spans="1:26" ht="18.75" customHeight="1">
      <c r="A4" s="245" t="s">
        <v>1</v>
      </c>
      <c r="B4" s="244"/>
      <c r="C4" s="244"/>
      <c r="D4" s="244"/>
      <c r="E4" s="244"/>
      <c r="F4" s="244"/>
    </row>
    <row r="5" spans="1:26" ht="15" customHeight="1">
      <c r="A5" s="246"/>
      <c r="B5" s="244"/>
      <c r="C5" s="244"/>
      <c r="D5" s="244"/>
      <c r="E5" s="244"/>
      <c r="F5" s="244"/>
    </row>
    <row r="6" spans="1:26" ht="21" customHeight="1">
      <c r="A6" s="3" t="s">
        <v>2</v>
      </c>
      <c r="B6" s="3"/>
      <c r="C6" s="4"/>
      <c r="D6" s="247" t="s">
        <v>3</v>
      </c>
      <c r="E6" s="244"/>
      <c r="F6" s="24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252" t="s">
        <v>4</v>
      </c>
      <c r="B7" s="249"/>
      <c r="C7" s="248" t="s">
        <v>5</v>
      </c>
      <c r="D7" s="249"/>
      <c r="E7" s="248" t="s">
        <v>6</v>
      </c>
      <c r="F7" s="24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15" customHeight="1">
      <c r="A8" s="253" t="s">
        <v>7</v>
      </c>
      <c r="B8" s="254"/>
      <c r="C8" s="255" t="s">
        <v>8</v>
      </c>
      <c r="D8" s="254"/>
      <c r="E8" s="6"/>
      <c r="F8" s="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256" t="s">
        <v>9</v>
      </c>
      <c r="B9" s="250" t="s">
        <v>10</v>
      </c>
      <c r="C9" s="250" t="s">
        <v>11</v>
      </c>
      <c r="D9" s="250" t="s">
        <v>12</v>
      </c>
      <c r="E9" s="250" t="s">
        <v>13</v>
      </c>
      <c r="F9" s="250" t="s">
        <v>14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57"/>
      <c r="B10" s="251"/>
      <c r="C10" s="251"/>
      <c r="D10" s="251"/>
      <c r="E10" s="251"/>
      <c r="F10" s="25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8"/>
      <c r="B11" s="9"/>
      <c r="C11" s="9"/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0"/>
      <c r="B12" s="11"/>
      <c r="C12" s="11"/>
      <c r="D12" s="11"/>
      <c r="E12" s="11"/>
      <c r="F12" s="1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0"/>
      <c r="B13" s="11"/>
      <c r="C13" s="11"/>
      <c r="D13" s="11"/>
      <c r="E13" s="11"/>
      <c r="F13" s="1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0"/>
      <c r="B14" s="11"/>
      <c r="C14" s="11"/>
      <c r="D14" s="11"/>
      <c r="E14" s="11"/>
      <c r="F14" s="1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0"/>
      <c r="B15" s="11"/>
      <c r="C15" s="11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0"/>
      <c r="B16" s="11"/>
      <c r="C16" s="11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0"/>
      <c r="B17" s="11"/>
      <c r="C17" s="11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10"/>
      <c r="B18" s="11"/>
      <c r="C18" s="11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0"/>
      <c r="B19" s="11"/>
      <c r="C19" s="11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10"/>
      <c r="B20" s="11"/>
      <c r="C20" s="11"/>
      <c r="D20" s="11"/>
      <c r="E20" s="11"/>
      <c r="F20" s="1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10"/>
      <c r="B21" s="11"/>
      <c r="C21" s="11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customHeight="1">
      <c r="A22" s="10"/>
      <c r="B22" s="11"/>
      <c r="C22" s="11"/>
      <c r="D22" s="11"/>
      <c r="E22" s="11"/>
      <c r="F22" s="1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10"/>
      <c r="B23" s="11"/>
      <c r="C23" s="11"/>
      <c r="D23" s="11"/>
      <c r="E23" s="11"/>
      <c r="F23" s="1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customHeight="1">
      <c r="A24" s="10"/>
      <c r="B24" s="11"/>
      <c r="C24" s="11"/>
      <c r="D24" s="11"/>
      <c r="E24" s="11"/>
      <c r="F24" s="1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customHeight="1">
      <c r="A25" s="10"/>
      <c r="B25" s="11"/>
      <c r="C25" s="11"/>
      <c r="D25" s="11"/>
      <c r="E25" s="11"/>
      <c r="F25" s="11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10"/>
      <c r="B26" s="11"/>
      <c r="C26" s="11"/>
      <c r="D26" s="11"/>
      <c r="E26" s="11"/>
      <c r="F26" s="1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 customHeight="1">
      <c r="A27" s="10"/>
      <c r="B27" s="11"/>
      <c r="C27" s="11"/>
      <c r="D27" s="11"/>
      <c r="E27" s="11"/>
      <c r="F27" s="11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 customHeight="1">
      <c r="A28" s="10"/>
      <c r="B28" s="11"/>
      <c r="C28" s="11"/>
      <c r="D28" s="11"/>
      <c r="E28" s="11"/>
      <c r="F28" s="11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 customHeight="1">
      <c r="A29" s="10"/>
      <c r="B29" s="11"/>
      <c r="C29" s="11"/>
      <c r="D29" s="11"/>
      <c r="E29" s="11"/>
      <c r="F29" s="1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customHeight="1">
      <c r="A30" s="10"/>
      <c r="B30" s="11"/>
      <c r="C30" s="11"/>
      <c r="D30" s="11"/>
      <c r="E30" s="11"/>
      <c r="F30" s="1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10"/>
      <c r="B31" s="11"/>
      <c r="C31" s="11"/>
      <c r="D31" s="11"/>
      <c r="E31" s="11"/>
      <c r="F31" s="11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10"/>
      <c r="B32" s="11"/>
      <c r="C32" s="11"/>
      <c r="D32" s="11"/>
      <c r="E32" s="11"/>
      <c r="F32" s="1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10"/>
      <c r="B33" s="11"/>
      <c r="C33" s="11"/>
      <c r="D33" s="11"/>
      <c r="E33" s="11"/>
      <c r="F33" s="1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A34" s="10"/>
      <c r="B34" s="11"/>
      <c r="C34" s="11"/>
      <c r="D34" s="11"/>
      <c r="E34" s="11"/>
      <c r="F34" s="1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 customHeight="1">
      <c r="A35" s="10"/>
      <c r="B35" s="11"/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 customHeight="1">
      <c r="A36" s="10"/>
      <c r="B36" s="11"/>
      <c r="C36" s="11"/>
      <c r="D36" s="11"/>
      <c r="E36" s="11"/>
      <c r="F36" s="1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 customHeight="1">
      <c r="A37" s="10"/>
      <c r="B37" s="11"/>
      <c r="C37" s="11"/>
      <c r="D37" s="11"/>
      <c r="E37" s="11"/>
      <c r="F37" s="1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customHeight="1">
      <c r="A38" s="10"/>
      <c r="B38" s="11"/>
      <c r="C38" s="11"/>
      <c r="D38" s="11"/>
      <c r="E38" s="11"/>
      <c r="F38" s="1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 customHeight="1">
      <c r="A39" s="10"/>
      <c r="B39" s="11"/>
      <c r="C39" s="11"/>
      <c r="D39" s="11"/>
      <c r="E39" s="11"/>
      <c r="F39" s="1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customHeight="1">
      <c r="A40" s="10"/>
      <c r="B40" s="11"/>
      <c r="C40" s="11"/>
      <c r="D40" s="11"/>
      <c r="E40" s="11"/>
      <c r="F40" s="1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10"/>
      <c r="B41" s="11"/>
      <c r="C41" s="11"/>
      <c r="D41" s="11"/>
      <c r="E41" s="11"/>
      <c r="F41" s="1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customHeight="1">
      <c r="A42" s="10"/>
      <c r="B42" s="11"/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customHeight="1">
      <c r="A43" s="10"/>
      <c r="B43" s="11"/>
      <c r="C43" s="11"/>
      <c r="D43" s="11"/>
      <c r="E43" s="11"/>
      <c r="F43" s="1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customHeight="1">
      <c r="A44" s="10"/>
      <c r="B44" s="11"/>
      <c r="C44" s="11"/>
      <c r="D44" s="11"/>
      <c r="E44" s="11"/>
      <c r="F44" s="1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customHeight="1">
      <c r="A45" s="10"/>
      <c r="B45" s="11"/>
      <c r="C45" s="11"/>
      <c r="D45" s="11"/>
      <c r="E45" s="11"/>
      <c r="F45" s="1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 customHeight="1">
      <c r="A46" s="10"/>
      <c r="B46" s="11"/>
      <c r="C46" s="11"/>
      <c r="D46" s="11"/>
      <c r="E46" s="11"/>
      <c r="F46" s="1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customHeight="1">
      <c r="A47" s="10"/>
      <c r="B47" s="11"/>
      <c r="C47" s="11"/>
      <c r="D47" s="11"/>
      <c r="E47" s="11"/>
      <c r="F47" s="1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customHeight="1">
      <c r="A48" s="10"/>
      <c r="B48" s="11"/>
      <c r="C48" s="11"/>
      <c r="D48" s="11"/>
      <c r="E48" s="11"/>
      <c r="F48" s="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customHeight="1">
      <c r="A49" s="10"/>
      <c r="B49" s="11"/>
      <c r="C49" s="11"/>
      <c r="D49" s="11"/>
      <c r="E49" s="11"/>
      <c r="F49" s="1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10"/>
      <c r="B50" s="11"/>
      <c r="C50" s="11"/>
      <c r="D50" s="11"/>
      <c r="E50" s="11"/>
      <c r="F50" s="1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10"/>
      <c r="B51" s="11"/>
      <c r="C51" s="11"/>
      <c r="D51" s="11"/>
      <c r="E51" s="11"/>
      <c r="F51" s="1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 customHeight="1">
      <c r="A52" s="12"/>
      <c r="B52" s="13"/>
      <c r="C52" s="13"/>
      <c r="D52" s="13"/>
      <c r="E52" s="13"/>
      <c r="F52" s="1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262" t="s">
        <v>15</v>
      </c>
      <c r="B53" s="263"/>
      <c r="C53" s="263"/>
      <c r="D53" s="263"/>
      <c r="E53" s="263"/>
      <c r="F53" s="249"/>
    </row>
    <row r="54" spans="1:26" ht="15.75" customHeight="1">
      <c r="A54" s="264" t="s">
        <v>16</v>
      </c>
      <c r="B54" s="244"/>
      <c r="C54" s="244"/>
      <c r="D54" s="244"/>
      <c r="E54" s="244"/>
      <c r="F54" s="261"/>
    </row>
    <row r="55" spans="1:26" ht="15.75" customHeight="1">
      <c r="A55" s="264" t="s">
        <v>16</v>
      </c>
      <c r="B55" s="244"/>
      <c r="C55" s="244"/>
      <c r="D55" s="244"/>
      <c r="E55" s="244"/>
      <c r="F55" s="261"/>
    </row>
    <row r="56" spans="1:26" ht="15" customHeight="1">
      <c r="A56" s="265"/>
      <c r="B56" s="260"/>
      <c r="C56" s="260"/>
      <c r="D56" s="260"/>
      <c r="E56" s="260"/>
      <c r="F56" s="254"/>
    </row>
    <row r="57" spans="1:26" ht="16.5" customHeight="1">
      <c r="A57" s="15"/>
      <c r="B57" s="266" t="s">
        <v>17</v>
      </c>
      <c r="C57" s="263"/>
      <c r="D57" s="266" t="s">
        <v>18</v>
      </c>
      <c r="E57" s="263"/>
      <c r="F57" s="249"/>
    </row>
    <row r="58" spans="1:26" ht="15.75" customHeight="1">
      <c r="A58" s="16" t="s">
        <v>19</v>
      </c>
      <c r="B58" s="258" t="s">
        <v>7</v>
      </c>
      <c r="C58" s="244"/>
      <c r="D58" s="258" t="s">
        <v>20</v>
      </c>
      <c r="E58" s="244"/>
      <c r="F58" s="261"/>
    </row>
    <row r="59" spans="1:26" ht="15.75" customHeight="1">
      <c r="A59" s="16" t="s">
        <v>21</v>
      </c>
      <c r="B59" s="258" t="s">
        <v>7</v>
      </c>
      <c r="C59" s="244"/>
      <c r="D59" s="258" t="s">
        <v>20</v>
      </c>
      <c r="E59" s="244"/>
      <c r="F59" s="261"/>
    </row>
    <row r="60" spans="1:26" ht="20.25" customHeight="1">
      <c r="A60" s="14" t="s">
        <v>22</v>
      </c>
      <c r="B60" s="259" t="s">
        <v>7</v>
      </c>
      <c r="C60" s="260"/>
      <c r="D60" s="259" t="s">
        <v>20</v>
      </c>
      <c r="E60" s="260"/>
      <c r="F60" s="254"/>
    </row>
    <row r="61" spans="1:26" ht="14.25" customHeight="1"/>
    <row r="62" spans="1:26" ht="14.25" customHeight="1"/>
    <row r="63" spans="1:26" ht="14.25" customHeight="1"/>
    <row r="64" spans="1:2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A53:F53"/>
    <mergeCell ref="A54:F54"/>
    <mergeCell ref="A55:F55"/>
    <mergeCell ref="A56:F56"/>
    <mergeCell ref="B57:C57"/>
    <mergeCell ref="D57:F57"/>
    <mergeCell ref="B58:C58"/>
    <mergeCell ref="B59:C59"/>
    <mergeCell ref="B60:C60"/>
    <mergeCell ref="D59:F59"/>
    <mergeCell ref="D60:F60"/>
    <mergeCell ref="D58:F58"/>
    <mergeCell ref="C7:D7"/>
    <mergeCell ref="E7:F7"/>
    <mergeCell ref="E9:E10"/>
    <mergeCell ref="F9:F10"/>
    <mergeCell ref="A7:B7"/>
    <mergeCell ref="A8:B8"/>
    <mergeCell ref="C8:D8"/>
    <mergeCell ref="A9:A10"/>
    <mergeCell ref="B9:B10"/>
    <mergeCell ref="C9:C10"/>
    <mergeCell ref="D9:D10"/>
    <mergeCell ref="E1:F1"/>
    <mergeCell ref="A3:F3"/>
    <mergeCell ref="A4:F4"/>
    <mergeCell ref="A5:F5"/>
    <mergeCell ref="D6:F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6"/>
  <sheetViews>
    <sheetView view="pageBreakPreview" topLeftCell="A14" zoomScale="85" zoomScaleNormal="100" zoomScaleSheetLayoutView="85" workbookViewId="0">
      <selection activeCell="K17" sqref="K17"/>
    </sheetView>
  </sheetViews>
  <sheetFormatPr defaultColWidth="14.42578125" defaultRowHeight="15" customHeight="1"/>
  <cols>
    <col min="1" max="1" width="2.28515625" customWidth="1"/>
    <col min="2" max="2" width="15.85546875" customWidth="1"/>
    <col min="3" max="3" width="8.7109375" customWidth="1"/>
    <col min="4" max="4" width="50.28515625" customWidth="1"/>
    <col min="5" max="5" width="11.140625" customWidth="1"/>
    <col min="6" max="6" width="12.28515625" customWidth="1"/>
    <col min="7" max="7" width="16.140625" customWidth="1"/>
    <col min="8" max="8" width="9.140625" customWidth="1"/>
    <col min="9" max="26" width="8" customWidth="1"/>
  </cols>
  <sheetData>
    <row r="2" spans="1:8" ht="14.25" customHeight="1">
      <c r="B2" s="268"/>
      <c r="C2" s="263"/>
      <c r="D2" s="263"/>
      <c r="E2" s="263"/>
      <c r="F2" s="263"/>
      <c r="G2" s="249"/>
      <c r="H2" s="17"/>
    </row>
    <row r="3" spans="1:8" ht="24" customHeight="1">
      <c r="B3" s="269" t="s">
        <v>1</v>
      </c>
      <c r="C3" s="244"/>
      <c r="D3" s="244"/>
      <c r="E3" s="244"/>
      <c r="F3" s="244"/>
      <c r="G3" s="261"/>
      <c r="H3" s="17"/>
    </row>
    <row r="4" spans="1:8" ht="14.25" customHeight="1">
      <c r="B4" s="270" t="s">
        <v>23</v>
      </c>
      <c r="C4" s="244"/>
      <c r="D4" s="244"/>
      <c r="E4" s="244"/>
      <c r="F4" s="244"/>
      <c r="G4" s="261"/>
      <c r="H4" s="17"/>
    </row>
    <row r="5" spans="1:8" ht="14.25" customHeight="1">
      <c r="B5" s="271" t="s">
        <v>24</v>
      </c>
      <c r="C5" s="244"/>
      <c r="D5" s="244"/>
      <c r="E5" s="244"/>
      <c r="F5" s="244"/>
      <c r="G5" s="261"/>
      <c r="H5" s="5"/>
    </row>
    <row r="6" spans="1:8" ht="17.25" customHeight="1">
      <c r="B6" s="272"/>
      <c r="C6" s="244"/>
      <c r="D6" s="244"/>
      <c r="E6" s="244"/>
      <c r="F6" s="244"/>
      <c r="G6" s="261"/>
      <c r="H6" s="5"/>
    </row>
    <row r="7" spans="1:8" ht="15" customHeight="1">
      <c r="B7" s="277"/>
      <c r="C7" s="244"/>
      <c r="D7" s="244"/>
      <c r="E7" s="244"/>
      <c r="F7" s="244"/>
      <c r="G7" s="261"/>
      <c r="H7" s="5"/>
    </row>
    <row r="8" spans="1:8" ht="15.75" customHeight="1">
      <c r="B8" s="279" t="s">
        <v>25</v>
      </c>
      <c r="C8" s="260"/>
      <c r="D8" s="260"/>
      <c r="E8" s="278" t="s">
        <v>3</v>
      </c>
      <c r="F8" s="244"/>
      <c r="G8" s="261"/>
    </row>
    <row r="9" spans="1:8" ht="15" customHeight="1">
      <c r="A9" s="223"/>
      <c r="B9" s="280" t="s">
        <v>26</v>
      </c>
      <c r="C9" s="249"/>
      <c r="D9" s="281" t="s">
        <v>184</v>
      </c>
      <c r="E9" s="249"/>
      <c r="F9" s="281" t="s">
        <v>157</v>
      </c>
      <c r="G9" s="249"/>
    </row>
    <row r="10" spans="1:8" ht="15.75" customHeight="1">
      <c r="A10" s="223"/>
      <c r="B10" s="282"/>
      <c r="C10" s="254"/>
      <c r="D10" s="283" t="s">
        <v>186</v>
      </c>
      <c r="E10" s="254"/>
      <c r="F10" s="19"/>
      <c r="G10" s="20"/>
    </row>
    <row r="11" spans="1:8" ht="14.25" customHeight="1">
      <c r="A11" s="222"/>
      <c r="B11" s="284" t="s">
        <v>9</v>
      </c>
      <c r="C11" s="267" t="s">
        <v>10</v>
      </c>
      <c r="D11" s="267" t="s">
        <v>11</v>
      </c>
      <c r="E11" s="267" t="s">
        <v>96</v>
      </c>
      <c r="F11" s="267" t="s">
        <v>13</v>
      </c>
      <c r="G11" s="267" t="s">
        <v>14</v>
      </c>
    </row>
    <row r="12" spans="1:8" ht="15" customHeight="1" thickBot="1">
      <c r="A12" s="222"/>
      <c r="B12" s="285"/>
      <c r="C12" s="251"/>
      <c r="D12" s="251"/>
      <c r="E12" s="251"/>
      <c r="F12" s="251"/>
      <c r="G12" s="251"/>
    </row>
    <row r="13" spans="1:8" ht="16.149999999999999" customHeight="1">
      <c r="A13" s="222"/>
      <c r="B13" s="224"/>
      <c r="C13" s="22"/>
      <c r="D13" s="242" t="s">
        <v>202</v>
      </c>
      <c r="E13" s="21"/>
      <c r="F13" s="24"/>
      <c r="G13" s="24"/>
    </row>
    <row r="14" spans="1:8" ht="160.9" customHeight="1">
      <c r="A14" s="223"/>
      <c r="B14" s="225">
        <v>1</v>
      </c>
      <c r="C14" s="25"/>
      <c r="D14" s="238"/>
      <c r="E14" s="25"/>
      <c r="F14" s="26"/>
      <c r="G14" s="27">
        <f>F14*E14</f>
        <v>0</v>
      </c>
    </row>
    <row r="15" spans="1:8" ht="16.149999999999999" customHeight="1">
      <c r="A15" s="223"/>
      <c r="B15" s="225"/>
      <c r="C15" s="211"/>
      <c r="D15" s="28" t="s">
        <v>27</v>
      </c>
      <c r="E15" s="29"/>
      <c r="F15" s="30"/>
      <c r="G15" s="27">
        <f t="shared" ref="G15:G27" si="0">F15*E15</f>
        <v>0</v>
      </c>
    </row>
    <row r="16" spans="1:8" ht="16.149999999999999" customHeight="1">
      <c r="A16" s="223"/>
      <c r="B16" s="225"/>
      <c r="C16" s="211"/>
      <c r="D16" s="207"/>
      <c r="E16" s="29"/>
      <c r="F16" s="30"/>
      <c r="G16" s="27">
        <f t="shared" si="0"/>
        <v>0</v>
      </c>
    </row>
    <row r="17" spans="1:7" ht="16.149999999999999" customHeight="1">
      <c r="A17" s="223"/>
      <c r="B17" s="225"/>
      <c r="C17" s="211"/>
      <c r="D17" s="207"/>
      <c r="E17" s="29"/>
      <c r="F17" s="30"/>
      <c r="G17" s="27">
        <f t="shared" si="0"/>
        <v>0</v>
      </c>
    </row>
    <row r="18" spans="1:7" ht="16.149999999999999" customHeight="1">
      <c r="A18" s="223"/>
      <c r="B18" s="225"/>
      <c r="C18" s="211"/>
      <c r="D18" s="207"/>
      <c r="E18" s="29"/>
      <c r="F18" s="30"/>
      <c r="G18" s="27">
        <f t="shared" si="0"/>
        <v>0</v>
      </c>
    </row>
    <row r="19" spans="1:7" ht="16.149999999999999" customHeight="1">
      <c r="A19" s="223"/>
      <c r="B19" s="225"/>
      <c r="C19" s="211"/>
      <c r="D19" s="207"/>
      <c r="E19" s="29"/>
      <c r="F19" s="30"/>
      <c r="G19" s="27">
        <f t="shared" si="0"/>
        <v>0</v>
      </c>
    </row>
    <row r="20" spans="1:7" ht="16.149999999999999" customHeight="1">
      <c r="A20" s="223"/>
      <c r="B20" s="225"/>
      <c r="C20" s="211"/>
      <c r="D20" s="207"/>
      <c r="E20" s="29"/>
      <c r="F20" s="30"/>
      <c r="G20" s="27">
        <f t="shared" si="0"/>
        <v>0</v>
      </c>
    </row>
    <row r="21" spans="1:7" ht="16.149999999999999" customHeight="1">
      <c r="A21" s="223"/>
      <c r="B21" s="225"/>
      <c r="C21" s="211"/>
      <c r="D21" s="207"/>
      <c r="E21" s="29"/>
      <c r="F21" s="30"/>
      <c r="G21" s="27">
        <f t="shared" si="0"/>
        <v>0</v>
      </c>
    </row>
    <row r="22" spans="1:7" ht="16.149999999999999" customHeight="1">
      <c r="A22" s="223"/>
      <c r="B22" s="225"/>
      <c r="C22" s="211"/>
      <c r="D22" s="207"/>
      <c r="E22" s="29"/>
      <c r="F22" s="30"/>
      <c r="G22" s="27">
        <f t="shared" si="0"/>
        <v>0</v>
      </c>
    </row>
    <row r="23" spans="1:7" ht="16.149999999999999" customHeight="1">
      <c r="A23" s="223"/>
      <c r="B23" s="225"/>
      <c r="C23" s="211"/>
      <c r="D23" s="28"/>
      <c r="E23" s="29"/>
      <c r="F23" s="30"/>
      <c r="G23" s="27">
        <f t="shared" si="0"/>
        <v>0</v>
      </c>
    </row>
    <row r="24" spans="1:7" ht="16.149999999999999" customHeight="1">
      <c r="A24" s="223"/>
      <c r="B24" s="225"/>
      <c r="C24" s="211"/>
      <c r="D24" s="207"/>
      <c r="E24" s="29"/>
      <c r="F24" s="30"/>
      <c r="G24" s="27">
        <f t="shared" si="0"/>
        <v>0</v>
      </c>
    </row>
    <row r="25" spans="1:7" ht="16.149999999999999" customHeight="1">
      <c r="A25" s="223"/>
      <c r="B25" s="225"/>
      <c r="C25" s="211"/>
      <c r="D25" s="207"/>
      <c r="E25" s="29"/>
      <c r="F25" s="30"/>
      <c r="G25" s="27">
        <f t="shared" si="0"/>
        <v>0</v>
      </c>
    </row>
    <row r="26" spans="1:7" ht="16.149999999999999" customHeight="1">
      <c r="A26" s="223"/>
      <c r="B26" s="225"/>
      <c r="C26" s="211"/>
      <c r="D26" s="207"/>
      <c r="E26" s="29"/>
      <c r="F26" s="30"/>
      <c r="G26" s="27">
        <f t="shared" si="0"/>
        <v>0</v>
      </c>
    </row>
    <row r="27" spans="1:7" ht="16.149999999999999" customHeight="1">
      <c r="A27" s="223"/>
      <c r="B27" s="225"/>
      <c r="C27" s="211"/>
      <c r="D27" s="207"/>
      <c r="E27" s="29"/>
      <c r="F27" s="30"/>
      <c r="G27" s="27">
        <f t="shared" si="0"/>
        <v>0</v>
      </c>
    </row>
    <row r="28" spans="1:7" ht="16.149999999999999" customHeight="1">
      <c r="A28" s="223"/>
      <c r="B28" s="225"/>
      <c r="C28" s="211"/>
      <c r="D28" s="207"/>
      <c r="E28" s="29"/>
      <c r="F28" s="30"/>
      <c r="G28" s="27">
        <f t="shared" ref="G28" si="1">F28*E28</f>
        <v>0</v>
      </c>
    </row>
    <row r="29" spans="1:7" ht="16.149999999999999" customHeight="1">
      <c r="A29" s="223"/>
      <c r="B29" s="225"/>
      <c r="C29" s="211"/>
      <c r="D29" s="207"/>
      <c r="E29" s="29"/>
      <c r="F29" s="30"/>
      <c r="G29" s="27">
        <f t="shared" ref="G29:G30" si="2">F29*E29</f>
        <v>0</v>
      </c>
    </row>
    <row r="30" spans="1:7" ht="16.149999999999999" customHeight="1">
      <c r="A30" s="223"/>
      <c r="B30" s="225"/>
      <c r="C30" s="211"/>
      <c r="D30" s="207"/>
      <c r="E30" s="29"/>
      <c r="F30" s="30"/>
      <c r="G30" s="27">
        <f t="shared" si="2"/>
        <v>0</v>
      </c>
    </row>
    <row r="31" spans="1:7" ht="16.149999999999999" customHeight="1">
      <c r="A31" s="223"/>
      <c r="B31" s="226"/>
      <c r="C31" s="29"/>
      <c r="D31" s="28"/>
      <c r="E31" s="29"/>
      <c r="F31" s="30"/>
      <c r="G31" s="31"/>
    </row>
    <row r="32" spans="1:7" ht="16.149999999999999" customHeight="1" thickBot="1">
      <c r="A32" s="223"/>
      <c r="B32" s="226"/>
      <c r="C32" s="29"/>
      <c r="D32" s="28"/>
      <c r="E32" s="29"/>
      <c r="F32" s="30"/>
      <c r="G32" s="31"/>
    </row>
    <row r="33" spans="1:7" ht="15.75" customHeight="1" thickBot="1">
      <c r="A33" s="18"/>
      <c r="B33" s="286" t="s">
        <v>28</v>
      </c>
      <c r="C33" s="287"/>
      <c r="D33" s="287"/>
      <c r="E33" s="287"/>
      <c r="F33" s="288"/>
      <c r="G33" s="32">
        <f>SUM(G14:G30)</f>
        <v>0</v>
      </c>
    </row>
    <row r="34" spans="1:7" ht="16.149999999999999" customHeight="1">
      <c r="B34" s="289" t="s">
        <v>185</v>
      </c>
      <c r="C34" s="263"/>
      <c r="D34" s="263"/>
      <c r="E34" s="263"/>
      <c r="F34" s="263"/>
      <c r="G34" s="249"/>
    </row>
    <row r="35" spans="1:7" ht="16.149999999999999" customHeight="1" thickBot="1">
      <c r="B35" s="257"/>
      <c r="C35" s="260"/>
      <c r="D35" s="260"/>
      <c r="E35" s="260"/>
      <c r="F35" s="260"/>
      <c r="G35" s="254"/>
    </row>
    <row r="36" spans="1:7" ht="15" customHeight="1" thickBot="1">
      <c r="B36" s="23"/>
      <c r="C36" s="33"/>
      <c r="D36" s="33"/>
      <c r="E36" s="33"/>
      <c r="F36" s="33"/>
      <c r="G36" s="34"/>
    </row>
    <row r="37" spans="1:7" ht="15" customHeight="1">
      <c r="B37" s="35"/>
      <c r="C37" s="290" t="s">
        <v>17</v>
      </c>
      <c r="D37" s="263"/>
      <c r="E37" s="290" t="s">
        <v>18</v>
      </c>
      <c r="F37" s="263"/>
      <c r="G37" s="249"/>
    </row>
    <row r="38" spans="1:7" ht="15" customHeight="1">
      <c r="B38" s="36" t="s">
        <v>19</v>
      </c>
      <c r="C38" s="292" t="s">
        <v>29</v>
      </c>
      <c r="D38" s="244"/>
      <c r="E38" s="291" t="s">
        <v>20</v>
      </c>
      <c r="F38" s="244"/>
      <c r="G38" s="261"/>
    </row>
    <row r="39" spans="1:7" ht="15" customHeight="1">
      <c r="B39" s="37" t="s">
        <v>30</v>
      </c>
      <c r="C39" s="273"/>
      <c r="D39" s="244"/>
      <c r="E39" s="275"/>
      <c r="F39" s="244"/>
      <c r="G39" s="261"/>
    </row>
    <row r="40" spans="1:7" ht="15" customHeight="1">
      <c r="B40" s="38" t="s">
        <v>22</v>
      </c>
      <c r="C40" s="274"/>
      <c r="D40" s="260"/>
      <c r="E40" s="276"/>
      <c r="F40" s="260"/>
      <c r="G40" s="254"/>
    </row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29">
    <mergeCell ref="B33:F33"/>
    <mergeCell ref="B34:G35"/>
    <mergeCell ref="C37:D37"/>
    <mergeCell ref="E37:G37"/>
    <mergeCell ref="E38:G38"/>
    <mergeCell ref="C38:D38"/>
    <mergeCell ref="C39:D39"/>
    <mergeCell ref="C40:D40"/>
    <mergeCell ref="E39:G39"/>
    <mergeCell ref="E40:G40"/>
    <mergeCell ref="B7:G7"/>
    <mergeCell ref="E8:G8"/>
    <mergeCell ref="C11:C12"/>
    <mergeCell ref="D11:D12"/>
    <mergeCell ref="B8:D8"/>
    <mergeCell ref="B9:C9"/>
    <mergeCell ref="D9:E9"/>
    <mergeCell ref="F9:G9"/>
    <mergeCell ref="B10:C10"/>
    <mergeCell ref="D10:E10"/>
    <mergeCell ref="B11:B12"/>
    <mergeCell ref="G11:G12"/>
    <mergeCell ref="E11:E12"/>
    <mergeCell ref="F11:F12"/>
    <mergeCell ref="B2:G2"/>
    <mergeCell ref="B3:G3"/>
    <mergeCell ref="B4:G4"/>
    <mergeCell ref="B5:G5"/>
    <mergeCell ref="B6:G6"/>
  </mergeCells>
  <printOptions horizontalCentered="1"/>
  <pageMargins left="0.19685039370078741" right="0.19685039370078741" top="0.19685039370078741" bottom="0.19685039370078741" header="0" footer="0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7"/>
  <sheetViews>
    <sheetView view="pageBreakPreview" zoomScale="85" zoomScaleNormal="70" zoomScaleSheetLayoutView="85" workbookViewId="0">
      <selection activeCell="F17" sqref="E17:F17"/>
    </sheetView>
  </sheetViews>
  <sheetFormatPr defaultColWidth="14.42578125" defaultRowHeight="15" customHeight="1"/>
  <cols>
    <col min="1" max="1" width="8.28515625" customWidth="1"/>
    <col min="2" max="2" width="13" customWidth="1"/>
    <col min="3" max="3" width="11.140625" customWidth="1"/>
    <col min="4" max="4" width="4.5703125" customWidth="1"/>
    <col min="5" max="5" width="36.5703125" customWidth="1"/>
    <col min="6" max="6" width="13.42578125" customWidth="1"/>
    <col min="7" max="7" width="12.140625" customWidth="1"/>
    <col min="8" max="19" width="8.7109375" customWidth="1"/>
    <col min="20" max="20" width="8" customWidth="1"/>
    <col min="21" max="21" width="14.7109375" customWidth="1"/>
    <col min="22" max="26" width="8" customWidth="1"/>
  </cols>
  <sheetData>
    <row r="1" spans="1:26" ht="6" customHeight="1">
      <c r="A1" s="39"/>
      <c r="B1" s="39"/>
      <c r="C1" s="39"/>
      <c r="D1" s="40"/>
      <c r="E1" s="41"/>
      <c r="F1" s="42"/>
      <c r="G1" s="4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>
      <c r="A2" s="294" t="s">
        <v>31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5"/>
      <c r="W2" s="5"/>
      <c r="X2" s="5"/>
      <c r="Y2" s="5"/>
      <c r="Z2" s="5"/>
    </row>
    <row r="3" spans="1:26" ht="15.75" customHeight="1">
      <c r="A3" s="295" t="s">
        <v>178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5"/>
      <c r="W3" s="5"/>
      <c r="X3" s="5"/>
      <c r="Y3" s="5"/>
      <c r="Z3" s="5"/>
    </row>
    <row r="4" spans="1:26" ht="24" customHeight="1">
      <c r="A4" s="296"/>
      <c r="B4" s="244"/>
      <c r="C4" s="244"/>
      <c r="D4" s="244"/>
      <c r="E4" s="244"/>
      <c r="F4" s="244"/>
      <c r="G4" s="24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297" t="s">
        <v>32</v>
      </c>
      <c r="B5" s="244"/>
      <c r="C5" s="244"/>
      <c r="D5" s="244"/>
      <c r="E5" s="244"/>
      <c r="F5" s="244"/>
      <c r="G5" s="24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298" t="s">
        <v>33</v>
      </c>
      <c r="B6" s="260"/>
      <c r="C6" s="260"/>
      <c r="D6" s="260"/>
      <c r="E6" s="260"/>
      <c r="F6" s="260"/>
      <c r="G6" s="26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9.5" customHeight="1">
      <c r="A7" s="299" t="s">
        <v>34</v>
      </c>
      <c r="B7" s="301" t="s">
        <v>35</v>
      </c>
      <c r="C7" s="301" t="s">
        <v>36</v>
      </c>
      <c r="D7" s="307" t="s">
        <v>37</v>
      </c>
      <c r="E7" s="308"/>
      <c r="F7" s="301" t="s">
        <v>38</v>
      </c>
      <c r="G7" s="314" t="s">
        <v>39</v>
      </c>
      <c r="H7" s="311" t="s">
        <v>40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3"/>
      <c r="T7" s="293" t="s">
        <v>41</v>
      </c>
      <c r="U7" s="303" t="s">
        <v>42</v>
      </c>
      <c r="V7" s="44"/>
      <c r="W7" s="44"/>
      <c r="X7" s="44"/>
      <c r="Y7" s="44"/>
      <c r="Z7" s="44"/>
    </row>
    <row r="8" spans="1:26" ht="18" customHeight="1">
      <c r="A8" s="300"/>
      <c r="B8" s="302"/>
      <c r="C8" s="302"/>
      <c r="D8" s="309"/>
      <c r="E8" s="310"/>
      <c r="F8" s="302"/>
      <c r="G8" s="302"/>
      <c r="H8" s="45" t="s">
        <v>43</v>
      </c>
      <c r="I8" s="45" t="s">
        <v>44</v>
      </c>
      <c r="J8" s="45" t="s">
        <v>45</v>
      </c>
      <c r="K8" s="45" t="s">
        <v>46</v>
      </c>
      <c r="L8" s="45" t="s">
        <v>47</v>
      </c>
      <c r="M8" s="45" t="s">
        <v>48</v>
      </c>
      <c r="N8" s="45" t="s">
        <v>49</v>
      </c>
      <c r="O8" s="45" t="s">
        <v>50</v>
      </c>
      <c r="P8" s="45" t="s">
        <v>51</v>
      </c>
      <c r="Q8" s="45" t="s">
        <v>52</v>
      </c>
      <c r="R8" s="45" t="s">
        <v>53</v>
      </c>
      <c r="S8" s="46" t="s">
        <v>54</v>
      </c>
      <c r="T8" s="251"/>
      <c r="U8" s="251"/>
      <c r="V8" s="44"/>
      <c r="W8" s="44"/>
      <c r="X8" s="44"/>
      <c r="Y8" s="44"/>
      <c r="Z8" s="44"/>
    </row>
    <row r="9" spans="1:26" ht="183.6" customHeight="1">
      <c r="A9" s="47"/>
      <c r="B9" s="48"/>
      <c r="C9" s="48"/>
      <c r="D9" s="49">
        <f>'Purchase Request'!B14</f>
        <v>1</v>
      </c>
      <c r="E9" s="240">
        <f>'Purchase Request'!D14</f>
        <v>0</v>
      </c>
      <c r="F9" s="51">
        <f>'Purchase Request'!C14</f>
        <v>0</v>
      </c>
      <c r="G9" s="52">
        <f>'Purchase Request'!F14</f>
        <v>0</v>
      </c>
      <c r="H9" s="51"/>
      <c r="I9" s="51"/>
      <c r="J9" s="51"/>
      <c r="K9" s="51"/>
      <c r="L9" s="51"/>
      <c r="M9" s="51"/>
      <c r="N9" s="51"/>
      <c r="O9" s="51">
        <f>'Purchase Request'!E14</f>
        <v>0</v>
      </c>
      <c r="P9" s="51"/>
      <c r="Q9" s="51"/>
      <c r="R9" s="51"/>
      <c r="S9" s="53"/>
      <c r="T9" s="54">
        <f>SUM(H9:S9)</f>
        <v>0</v>
      </c>
      <c r="U9" s="55">
        <f>G9*T9</f>
        <v>0</v>
      </c>
      <c r="V9" s="5"/>
      <c r="W9" s="5"/>
      <c r="X9" s="5"/>
      <c r="Y9" s="5"/>
      <c r="Z9" s="5"/>
    </row>
    <row r="10" spans="1:26" ht="13.9" customHeight="1">
      <c r="A10" s="47"/>
      <c r="B10" s="215"/>
      <c r="C10" s="215"/>
      <c r="D10" s="49"/>
      <c r="E10" s="51" t="str">
        <f>'Purchase Request'!D15</f>
        <v>***** nothing follows *****</v>
      </c>
      <c r="F10" s="51"/>
      <c r="G10" s="52">
        <f>'Purchase Request'!F15</f>
        <v>0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16"/>
      <c r="T10" s="54"/>
      <c r="U10" s="55">
        <f t="shared" ref="U10:U17" si="0">G10*T10</f>
        <v>0</v>
      </c>
      <c r="V10" s="5"/>
      <c r="W10" s="5"/>
      <c r="X10" s="5"/>
      <c r="Y10" s="5"/>
      <c r="Z10" s="5"/>
    </row>
    <row r="11" spans="1:26" ht="13.9" customHeight="1">
      <c r="A11" s="47"/>
      <c r="B11" s="215"/>
      <c r="C11" s="215"/>
      <c r="D11" s="49"/>
      <c r="E11" s="240"/>
      <c r="F11" s="51"/>
      <c r="G11" s="52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216"/>
      <c r="T11" s="54"/>
      <c r="U11" s="55">
        <f t="shared" si="0"/>
        <v>0</v>
      </c>
      <c r="V11" s="5"/>
      <c r="W11" s="5"/>
      <c r="X11" s="5"/>
      <c r="Y11" s="5"/>
      <c r="Z11" s="5"/>
    </row>
    <row r="12" spans="1:26" ht="13.9" customHeight="1">
      <c r="A12" s="47"/>
      <c r="B12" s="215"/>
      <c r="C12" s="215"/>
      <c r="D12" s="49"/>
      <c r="E12" s="240"/>
      <c r="F12" s="51"/>
      <c r="G12" s="52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216"/>
      <c r="T12" s="54"/>
      <c r="U12" s="55">
        <f t="shared" si="0"/>
        <v>0</v>
      </c>
      <c r="V12" s="5"/>
      <c r="W12" s="5"/>
      <c r="X12" s="5"/>
      <c r="Y12" s="5"/>
      <c r="Z12" s="5"/>
    </row>
    <row r="13" spans="1:26" ht="13.9" customHeight="1">
      <c r="A13" s="47"/>
      <c r="B13" s="215"/>
      <c r="C13" s="215"/>
      <c r="D13" s="49"/>
      <c r="E13" s="240"/>
      <c r="F13" s="51"/>
      <c r="G13" s="52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216"/>
      <c r="T13" s="54"/>
      <c r="U13" s="55">
        <f t="shared" si="0"/>
        <v>0</v>
      </c>
      <c r="V13" s="5"/>
      <c r="W13" s="5"/>
      <c r="X13" s="5"/>
      <c r="Y13" s="5"/>
      <c r="Z13" s="5"/>
    </row>
    <row r="14" spans="1:26" ht="13.9" customHeight="1">
      <c r="A14" s="47"/>
      <c r="B14" s="215"/>
      <c r="C14" s="215"/>
      <c r="D14" s="49"/>
      <c r="E14" s="240"/>
      <c r="F14" s="51"/>
      <c r="G14" s="52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16"/>
      <c r="T14" s="54"/>
      <c r="U14" s="55">
        <f t="shared" si="0"/>
        <v>0</v>
      </c>
      <c r="V14" s="5"/>
      <c r="W14" s="5"/>
      <c r="X14" s="5"/>
      <c r="Y14" s="5"/>
      <c r="Z14" s="5"/>
    </row>
    <row r="15" spans="1:26" ht="13.9" customHeight="1">
      <c r="A15" s="47"/>
      <c r="B15" s="215"/>
      <c r="C15" s="215"/>
      <c r="D15" s="49"/>
      <c r="E15" s="240"/>
      <c r="F15" s="51"/>
      <c r="G15" s="52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216"/>
      <c r="T15" s="54"/>
      <c r="U15" s="55">
        <f t="shared" si="0"/>
        <v>0</v>
      </c>
      <c r="V15" s="5"/>
      <c r="W15" s="5"/>
      <c r="X15" s="5"/>
      <c r="Y15" s="5"/>
      <c r="Z15" s="5"/>
    </row>
    <row r="16" spans="1:26" ht="13.9" customHeight="1">
      <c r="A16" s="47"/>
      <c r="B16" s="215"/>
      <c r="C16" s="215"/>
      <c r="D16" s="49"/>
      <c r="E16" s="240"/>
      <c r="F16" s="51"/>
      <c r="G16" s="52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216"/>
      <c r="T16" s="54"/>
      <c r="U16" s="55">
        <f t="shared" si="0"/>
        <v>0</v>
      </c>
      <c r="V16" s="5"/>
      <c r="W16" s="5"/>
      <c r="X16" s="5"/>
      <c r="Y16" s="5"/>
      <c r="Z16" s="5"/>
    </row>
    <row r="17" spans="1:26" ht="13.9" customHeight="1">
      <c r="A17" s="47"/>
      <c r="B17" s="215"/>
      <c r="C17" s="215"/>
      <c r="D17" s="49"/>
      <c r="E17" s="240"/>
      <c r="F17" s="51"/>
      <c r="G17" s="52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216"/>
      <c r="T17" s="54"/>
      <c r="U17" s="55">
        <f t="shared" si="0"/>
        <v>0</v>
      </c>
      <c r="V17" s="5"/>
      <c r="W17" s="5"/>
      <c r="X17" s="5"/>
      <c r="Y17" s="5"/>
      <c r="Z17" s="5"/>
    </row>
    <row r="18" spans="1:26" ht="13.9" customHeight="1">
      <c r="A18" s="47"/>
      <c r="B18" s="215"/>
      <c r="C18" s="215"/>
      <c r="D18" s="49"/>
      <c r="E18" s="51"/>
      <c r="F18" s="51"/>
      <c r="G18" s="52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16"/>
      <c r="T18" s="54"/>
      <c r="U18" s="55"/>
      <c r="V18" s="5"/>
      <c r="W18" s="5"/>
      <c r="X18" s="5"/>
      <c r="Y18" s="5"/>
      <c r="Z18" s="5"/>
    </row>
    <row r="19" spans="1:26" ht="13.9" customHeight="1">
      <c r="A19" s="47"/>
      <c r="B19" s="215"/>
      <c r="C19" s="215"/>
      <c r="D19" s="49"/>
      <c r="E19" s="50"/>
      <c r="F19" s="51"/>
      <c r="G19" s="52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216"/>
      <c r="T19" s="54"/>
      <c r="U19" s="55"/>
      <c r="V19" s="5"/>
      <c r="W19" s="5"/>
      <c r="X19" s="5"/>
      <c r="Y19" s="5"/>
      <c r="Z19" s="5"/>
    </row>
    <row r="20" spans="1:26" ht="13.9" customHeight="1">
      <c r="A20" s="47"/>
      <c r="B20" s="215"/>
      <c r="C20" s="215"/>
      <c r="D20" s="49"/>
      <c r="E20" s="51"/>
      <c r="F20" s="51"/>
      <c r="G20" s="52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216"/>
      <c r="T20" s="54"/>
      <c r="U20" s="55"/>
      <c r="V20" s="5"/>
      <c r="W20" s="5"/>
      <c r="X20" s="5"/>
      <c r="Y20" s="5"/>
      <c r="Z20" s="5"/>
    </row>
    <row r="21" spans="1:26" ht="13.9" customHeight="1">
      <c r="A21" s="47"/>
      <c r="B21" s="215"/>
      <c r="C21" s="215"/>
      <c r="D21" s="49"/>
      <c r="E21" s="50"/>
      <c r="F21" s="51"/>
      <c r="G21" s="52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216"/>
      <c r="T21" s="54"/>
      <c r="U21" s="55"/>
      <c r="V21" s="5"/>
      <c r="W21" s="5"/>
      <c r="X21" s="5"/>
      <c r="Y21" s="5"/>
      <c r="Z21" s="5"/>
    </row>
    <row r="22" spans="1:26" ht="13.9" customHeight="1">
      <c r="A22" s="47"/>
      <c r="B22" s="215"/>
      <c r="C22" s="215"/>
      <c r="D22" s="49"/>
      <c r="E22" s="50"/>
      <c r="F22" s="51"/>
      <c r="G22" s="52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16"/>
      <c r="T22" s="54"/>
      <c r="U22" s="55"/>
      <c r="V22" s="5"/>
      <c r="W22" s="5"/>
      <c r="X22" s="5"/>
      <c r="Y22" s="5"/>
      <c r="Z22" s="5"/>
    </row>
    <row r="23" spans="1:26" ht="13.9" customHeight="1">
      <c r="A23" s="47"/>
      <c r="B23" s="215"/>
      <c r="C23" s="215"/>
      <c r="D23" s="49"/>
      <c r="E23" s="50"/>
      <c r="F23" s="51"/>
      <c r="G23" s="52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216"/>
      <c r="T23" s="54"/>
      <c r="U23" s="55"/>
      <c r="V23" s="5"/>
      <c r="W23" s="5"/>
      <c r="X23" s="5"/>
      <c r="Y23" s="5"/>
      <c r="Z23" s="5"/>
    </row>
    <row r="24" spans="1:26" ht="13.9" customHeight="1">
      <c r="A24" s="47"/>
      <c r="B24" s="215"/>
      <c r="C24" s="215"/>
      <c r="D24" s="49"/>
      <c r="E24" s="50"/>
      <c r="F24" s="51"/>
      <c r="G24" s="52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216"/>
      <c r="T24" s="54"/>
      <c r="U24" s="55"/>
      <c r="V24" s="5"/>
      <c r="W24" s="5"/>
      <c r="X24" s="5"/>
      <c r="Y24" s="5"/>
      <c r="Z24" s="5"/>
    </row>
    <row r="25" spans="1:26" ht="13.9" customHeight="1">
      <c r="A25" s="47"/>
      <c r="B25" s="215"/>
      <c r="C25" s="215"/>
      <c r="D25" s="49"/>
      <c r="E25" s="50"/>
      <c r="F25" s="51"/>
      <c r="G25" s="52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16"/>
      <c r="T25" s="54"/>
      <c r="U25" s="55"/>
      <c r="V25" s="5"/>
      <c r="W25" s="5"/>
      <c r="X25" s="5"/>
      <c r="Y25" s="5"/>
      <c r="Z25" s="5"/>
    </row>
    <row r="26" spans="1:26" ht="13.9" customHeight="1">
      <c r="A26" s="47"/>
      <c r="B26" s="215"/>
      <c r="C26" s="215"/>
      <c r="D26" s="49"/>
      <c r="E26" s="50"/>
      <c r="F26" s="51"/>
      <c r="G26" s="52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16"/>
      <c r="T26" s="54"/>
      <c r="U26" s="55"/>
      <c r="V26" s="5"/>
      <c r="W26" s="5"/>
      <c r="X26" s="5"/>
      <c r="Y26" s="5"/>
      <c r="Z26" s="5"/>
    </row>
    <row r="27" spans="1:26" ht="13.9" customHeight="1">
      <c r="A27" s="47"/>
      <c r="B27" s="215"/>
      <c r="C27" s="215"/>
      <c r="D27" s="234"/>
      <c r="E27" s="51"/>
      <c r="F27" s="51"/>
      <c r="G27" s="52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216"/>
      <c r="T27" s="217"/>
      <c r="U27" s="235"/>
      <c r="V27" s="5"/>
      <c r="W27" s="5"/>
      <c r="X27" s="5"/>
      <c r="Y27" s="5"/>
      <c r="Z27" s="5"/>
    </row>
    <row r="28" spans="1:26" ht="15" customHeight="1">
      <c r="A28" s="56"/>
      <c r="B28" s="56"/>
      <c r="C28" s="56"/>
      <c r="D28" s="57"/>
      <c r="E28" s="58"/>
      <c r="F28" s="59"/>
      <c r="G28" s="60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2"/>
      <c r="V28" s="5"/>
      <c r="W28" s="5"/>
      <c r="X28" s="5"/>
      <c r="Y28" s="5"/>
      <c r="Z28" s="5"/>
    </row>
    <row r="29" spans="1:26" ht="15" customHeight="1">
      <c r="A29" s="63" t="s">
        <v>55</v>
      </c>
      <c r="B29" s="63"/>
      <c r="C29" s="63"/>
      <c r="D29" s="64"/>
      <c r="E29" s="65"/>
      <c r="F29" s="315"/>
      <c r="G29" s="244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6">
        <f>SUM(U9:U27)</f>
        <v>0</v>
      </c>
      <c r="V29" s="5"/>
      <c r="W29" s="5"/>
      <c r="X29" s="5"/>
      <c r="Y29" s="5"/>
      <c r="Z29" s="5"/>
    </row>
    <row r="30" spans="1:26" ht="15" hidden="1" customHeight="1">
      <c r="A30" s="67" t="s">
        <v>56</v>
      </c>
      <c r="B30" s="67"/>
      <c r="C30" s="67"/>
      <c r="D30" s="68"/>
      <c r="E30" s="69"/>
      <c r="F30" s="316">
        <f>PRODUCT(F29,0.1)</f>
        <v>0.1</v>
      </c>
      <c r="G30" s="317"/>
      <c r="H30" s="318"/>
      <c r="I30" s="244"/>
      <c r="J30" s="304"/>
      <c r="K30" s="244"/>
      <c r="L30" s="70"/>
      <c r="M30" s="70"/>
      <c r="N30" s="71"/>
      <c r="O30" s="61"/>
      <c r="P30" s="61"/>
      <c r="Q30" s="61"/>
      <c r="R30" s="61"/>
      <c r="S30" s="61"/>
      <c r="T30" s="61"/>
      <c r="U30" s="61"/>
      <c r="V30" s="5"/>
      <c r="W30" s="5"/>
      <c r="X30" s="5"/>
      <c r="Y30" s="5"/>
      <c r="Z30" s="5"/>
    </row>
    <row r="31" spans="1:26" ht="15" hidden="1" customHeight="1">
      <c r="A31" s="72" t="s">
        <v>57</v>
      </c>
      <c r="B31" s="72"/>
      <c r="C31" s="72"/>
      <c r="D31" s="73"/>
      <c r="E31" s="74"/>
      <c r="F31" s="305">
        <f>PRODUCT(F29,0.1)</f>
        <v>0.1</v>
      </c>
      <c r="G31" s="306"/>
      <c r="H31" s="75"/>
      <c r="I31" s="75"/>
      <c r="J31" s="322"/>
      <c r="K31" s="244"/>
      <c r="L31" s="322"/>
      <c r="M31" s="244"/>
      <c r="N31" s="61"/>
      <c r="O31" s="61"/>
      <c r="P31" s="61"/>
      <c r="Q31" s="61"/>
      <c r="R31" s="61"/>
      <c r="S31" s="61"/>
      <c r="T31" s="61"/>
      <c r="U31" s="61"/>
      <c r="V31" s="5"/>
      <c r="W31" s="5"/>
      <c r="X31" s="5"/>
      <c r="Y31" s="5"/>
      <c r="Z31" s="5"/>
    </row>
    <row r="32" spans="1:26" ht="18" hidden="1" customHeight="1">
      <c r="A32" s="72" t="s">
        <v>58</v>
      </c>
      <c r="B32" s="72"/>
      <c r="C32" s="72"/>
      <c r="D32" s="73"/>
      <c r="E32" s="74"/>
      <c r="F32" s="305">
        <f>SUM(F29:G31)</f>
        <v>0.2</v>
      </c>
      <c r="G32" s="306"/>
      <c r="H32" s="75"/>
      <c r="I32" s="75"/>
      <c r="J32" s="322"/>
      <c r="K32" s="244"/>
      <c r="L32" s="322"/>
      <c r="M32" s="244"/>
      <c r="N32" s="61"/>
      <c r="O32" s="61"/>
      <c r="P32" s="61"/>
      <c r="Q32" s="61"/>
      <c r="R32" s="61"/>
      <c r="S32" s="61"/>
      <c r="T32" s="61"/>
      <c r="U32" s="61"/>
      <c r="V32" s="5"/>
      <c r="W32" s="5"/>
      <c r="X32" s="5"/>
      <c r="Y32" s="5"/>
      <c r="Z32" s="5"/>
    </row>
    <row r="33" spans="1:26" ht="14.25" customHeight="1">
      <c r="A33" s="76"/>
      <c r="B33" s="76"/>
      <c r="C33" s="76"/>
      <c r="D33" s="77"/>
      <c r="E33" s="65"/>
      <c r="F33" s="59"/>
      <c r="G33" s="60"/>
      <c r="H33" s="75"/>
      <c r="I33" s="75"/>
      <c r="J33" s="322"/>
      <c r="K33" s="244"/>
      <c r="L33" s="322"/>
      <c r="M33" s="244"/>
      <c r="N33" s="61"/>
      <c r="O33" s="60"/>
      <c r="P33" s="61"/>
      <c r="Q33" s="61"/>
      <c r="R33" s="61"/>
      <c r="S33" s="61"/>
      <c r="T33" s="61"/>
      <c r="U33" s="61"/>
      <c r="V33" s="5"/>
      <c r="W33" s="5"/>
      <c r="X33" s="5"/>
      <c r="Y33" s="5"/>
      <c r="Z33" s="5"/>
    </row>
    <row r="34" spans="1:26" ht="14.25" customHeight="1">
      <c r="A34" s="78" t="s">
        <v>59</v>
      </c>
      <c r="B34" s="78"/>
      <c r="C34" s="78"/>
      <c r="D34" s="79"/>
      <c r="E34" s="65"/>
      <c r="F34" s="59"/>
      <c r="G34" s="60"/>
      <c r="H34" s="61"/>
      <c r="I34" s="61"/>
      <c r="J34" s="61"/>
      <c r="K34" s="61"/>
      <c r="L34" s="61"/>
      <c r="M34" s="61"/>
      <c r="N34" s="61"/>
      <c r="O34" s="60"/>
      <c r="P34" s="60"/>
      <c r="Q34" s="61"/>
      <c r="R34" s="61"/>
      <c r="S34" s="61"/>
      <c r="T34" s="61"/>
      <c r="U34" s="61"/>
      <c r="V34" s="5"/>
      <c r="W34" s="5"/>
      <c r="X34" s="5"/>
      <c r="Y34" s="5"/>
      <c r="Z34" s="5"/>
    </row>
    <row r="35" spans="1:26" ht="14.25" customHeight="1">
      <c r="A35" s="80"/>
      <c r="B35" s="80"/>
      <c r="C35" s="80"/>
      <c r="D35" s="81"/>
      <c r="E35" s="65"/>
      <c r="F35" s="59"/>
      <c r="G35" s="60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5"/>
      <c r="W35" s="5"/>
      <c r="X35" s="5"/>
      <c r="Y35" s="5"/>
      <c r="Z35" s="5"/>
    </row>
    <row r="36" spans="1:26" ht="13.5" customHeight="1">
      <c r="A36" s="82" t="s">
        <v>60</v>
      </c>
      <c r="B36" s="82" t="s">
        <v>61</v>
      </c>
      <c r="C36" s="82"/>
      <c r="D36" s="83"/>
      <c r="E36" s="82"/>
      <c r="F36" s="84"/>
      <c r="G36" s="85"/>
      <c r="H36" s="75" t="s">
        <v>62</v>
      </c>
      <c r="I36" s="75"/>
      <c r="J36" s="75"/>
      <c r="K36" s="75"/>
      <c r="L36" s="75"/>
      <c r="M36" s="75"/>
      <c r="N36" s="75"/>
      <c r="O36" s="75"/>
      <c r="P36" s="75"/>
      <c r="Q36" s="323" t="s">
        <v>18</v>
      </c>
      <c r="R36" s="244"/>
      <c r="S36" s="75"/>
      <c r="T36" s="75"/>
      <c r="U36" s="75"/>
      <c r="V36" s="44"/>
      <c r="W36" s="44"/>
      <c r="X36" s="44"/>
      <c r="Y36" s="44"/>
      <c r="Z36" s="44"/>
    </row>
    <row r="37" spans="1:26" ht="14.25" customHeight="1">
      <c r="A37" s="80"/>
      <c r="B37" s="80"/>
      <c r="C37" s="80"/>
      <c r="D37" s="81"/>
      <c r="E37" s="65"/>
      <c r="F37" s="59"/>
      <c r="G37" s="86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5"/>
      <c r="W37" s="5"/>
      <c r="X37" s="5"/>
      <c r="Y37" s="5"/>
      <c r="Z37" s="5"/>
    </row>
    <row r="38" spans="1:26" ht="14.25" customHeight="1">
      <c r="A38" s="80"/>
      <c r="B38" s="80"/>
      <c r="C38" s="80"/>
      <c r="D38" s="81"/>
      <c r="E38" s="65"/>
      <c r="F38" s="59"/>
      <c r="G38" s="60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5"/>
      <c r="W38" s="5"/>
      <c r="X38" s="5"/>
      <c r="Y38" s="5"/>
      <c r="Z38" s="5"/>
    </row>
    <row r="39" spans="1:26" ht="14.25" customHeight="1">
      <c r="A39" s="87"/>
      <c r="B39" s="324"/>
      <c r="C39" s="325"/>
      <c r="D39" s="325"/>
      <c r="E39" s="87"/>
      <c r="F39" s="87"/>
      <c r="G39" s="60"/>
      <c r="H39" s="61"/>
      <c r="I39" s="61"/>
      <c r="J39" s="326"/>
      <c r="K39" s="244"/>
      <c r="L39" s="244"/>
      <c r="M39" s="61"/>
      <c r="N39" s="61"/>
      <c r="O39" s="61"/>
      <c r="P39" s="61"/>
      <c r="Q39" s="61"/>
      <c r="R39" s="324"/>
      <c r="S39" s="244"/>
      <c r="T39" s="244"/>
      <c r="U39" s="61"/>
      <c r="V39" s="5"/>
      <c r="W39" s="5"/>
      <c r="X39" s="5"/>
      <c r="Y39" s="5"/>
      <c r="Z39" s="5"/>
    </row>
    <row r="40" spans="1:26" ht="13.5" customHeight="1">
      <c r="A40" s="82"/>
      <c r="B40" s="319"/>
      <c r="C40" s="320"/>
      <c r="D40" s="320"/>
      <c r="E40" s="88"/>
      <c r="F40" s="82"/>
      <c r="G40" s="85"/>
      <c r="H40" s="75"/>
      <c r="I40" s="82" t="s">
        <v>63</v>
      </c>
      <c r="J40" s="321"/>
      <c r="K40" s="244"/>
      <c r="L40" s="244"/>
      <c r="M40" s="75"/>
      <c r="N40" s="75"/>
      <c r="O40" s="75"/>
      <c r="P40" s="75"/>
      <c r="Q40" s="75"/>
      <c r="R40" s="321"/>
      <c r="S40" s="244"/>
      <c r="T40" s="244"/>
      <c r="U40" s="75"/>
      <c r="V40" s="44"/>
      <c r="W40" s="44"/>
      <c r="X40" s="44"/>
      <c r="Y40" s="44"/>
      <c r="Z40" s="44"/>
    </row>
    <row r="41" spans="1:26" ht="14.25" customHeight="1">
      <c r="D41" s="42"/>
      <c r="F41" s="42"/>
    </row>
    <row r="42" spans="1:26" ht="14.25" customHeight="1">
      <c r="D42" s="42"/>
      <c r="F42" s="42"/>
    </row>
    <row r="43" spans="1:26" ht="14.25" customHeight="1">
      <c r="D43" s="42"/>
      <c r="F43" s="42"/>
    </row>
    <row r="44" spans="1:26" ht="14.25" customHeight="1">
      <c r="D44" s="42"/>
      <c r="F44" s="42"/>
    </row>
    <row r="45" spans="1:26" ht="14.25" customHeight="1">
      <c r="D45" s="42"/>
      <c r="F45" s="42"/>
    </row>
    <row r="46" spans="1:26" ht="14.25" customHeight="1">
      <c r="D46" s="42"/>
      <c r="F46" s="42"/>
    </row>
    <row r="47" spans="1:26" ht="14.25" customHeight="1">
      <c r="D47" s="42"/>
      <c r="F47" s="42"/>
    </row>
    <row r="48" spans="1:26" ht="14.25" customHeight="1">
      <c r="D48" s="42"/>
      <c r="F48" s="42"/>
    </row>
    <row r="49" spans="4:6" ht="14.25" customHeight="1">
      <c r="D49" s="42"/>
      <c r="F49" s="42"/>
    </row>
    <row r="50" spans="4:6" ht="14.25" customHeight="1">
      <c r="D50" s="42"/>
      <c r="F50" s="42"/>
    </row>
    <row r="51" spans="4:6" ht="14.25" customHeight="1">
      <c r="D51" s="42"/>
      <c r="F51" s="42"/>
    </row>
    <row r="52" spans="4:6" ht="14.25" customHeight="1">
      <c r="D52" s="42"/>
      <c r="F52" s="42"/>
    </row>
    <row r="53" spans="4:6" ht="14.25" customHeight="1">
      <c r="D53" s="42"/>
      <c r="F53" s="42"/>
    </row>
    <row r="54" spans="4:6" ht="14.25" customHeight="1">
      <c r="D54" s="42"/>
      <c r="F54" s="42"/>
    </row>
    <row r="55" spans="4:6" ht="14.25" customHeight="1">
      <c r="D55" s="42"/>
      <c r="F55" s="42"/>
    </row>
    <row r="56" spans="4:6" ht="14.25" customHeight="1">
      <c r="D56" s="42"/>
      <c r="F56" s="42"/>
    </row>
    <row r="57" spans="4:6" ht="14.25" customHeight="1">
      <c r="D57" s="42"/>
      <c r="F57" s="42"/>
    </row>
    <row r="58" spans="4:6" ht="14.25" customHeight="1">
      <c r="D58" s="42"/>
      <c r="F58" s="42"/>
    </row>
    <row r="59" spans="4:6" ht="14.25" customHeight="1">
      <c r="D59" s="42"/>
      <c r="F59" s="42"/>
    </row>
    <row r="60" spans="4:6" ht="14.25" customHeight="1">
      <c r="D60" s="42"/>
      <c r="F60" s="42"/>
    </row>
    <row r="61" spans="4:6" ht="14.25" customHeight="1">
      <c r="D61" s="42"/>
      <c r="F61" s="42"/>
    </row>
    <row r="62" spans="4:6" ht="14.25" customHeight="1">
      <c r="D62" s="42"/>
      <c r="F62" s="42"/>
    </row>
    <row r="63" spans="4:6" ht="14.25" customHeight="1">
      <c r="D63" s="42"/>
      <c r="F63" s="42"/>
    </row>
    <row r="64" spans="4:6" ht="14.25" customHeight="1">
      <c r="D64" s="42"/>
      <c r="F64" s="42"/>
    </row>
    <row r="65" spans="4:6" ht="14.25" customHeight="1">
      <c r="D65" s="42"/>
      <c r="F65" s="42"/>
    </row>
    <row r="66" spans="4:6" ht="14.25" customHeight="1">
      <c r="D66" s="42"/>
      <c r="F66" s="42"/>
    </row>
    <row r="67" spans="4:6" ht="14.25" customHeight="1">
      <c r="D67" s="42"/>
      <c r="F67" s="42"/>
    </row>
    <row r="68" spans="4:6" ht="14.25" customHeight="1">
      <c r="D68" s="42"/>
      <c r="F68" s="42"/>
    </row>
    <row r="69" spans="4:6" ht="14.25" customHeight="1">
      <c r="D69" s="42"/>
      <c r="F69" s="42"/>
    </row>
    <row r="70" spans="4:6" ht="14.25" customHeight="1">
      <c r="D70" s="42"/>
      <c r="F70" s="42"/>
    </row>
    <row r="71" spans="4:6" ht="14.25" customHeight="1">
      <c r="D71" s="42"/>
      <c r="F71" s="42"/>
    </row>
    <row r="72" spans="4:6" ht="14.25" customHeight="1">
      <c r="D72" s="42"/>
      <c r="F72" s="42"/>
    </row>
    <row r="73" spans="4:6" ht="14.25" customHeight="1">
      <c r="D73" s="42"/>
      <c r="F73" s="42"/>
    </row>
    <row r="74" spans="4:6" ht="14.25" customHeight="1">
      <c r="D74" s="42"/>
      <c r="F74" s="42"/>
    </row>
    <row r="75" spans="4:6" ht="14.25" customHeight="1">
      <c r="D75" s="42"/>
      <c r="F75" s="42"/>
    </row>
    <row r="76" spans="4:6" ht="14.25" customHeight="1">
      <c r="D76" s="42"/>
      <c r="F76" s="42"/>
    </row>
    <row r="77" spans="4:6" ht="14.25" customHeight="1">
      <c r="D77" s="42"/>
      <c r="F77" s="42"/>
    </row>
    <row r="78" spans="4:6" ht="14.25" customHeight="1">
      <c r="D78" s="42"/>
      <c r="F78" s="42"/>
    </row>
    <row r="79" spans="4:6" ht="14.25" customHeight="1">
      <c r="D79" s="42"/>
      <c r="F79" s="42"/>
    </row>
    <row r="80" spans="4:6" ht="14.25" customHeight="1">
      <c r="D80" s="42"/>
      <c r="F80" s="42"/>
    </row>
    <row r="81" spans="4:6" ht="14.25" customHeight="1">
      <c r="D81" s="42"/>
      <c r="F81" s="42"/>
    </row>
    <row r="82" spans="4:6" ht="14.25" customHeight="1">
      <c r="D82" s="42"/>
      <c r="F82" s="42"/>
    </row>
    <row r="83" spans="4:6" ht="14.25" customHeight="1">
      <c r="D83" s="42"/>
      <c r="F83" s="42"/>
    </row>
    <row r="84" spans="4:6" ht="14.25" customHeight="1">
      <c r="D84" s="42"/>
      <c r="F84" s="42"/>
    </row>
    <row r="85" spans="4:6" ht="14.25" customHeight="1">
      <c r="D85" s="42"/>
      <c r="F85" s="42"/>
    </row>
    <row r="86" spans="4:6" ht="14.25" customHeight="1">
      <c r="D86" s="42"/>
      <c r="F86" s="42"/>
    </row>
    <row r="87" spans="4:6" ht="14.25" customHeight="1">
      <c r="D87" s="42"/>
      <c r="F87" s="42"/>
    </row>
    <row r="88" spans="4:6" ht="14.25" customHeight="1">
      <c r="D88" s="42"/>
      <c r="F88" s="42"/>
    </row>
    <row r="89" spans="4:6" ht="14.25" customHeight="1">
      <c r="D89" s="42"/>
      <c r="F89" s="42"/>
    </row>
    <row r="90" spans="4:6" ht="14.25" customHeight="1">
      <c r="D90" s="42"/>
      <c r="F90" s="42"/>
    </row>
    <row r="91" spans="4:6" ht="14.25" customHeight="1">
      <c r="D91" s="42"/>
      <c r="F91" s="42"/>
    </row>
    <row r="92" spans="4:6" ht="14.25" customHeight="1">
      <c r="D92" s="42"/>
      <c r="F92" s="42"/>
    </row>
    <row r="93" spans="4:6" ht="14.25" customHeight="1">
      <c r="D93" s="42"/>
      <c r="F93" s="42"/>
    </row>
    <row r="94" spans="4:6" ht="14.25" customHeight="1">
      <c r="D94" s="42"/>
      <c r="F94" s="42"/>
    </row>
    <row r="95" spans="4:6" ht="14.25" customHeight="1">
      <c r="D95" s="42"/>
      <c r="F95" s="42"/>
    </row>
    <row r="96" spans="4:6" ht="14.25" customHeight="1">
      <c r="D96" s="42"/>
      <c r="F96" s="42"/>
    </row>
    <row r="97" spans="4:6" ht="14.25" customHeight="1">
      <c r="D97" s="42"/>
      <c r="F97" s="42"/>
    </row>
    <row r="98" spans="4:6" ht="14.25" customHeight="1">
      <c r="D98" s="42"/>
      <c r="F98" s="42"/>
    </row>
    <row r="99" spans="4:6" ht="14.25" customHeight="1">
      <c r="D99" s="42"/>
      <c r="F99" s="42"/>
    </row>
    <row r="100" spans="4:6" ht="14.25" customHeight="1">
      <c r="D100" s="42"/>
      <c r="F100" s="42"/>
    </row>
    <row r="101" spans="4:6" ht="14.25" customHeight="1">
      <c r="D101" s="42"/>
      <c r="F101" s="42"/>
    </row>
    <row r="102" spans="4:6" ht="14.25" customHeight="1">
      <c r="D102" s="42"/>
      <c r="F102" s="42"/>
    </row>
    <row r="103" spans="4:6" ht="14.25" customHeight="1">
      <c r="D103" s="42"/>
      <c r="F103" s="42"/>
    </row>
    <row r="104" spans="4:6" ht="14.25" customHeight="1">
      <c r="D104" s="42"/>
      <c r="F104" s="42"/>
    </row>
    <row r="105" spans="4:6" ht="14.25" customHeight="1">
      <c r="D105" s="42"/>
      <c r="F105" s="42"/>
    </row>
    <row r="106" spans="4:6" ht="14.25" customHeight="1">
      <c r="D106" s="42"/>
      <c r="F106" s="42"/>
    </row>
    <row r="107" spans="4:6" ht="14.25" customHeight="1">
      <c r="D107" s="42"/>
      <c r="F107" s="42"/>
    </row>
    <row r="108" spans="4:6" ht="14.25" customHeight="1">
      <c r="D108" s="42"/>
      <c r="F108" s="42"/>
    </row>
    <row r="109" spans="4:6" ht="14.25" customHeight="1">
      <c r="D109" s="42"/>
      <c r="F109" s="42"/>
    </row>
    <row r="110" spans="4:6" ht="14.25" customHeight="1">
      <c r="D110" s="42"/>
      <c r="F110" s="42"/>
    </row>
    <row r="111" spans="4:6" ht="14.25" customHeight="1">
      <c r="D111" s="42"/>
      <c r="F111" s="42"/>
    </row>
    <row r="112" spans="4:6" ht="14.25" customHeight="1">
      <c r="D112" s="42"/>
      <c r="F112" s="42"/>
    </row>
    <row r="113" spans="4:6" ht="14.25" customHeight="1">
      <c r="D113" s="42"/>
      <c r="F113" s="42"/>
    </row>
    <row r="114" spans="4:6" ht="14.25" customHeight="1">
      <c r="D114" s="42"/>
      <c r="F114" s="42"/>
    </row>
    <row r="115" spans="4:6" ht="14.25" customHeight="1">
      <c r="D115" s="42"/>
      <c r="F115" s="42"/>
    </row>
    <row r="116" spans="4:6" ht="14.25" customHeight="1">
      <c r="D116" s="42"/>
      <c r="F116" s="42"/>
    </row>
    <row r="117" spans="4:6" ht="14.25" customHeight="1">
      <c r="D117" s="42"/>
      <c r="F117" s="42"/>
    </row>
    <row r="118" spans="4:6" ht="14.25" customHeight="1">
      <c r="D118" s="42"/>
      <c r="F118" s="42"/>
    </row>
    <row r="119" spans="4:6" ht="14.25" customHeight="1">
      <c r="D119" s="42"/>
      <c r="F119" s="42"/>
    </row>
    <row r="120" spans="4:6" ht="14.25" customHeight="1">
      <c r="D120" s="42"/>
      <c r="F120" s="42"/>
    </row>
    <row r="121" spans="4:6" ht="14.25" customHeight="1">
      <c r="D121" s="42"/>
      <c r="F121" s="42"/>
    </row>
    <row r="122" spans="4:6" ht="14.25" customHeight="1">
      <c r="D122" s="42"/>
      <c r="F122" s="42"/>
    </row>
    <row r="123" spans="4:6" ht="14.25" customHeight="1">
      <c r="D123" s="42"/>
      <c r="F123" s="42"/>
    </row>
    <row r="124" spans="4:6" ht="14.25" customHeight="1">
      <c r="D124" s="42"/>
      <c r="F124" s="42"/>
    </row>
    <row r="125" spans="4:6" ht="14.25" customHeight="1">
      <c r="D125" s="42"/>
      <c r="F125" s="42"/>
    </row>
    <row r="126" spans="4:6" ht="14.25" customHeight="1">
      <c r="D126" s="42"/>
      <c r="F126" s="42"/>
    </row>
    <row r="127" spans="4:6" ht="14.25" customHeight="1">
      <c r="D127" s="42"/>
      <c r="F127" s="42"/>
    </row>
    <row r="128" spans="4:6" ht="14.25" customHeight="1">
      <c r="D128" s="42"/>
      <c r="F128" s="42"/>
    </row>
    <row r="129" spans="4:6" ht="14.25" customHeight="1">
      <c r="D129" s="42"/>
      <c r="F129" s="42"/>
    </row>
    <row r="130" spans="4:6" ht="14.25" customHeight="1">
      <c r="D130" s="42"/>
      <c r="F130" s="42"/>
    </row>
    <row r="131" spans="4:6" ht="14.25" customHeight="1">
      <c r="D131" s="42"/>
      <c r="F131" s="42"/>
    </row>
    <row r="132" spans="4:6" ht="14.25" customHeight="1">
      <c r="D132" s="42"/>
      <c r="F132" s="42"/>
    </row>
    <row r="133" spans="4:6" ht="14.25" customHeight="1">
      <c r="D133" s="42"/>
      <c r="F133" s="42"/>
    </row>
    <row r="134" spans="4:6" ht="14.25" customHeight="1">
      <c r="D134" s="42"/>
      <c r="F134" s="42"/>
    </row>
    <row r="135" spans="4:6" ht="14.25" customHeight="1">
      <c r="D135" s="42"/>
      <c r="F135" s="42"/>
    </row>
    <row r="136" spans="4:6" ht="14.25" customHeight="1">
      <c r="D136" s="42"/>
      <c r="F136" s="42"/>
    </row>
    <row r="137" spans="4:6" ht="14.25" customHeight="1">
      <c r="D137" s="42"/>
      <c r="F137" s="42"/>
    </row>
    <row r="138" spans="4:6" ht="14.25" customHeight="1">
      <c r="D138" s="42"/>
      <c r="F138" s="42"/>
    </row>
    <row r="139" spans="4:6" ht="14.25" customHeight="1">
      <c r="D139" s="42"/>
      <c r="F139" s="42"/>
    </row>
    <row r="140" spans="4:6" ht="14.25" customHeight="1">
      <c r="D140" s="42"/>
      <c r="F140" s="42"/>
    </row>
    <row r="141" spans="4:6" ht="14.25" customHeight="1">
      <c r="D141" s="42"/>
      <c r="F141" s="42"/>
    </row>
    <row r="142" spans="4:6" ht="14.25" customHeight="1">
      <c r="D142" s="42"/>
      <c r="F142" s="42"/>
    </row>
    <row r="143" spans="4:6" ht="14.25" customHeight="1">
      <c r="D143" s="42"/>
      <c r="F143" s="42"/>
    </row>
    <row r="144" spans="4:6" ht="14.25" customHeight="1">
      <c r="D144" s="42"/>
      <c r="F144" s="42"/>
    </row>
    <row r="145" spans="4:6" ht="14.25" customHeight="1">
      <c r="D145" s="42"/>
      <c r="F145" s="42"/>
    </row>
    <row r="146" spans="4:6" ht="14.25" customHeight="1">
      <c r="D146" s="42"/>
      <c r="F146" s="42"/>
    </row>
    <row r="147" spans="4:6" ht="14.25" customHeight="1">
      <c r="D147" s="42"/>
      <c r="F147" s="42"/>
    </row>
    <row r="148" spans="4:6" ht="14.25" customHeight="1">
      <c r="D148" s="42"/>
      <c r="F148" s="42"/>
    </row>
    <row r="149" spans="4:6" ht="14.25" customHeight="1">
      <c r="D149" s="42"/>
      <c r="F149" s="42"/>
    </row>
    <row r="150" spans="4:6" ht="14.25" customHeight="1">
      <c r="D150" s="42"/>
      <c r="F150" s="42"/>
    </row>
    <row r="151" spans="4:6" ht="14.25" customHeight="1">
      <c r="D151" s="42"/>
      <c r="F151" s="42"/>
    </row>
    <row r="152" spans="4:6" ht="14.25" customHeight="1">
      <c r="D152" s="42"/>
      <c r="F152" s="42"/>
    </row>
    <row r="153" spans="4:6" ht="14.25" customHeight="1">
      <c r="D153" s="42"/>
      <c r="F153" s="42"/>
    </row>
    <row r="154" spans="4:6" ht="14.25" customHeight="1">
      <c r="D154" s="42"/>
      <c r="F154" s="42"/>
    </row>
    <row r="155" spans="4:6" ht="14.25" customHeight="1">
      <c r="D155" s="42"/>
      <c r="F155" s="42"/>
    </row>
    <row r="156" spans="4:6" ht="14.25" customHeight="1">
      <c r="D156" s="42"/>
      <c r="F156" s="42"/>
    </row>
    <row r="157" spans="4:6" ht="14.25" customHeight="1">
      <c r="D157" s="42"/>
      <c r="F157" s="42"/>
    </row>
    <row r="158" spans="4:6" ht="14.25" customHeight="1">
      <c r="D158" s="42"/>
      <c r="F158" s="42"/>
    </row>
    <row r="159" spans="4:6" ht="14.25" customHeight="1">
      <c r="D159" s="42"/>
      <c r="F159" s="42"/>
    </row>
    <row r="160" spans="4:6" ht="14.25" customHeight="1">
      <c r="D160" s="42"/>
      <c r="F160" s="42"/>
    </row>
    <row r="161" spans="4:6" ht="14.25" customHeight="1">
      <c r="D161" s="42"/>
      <c r="F161" s="42"/>
    </row>
    <row r="162" spans="4:6" ht="14.25" customHeight="1">
      <c r="D162" s="42"/>
      <c r="F162" s="42"/>
    </row>
    <row r="163" spans="4:6" ht="14.25" customHeight="1">
      <c r="D163" s="42"/>
      <c r="F163" s="42"/>
    </row>
    <row r="164" spans="4:6" ht="14.25" customHeight="1">
      <c r="D164" s="42"/>
      <c r="F164" s="42"/>
    </row>
    <row r="165" spans="4:6" ht="14.25" customHeight="1">
      <c r="D165" s="42"/>
      <c r="F165" s="42"/>
    </row>
    <row r="166" spans="4:6" ht="14.25" customHeight="1">
      <c r="D166" s="42"/>
      <c r="F166" s="42"/>
    </row>
    <row r="167" spans="4:6" ht="14.25" customHeight="1">
      <c r="D167" s="42"/>
      <c r="F167" s="42"/>
    </row>
    <row r="168" spans="4:6" ht="14.25" customHeight="1">
      <c r="D168" s="42"/>
      <c r="F168" s="42"/>
    </row>
    <row r="169" spans="4:6" ht="14.25" customHeight="1">
      <c r="D169" s="42"/>
      <c r="F169" s="42"/>
    </row>
    <row r="170" spans="4:6" ht="14.25" customHeight="1">
      <c r="D170" s="42"/>
      <c r="F170" s="42"/>
    </row>
    <row r="171" spans="4:6" ht="14.25" customHeight="1">
      <c r="D171" s="42"/>
      <c r="F171" s="42"/>
    </row>
    <row r="172" spans="4:6" ht="14.25" customHeight="1">
      <c r="D172" s="42"/>
      <c r="F172" s="42"/>
    </row>
    <row r="173" spans="4:6" ht="14.25" customHeight="1">
      <c r="D173" s="42"/>
      <c r="F173" s="42"/>
    </row>
    <row r="174" spans="4:6" ht="14.25" customHeight="1">
      <c r="D174" s="42"/>
      <c r="F174" s="42"/>
    </row>
    <row r="175" spans="4:6" ht="14.25" customHeight="1">
      <c r="D175" s="42"/>
      <c r="F175" s="42"/>
    </row>
    <row r="176" spans="4:6" ht="14.25" customHeight="1">
      <c r="D176" s="42"/>
      <c r="F176" s="42"/>
    </row>
    <row r="177" spans="4:6" ht="14.25" customHeight="1">
      <c r="D177" s="42"/>
      <c r="F177" s="42"/>
    </row>
    <row r="178" spans="4:6" ht="14.25" customHeight="1">
      <c r="D178" s="42"/>
      <c r="F178" s="42"/>
    </row>
    <row r="179" spans="4:6" ht="14.25" customHeight="1">
      <c r="D179" s="42"/>
      <c r="F179" s="42"/>
    </row>
    <row r="180" spans="4:6" ht="14.25" customHeight="1">
      <c r="D180" s="42"/>
      <c r="F180" s="42"/>
    </row>
    <row r="181" spans="4:6" ht="14.25" customHeight="1">
      <c r="D181" s="42"/>
      <c r="F181" s="42"/>
    </row>
    <row r="182" spans="4:6" ht="14.25" customHeight="1">
      <c r="D182" s="42"/>
      <c r="F182" s="42"/>
    </row>
    <row r="183" spans="4:6" ht="14.25" customHeight="1">
      <c r="D183" s="42"/>
      <c r="F183" s="42"/>
    </row>
    <row r="184" spans="4:6" ht="14.25" customHeight="1">
      <c r="D184" s="42"/>
      <c r="F184" s="42"/>
    </row>
    <row r="185" spans="4:6" ht="14.25" customHeight="1">
      <c r="D185" s="42"/>
      <c r="F185" s="42"/>
    </row>
    <row r="186" spans="4:6" ht="14.25" customHeight="1">
      <c r="D186" s="42"/>
      <c r="F186" s="42"/>
    </row>
    <row r="187" spans="4:6" ht="14.25" customHeight="1">
      <c r="D187" s="42"/>
      <c r="F187" s="42"/>
    </row>
    <row r="188" spans="4:6" ht="14.25" customHeight="1">
      <c r="D188" s="42"/>
      <c r="F188" s="42"/>
    </row>
    <row r="189" spans="4:6" ht="14.25" customHeight="1">
      <c r="D189" s="42"/>
      <c r="F189" s="42"/>
    </row>
    <row r="190" spans="4:6" ht="14.25" customHeight="1">
      <c r="D190" s="42"/>
      <c r="F190" s="42"/>
    </row>
    <row r="191" spans="4:6" ht="14.25" customHeight="1">
      <c r="D191" s="42"/>
      <c r="F191" s="42"/>
    </row>
    <row r="192" spans="4:6" ht="14.25" customHeight="1">
      <c r="D192" s="42"/>
      <c r="F192" s="42"/>
    </row>
    <row r="193" spans="4:6" ht="14.25" customHeight="1">
      <c r="D193" s="42"/>
      <c r="F193" s="42"/>
    </row>
    <row r="194" spans="4:6" ht="14.25" customHeight="1">
      <c r="D194" s="42"/>
      <c r="F194" s="42"/>
    </row>
    <row r="195" spans="4:6" ht="14.25" customHeight="1">
      <c r="D195" s="42"/>
      <c r="F195" s="42"/>
    </row>
    <row r="196" spans="4:6" ht="14.25" customHeight="1">
      <c r="D196" s="42"/>
      <c r="F196" s="42"/>
    </row>
    <row r="197" spans="4:6" ht="14.25" customHeight="1">
      <c r="D197" s="42"/>
      <c r="F197" s="42"/>
    </row>
    <row r="198" spans="4:6" ht="14.25" customHeight="1">
      <c r="D198" s="42"/>
      <c r="F198" s="42"/>
    </row>
    <row r="199" spans="4:6" ht="14.25" customHeight="1">
      <c r="D199" s="42"/>
      <c r="F199" s="42"/>
    </row>
    <row r="200" spans="4:6" ht="14.25" customHeight="1">
      <c r="D200" s="42"/>
      <c r="F200" s="42"/>
    </row>
    <row r="201" spans="4:6" ht="14.25" customHeight="1">
      <c r="D201" s="42"/>
      <c r="F201" s="42"/>
    </row>
    <row r="202" spans="4:6" ht="14.25" customHeight="1">
      <c r="D202" s="42"/>
      <c r="F202" s="42"/>
    </row>
    <row r="203" spans="4:6" ht="14.25" customHeight="1">
      <c r="D203" s="42"/>
      <c r="F203" s="42"/>
    </row>
    <row r="204" spans="4:6" ht="14.25" customHeight="1">
      <c r="D204" s="42"/>
      <c r="F204" s="42"/>
    </row>
    <row r="205" spans="4:6" ht="14.25" customHeight="1">
      <c r="D205" s="42"/>
      <c r="F205" s="42"/>
    </row>
    <row r="206" spans="4:6" ht="14.25" customHeight="1">
      <c r="D206" s="42"/>
      <c r="F206" s="42"/>
    </row>
    <row r="207" spans="4:6" ht="14.25" customHeight="1">
      <c r="D207" s="42"/>
      <c r="F207" s="42"/>
    </row>
    <row r="208" spans="4:6" ht="14.25" customHeight="1">
      <c r="D208" s="42"/>
      <c r="F208" s="42"/>
    </row>
    <row r="209" spans="4:6" ht="14.25" customHeight="1">
      <c r="D209" s="42"/>
      <c r="F209" s="42"/>
    </row>
    <row r="210" spans="4:6" ht="14.25" customHeight="1">
      <c r="D210" s="42"/>
      <c r="F210" s="42"/>
    </row>
    <row r="211" spans="4:6" ht="14.25" customHeight="1">
      <c r="D211" s="42"/>
      <c r="F211" s="42"/>
    </row>
    <row r="212" spans="4:6" ht="14.25" customHeight="1">
      <c r="D212" s="42"/>
      <c r="F212" s="42"/>
    </row>
    <row r="213" spans="4:6" ht="14.25" customHeight="1">
      <c r="D213" s="42"/>
      <c r="F213" s="42"/>
    </row>
    <row r="214" spans="4:6" ht="14.25" customHeight="1">
      <c r="D214" s="42"/>
      <c r="F214" s="42"/>
    </row>
    <row r="215" spans="4:6" ht="14.25" customHeight="1">
      <c r="D215" s="42"/>
      <c r="F215" s="42"/>
    </row>
    <row r="216" spans="4:6" ht="14.25" customHeight="1">
      <c r="D216" s="42"/>
      <c r="F216" s="42"/>
    </row>
    <row r="217" spans="4:6" ht="14.25" customHeight="1">
      <c r="D217" s="42"/>
      <c r="F217" s="42"/>
    </row>
    <row r="218" spans="4:6" ht="14.25" customHeight="1">
      <c r="D218" s="42"/>
      <c r="F218" s="42"/>
    </row>
    <row r="219" spans="4:6" ht="14.25" customHeight="1">
      <c r="D219" s="42"/>
      <c r="F219" s="42"/>
    </row>
    <row r="220" spans="4:6" ht="14.25" customHeight="1">
      <c r="D220" s="42"/>
      <c r="F220" s="42"/>
    </row>
    <row r="221" spans="4:6" ht="14.25" customHeight="1">
      <c r="D221" s="42"/>
      <c r="F221" s="42"/>
    </row>
    <row r="222" spans="4:6" ht="14.25" customHeight="1">
      <c r="D222" s="42"/>
      <c r="F222" s="42"/>
    </row>
    <row r="223" spans="4:6" ht="14.25" customHeight="1">
      <c r="D223" s="42"/>
      <c r="F223" s="42"/>
    </row>
    <row r="224" spans="4:6" ht="14.25" customHeight="1">
      <c r="D224" s="42"/>
      <c r="F224" s="42"/>
    </row>
    <row r="225" spans="4:6" ht="14.25" customHeight="1">
      <c r="D225" s="42"/>
      <c r="F225" s="42"/>
    </row>
    <row r="226" spans="4:6" ht="14.25" customHeight="1">
      <c r="D226" s="42"/>
      <c r="F226" s="42"/>
    </row>
    <row r="227" spans="4:6" ht="14.25" customHeight="1">
      <c r="D227" s="42"/>
      <c r="F227" s="42"/>
    </row>
    <row r="228" spans="4:6" ht="14.25" customHeight="1">
      <c r="D228" s="42"/>
      <c r="F228" s="42"/>
    </row>
    <row r="229" spans="4:6" ht="14.25" customHeight="1">
      <c r="D229" s="42"/>
      <c r="F229" s="42"/>
    </row>
    <row r="230" spans="4:6" ht="14.25" customHeight="1">
      <c r="D230" s="42"/>
      <c r="F230" s="42"/>
    </row>
    <row r="231" spans="4:6" ht="14.25" customHeight="1">
      <c r="D231" s="42"/>
      <c r="F231" s="42"/>
    </row>
    <row r="232" spans="4:6" ht="14.25" customHeight="1">
      <c r="D232" s="42"/>
      <c r="F232" s="42"/>
    </row>
    <row r="233" spans="4:6" ht="14.25" customHeight="1">
      <c r="D233" s="42"/>
      <c r="F233" s="42"/>
    </row>
    <row r="234" spans="4:6" ht="14.25" customHeight="1">
      <c r="D234" s="42"/>
      <c r="F234" s="42"/>
    </row>
    <row r="235" spans="4:6" ht="14.25" customHeight="1">
      <c r="D235" s="42"/>
      <c r="F235" s="42"/>
    </row>
    <row r="236" spans="4:6" ht="14.25" customHeight="1">
      <c r="D236" s="42"/>
      <c r="F236" s="42"/>
    </row>
    <row r="237" spans="4:6" ht="14.25" customHeight="1">
      <c r="D237" s="42"/>
      <c r="F237" s="42"/>
    </row>
    <row r="238" spans="4:6" ht="14.25" customHeight="1">
      <c r="D238" s="42"/>
      <c r="F238" s="42"/>
    </row>
    <row r="239" spans="4:6" ht="14.25" customHeight="1">
      <c r="D239" s="42"/>
      <c r="F239" s="42"/>
    </row>
    <row r="240" spans="4:6" ht="14.25" customHeight="1">
      <c r="D240" s="42"/>
      <c r="F240" s="42"/>
    </row>
    <row r="241" spans="4:6" ht="14.25" customHeight="1">
      <c r="D241" s="42"/>
      <c r="F241" s="42"/>
    </row>
    <row r="242" spans="4:6" ht="14.25" customHeight="1">
      <c r="D242" s="42"/>
      <c r="F242" s="42"/>
    </row>
    <row r="243" spans="4:6" ht="14.25" customHeight="1">
      <c r="D243" s="42"/>
      <c r="F243" s="42"/>
    </row>
    <row r="244" spans="4:6" ht="14.25" customHeight="1">
      <c r="D244" s="42"/>
      <c r="F244" s="42"/>
    </row>
    <row r="245" spans="4:6" ht="14.25" customHeight="1">
      <c r="D245" s="42"/>
      <c r="F245" s="42"/>
    </row>
    <row r="246" spans="4:6" ht="14.25" customHeight="1">
      <c r="D246" s="42"/>
      <c r="F246" s="42"/>
    </row>
    <row r="247" spans="4:6" ht="14.25" customHeight="1">
      <c r="D247" s="42"/>
      <c r="F247" s="42"/>
    </row>
    <row r="248" spans="4:6" ht="14.25" customHeight="1">
      <c r="D248" s="42"/>
      <c r="F248" s="42"/>
    </row>
    <row r="249" spans="4:6" ht="14.25" customHeight="1">
      <c r="D249" s="42"/>
      <c r="F249" s="42"/>
    </row>
    <row r="250" spans="4:6" ht="14.25" customHeight="1">
      <c r="D250" s="42"/>
      <c r="F250" s="42"/>
    </row>
    <row r="251" spans="4:6" ht="14.25" customHeight="1">
      <c r="D251" s="42"/>
      <c r="F251" s="42"/>
    </row>
    <row r="252" spans="4:6" ht="14.25" customHeight="1">
      <c r="D252" s="42"/>
      <c r="F252" s="42"/>
    </row>
    <row r="253" spans="4:6" ht="14.25" customHeight="1">
      <c r="D253" s="42"/>
      <c r="F253" s="42"/>
    </row>
    <row r="254" spans="4:6" ht="14.25" customHeight="1">
      <c r="D254" s="42"/>
      <c r="F254" s="42"/>
    </row>
    <row r="255" spans="4:6" ht="14.25" customHeight="1">
      <c r="D255" s="42"/>
      <c r="F255" s="42"/>
    </row>
    <row r="256" spans="4:6" ht="14.25" customHeight="1">
      <c r="D256" s="42"/>
      <c r="F256" s="42"/>
    </row>
    <row r="257" spans="4:6" ht="14.25" customHeight="1">
      <c r="D257" s="42"/>
      <c r="F257" s="42"/>
    </row>
    <row r="258" spans="4:6" ht="14.25" customHeight="1">
      <c r="D258" s="42"/>
      <c r="F258" s="42"/>
    </row>
    <row r="259" spans="4:6" ht="14.25" customHeight="1">
      <c r="D259" s="42"/>
      <c r="F259" s="42"/>
    </row>
    <row r="260" spans="4:6" ht="14.25" customHeight="1">
      <c r="D260" s="42"/>
      <c r="F260" s="42"/>
    </row>
    <row r="261" spans="4:6" ht="14.25" customHeight="1">
      <c r="D261" s="42"/>
      <c r="F261" s="42"/>
    </row>
    <row r="262" spans="4:6" ht="14.25" customHeight="1">
      <c r="D262" s="42"/>
      <c r="F262" s="42"/>
    </row>
    <row r="263" spans="4:6" ht="14.25" customHeight="1">
      <c r="D263" s="42"/>
      <c r="F263" s="42"/>
    </row>
    <row r="264" spans="4:6" ht="14.25" customHeight="1">
      <c r="D264" s="42"/>
      <c r="F264" s="42"/>
    </row>
    <row r="265" spans="4:6" ht="14.25" customHeight="1">
      <c r="D265" s="42"/>
      <c r="F265" s="42"/>
    </row>
    <row r="266" spans="4:6" ht="14.25" customHeight="1">
      <c r="D266" s="42"/>
      <c r="F266" s="42"/>
    </row>
    <row r="267" spans="4:6" ht="14.25" customHeight="1">
      <c r="D267" s="42"/>
      <c r="F267" s="42"/>
    </row>
    <row r="268" spans="4:6" ht="14.25" customHeight="1">
      <c r="D268" s="42"/>
      <c r="F268" s="42"/>
    </row>
    <row r="269" spans="4:6" ht="14.25" customHeight="1">
      <c r="D269" s="42"/>
      <c r="F269" s="42"/>
    </row>
    <row r="270" spans="4:6" ht="14.25" customHeight="1">
      <c r="D270" s="42"/>
      <c r="F270" s="42"/>
    </row>
    <row r="271" spans="4:6" ht="14.25" customHeight="1">
      <c r="D271" s="42"/>
      <c r="F271" s="42"/>
    </row>
    <row r="272" spans="4:6" ht="14.25" customHeight="1">
      <c r="D272" s="42"/>
      <c r="F272" s="42"/>
    </row>
    <row r="273" spans="4:6" ht="14.25" customHeight="1">
      <c r="D273" s="42"/>
      <c r="F273" s="42"/>
    </row>
    <row r="274" spans="4:6" ht="14.25" customHeight="1">
      <c r="D274" s="42"/>
      <c r="F274" s="42"/>
    </row>
    <row r="275" spans="4:6" ht="14.25" customHeight="1">
      <c r="D275" s="42"/>
      <c r="F275" s="42"/>
    </row>
    <row r="276" spans="4:6" ht="14.25" customHeight="1">
      <c r="D276" s="42"/>
      <c r="F276" s="42"/>
    </row>
    <row r="277" spans="4:6" ht="14.25" customHeight="1">
      <c r="D277" s="42"/>
      <c r="F277" s="42"/>
    </row>
    <row r="278" spans="4:6" ht="14.25" customHeight="1">
      <c r="D278" s="42"/>
      <c r="F278" s="42"/>
    </row>
    <row r="279" spans="4:6" ht="14.25" customHeight="1">
      <c r="D279" s="42"/>
      <c r="F279" s="42"/>
    </row>
    <row r="280" spans="4:6" ht="14.25" customHeight="1">
      <c r="D280" s="42"/>
      <c r="F280" s="42"/>
    </row>
    <row r="281" spans="4:6" ht="14.25" customHeight="1">
      <c r="D281" s="42"/>
      <c r="F281" s="42"/>
    </row>
    <row r="282" spans="4:6" ht="14.25" customHeight="1">
      <c r="D282" s="42"/>
      <c r="F282" s="42"/>
    </row>
    <row r="283" spans="4:6" ht="14.25" customHeight="1">
      <c r="D283" s="42"/>
      <c r="F283" s="42"/>
    </row>
    <row r="284" spans="4:6" ht="14.25" customHeight="1">
      <c r="D284" s="42"/>
      <c r="F284" s="42"/>
    </row>
    <row r="285" spans="4:6" ht="14.25" customHeight="1">
      <c r="D285" s="42"/>
      <c r="F285" s="42"/>
    </row>
    <row r="286" spans="4:6" ht="14.25" customHeight="1">
      <c r="D286" s="42"/>
      <c r="F286" s="42"/>
    </row>
    <row r="287" spans="4:6" ht="14.25" customHeight="1">
      <c r="D287" s="42"/>
      <c r="F287" s="42"/>
    </row>
    <row r="288" spans="4:6" ht="14.25" customHeight="1">
      <c r="D288" s="42"/>
      <c r="F288" s="42"/>
    </row>
    <row r="289" spans="4:6" ht="14.25" customHeight="1">
      <c r="D289" s="42"/>
      <c r="F289" s="42"/>
    </row>
    <row r="290" spans="4:6" ht="14.25" customHeight="1">
      <c r="D290" s="42"/>
      <c r="F290" s="42"/>
    </row>
    <row r="291" spans="4:6" ht="14.25" customHeight="1">
      <c r="D291" s="42"/>
      <c r="F291" s="42"/>
    </row>
    <row r="292" spans="4:6" ht="14.25" customHeight="1">
      <c r="D292" s="42"/>
      <c r="F292" s="42"/>
    </row>
    <row r="293" spans="4:6" ht="14.25" customHeight="1">
      <c r="D293" s="42"/>
      <c r="F293" s="42"/>
    </row>
    <row r="294" spans="4:6" ht="14.25" customHeight="1">
      <c r="D294" s="42"/>
      <c r="F294" s="42"/>
    </row>
    <row r="295" spans="4:6" ht="14.25" customHeight="1">
      <c r="D295" s="42"/>
      <c r="F295" s="42"/>
    </row>
    <row r="296" spans="4:6" ht="14.25" customHeight="1">
      <c r="D296" s="42"/>
      <c r="F296" s="42"/>
    </row>
    <row r="297" spans="4:6" ht="14.25" customHeight="1">
      <c r="D297" s="42"/>
      <c r="F297" s="42"/>
    </row>
    <row r="298" spans="4:6" ht="14.25" customHeight="1">
      <c r="D298" s="42"/>
      <c r="F298" s="42"/>
    </row>
    <row r="299" spans="4:6" ht="14.25" customHeight="1">
      <c r="D299" s="42"/>
      <c r="F299" s="42"/>
    </row>
    <row r="300" spans="4:6" ht="14.25" customHeight="1">
      <c r="D300" s="42"/>
      <c r="F300" s="42"/>
    </row>
    <row r="301" spans="4:6" ht="14.25" customHeight="1">
      <c r="D301" s="42"/>
      <c r="F301" s="42"/>
    </row>
    <row r="302" spans="4:6" ht="14.25" customHeight="1">
      <c r="D302" s="42"/>
      <c r="F302" s="42"/>
    </row>
    <row r="303" spans="4:6" ht="14.25" customHeight="1">
      <c r="D303" s="42"/>
      <c r="F303" s="42"/>
    </row>
    <row r="304" spans="4:6" ht="14.25" customHeight="1">
      <c r="D304" s="42"/>
      <c r="F304" s="42"/>
    </row>
    <row r="305" spans="4:6" ht="14.25" customHeight="1">
      <c r="D305" s="42"/>
      <c r="F305" s="42"/>
    </row>
    <row r="306" spans="4:6" ht="14.25" customHeight="1">
      <c r="D306" s="42"/>
      <c r="F306" s="42"/>
    </row>
    <row r="307" spans="4:6" ht="14.25" customHeight="1">
      <c r="D307" s="42"/>
      <c r="F307" s="42"/>
    </row>
    <row r="308" spans="4:6" ht="14.25" customHeight="1">
      <c r="D308" s="42"/>
      <c r="F308" s="42"/>
    </row>
    <row r="309" spans="4:6" ht="14.25" customHeight="1">
      <c r="D309" s="42"/>
      <c r="F309" s="42"/>
    </row>
    <row r="310" spans="4:6" ht="14.25" customHeight="1">
      <c r="D310" s="42"/>
      <c r="F310" s="42"/>
    </row>
    <row r="311" spans="4:6" ht="14.25" customHeight="1">
      <c r="D311" s="42"/>
      <c r="F311" s="42"/>
    </row>
    <row r="312" spans="4:6" ht="14.25" customHeight="1">
      <c r="D312" s="42"/>
      <c r="F312" s="42"/>
    </row>
    <row r="313" spans="4:6" ht="14.25" customHeight="1">
      <c r="D313" s="42"/>
      <c r="F313" s="42"/>
    </row>
    <row r="314" spans="4:6" ht="14.25" customHeight="1">
      <c r="D314" s="42"/>
      <c r="F314" s="42"/>
    </row>
    <row r="315" spans="4:6" ht="14.25" customHeight="1">
      <c r="D315" s="42"/>
      <c r="F315" s="42"/>
    </row>
    <row r="316" spans="4:6" ht="14.25" customHeight="1">
      <c r="D316" s="42"/>
      <c r="F316" s="42"/>
    </row>
    <row r="317" spans="4:6" ht="14.25" customHeight="1">
      <c r="D317" s="42"/>
      <c r="F317" s="42"/>
    </row>
    <row r="318" spans="4:6" ht="14.25" customHeight="1">
      <c r="D318" s="42"/>
      <c r="F318" s="42"/>
    </row>
    <row r="319" spans="4:6" ht="14.25" customHeight="1">
      <c r="D319" s="42"/>
      <c r="F319" s="42"/>
    </row>
    <row r="320" spans="4:6" ht="14.25" customHeight="1">
      <c r="D320" s="42"/>
      <c r="F320" s="42"/>
    </row>
    <row r="321" spans="4:6" ht="14.25" customHeight="1">
      <c r="D321" s="42"/>
      <c r="F321" s="42"/>
    </row>
    <row r="322" spans="4:6" ht="14.25" customHeight="1">
      <c r="D322" s="42"/>
      <c r="F322" s="42"/>
    </row>
    <row r="323" spans="4:6" ht="14.25" customHeight="1">
      <c r="D323" s="42"/>
      <c r="F323" s="42"/>
    </row>
    <row r="324" spans="4:6" ht="14.25" customHeight="1">
      <c r="D324" s="42"/>
      <c r="F324" s="42"/>
    </row>
    <row r="325" spans="4:6" ht="14.25" customHeight="1">
      <c r="D325" s="42"/>
      <c r="F325" s="42"/>
    </row>
    <row r="326" spans="4:6" ht="14.25" customHeight="1">
      <c r="D326" s="42"/>
      <c r="F326" s="42"/>
    </row>
    <row r="327" spans="4:6" ht="14.25" customHeight="1">
      <c r="D327" s="42"/>
      <c r="F327" s="42"/>
    </row>
    <row r="328" spans="4:6" ht="14.25" customHeight="1">
      <c r="D328" s="42"/>
      <c r="F328" s="42"/>
    </row>
    <row r="329" spans="4:6" ht="14.25" customHeight="1">
      <c r="D329" s="42"/>
      <c r="F329" s="42"/>
    </row>
    <row r="330" spans="4:6" ht="14.25" customHeight="1">
      <c r="D330" s="42"/>
      <c r="F330" s="42"/>
    </row>
    <row r="331" spans="4:6" ht="14.25" customHeight="1">
      <c r="D331" s="42"/>
      <c r="F331" s="42"/>
    </row>
    <row r="332" spans="4:6" ht="14.25" customHeight="1">
      <c r="D332" s="42"/>
      <c r="F332" s="42"/>
    </row>
    <row r="333" spans="4:6" ht="14.25" customHeight="1">
      <c r="D333" s="42"/>
      <c r="F333" s="42"/>
    </row>
    <row r="334" spans="4:6" ht="14.25" customHeight="1">
      <c r="D334" s="42"/>
      <c r="F334" s="42"/>
    </row>
    <row r="335" spans="4:6" ht="14.25" customHeight="1">
      <c r="D335" s="42"/>
      <c r="F335" s="42"/>
    </row>
    <row r="336" spans="4:6" ht="14.25" customHeight="1">
      <c r="D336" s="42"/>
      <c r="F336" s="42"/>
    </row>
    <row r="337" spans="4:6" ht="14.25" customHeight="1">
      <c r="D337" s="42"/>
      <c r="F337" s="42"/>
    </row>
    <row r="338" spans="4:6" ht="14.25" customHeight="1">
      <c r="D338" s="42"/>
      <c r="F338" s="42"/>
    </row>
    <row r="339" spans="4:6" ht="14.25" customHeight="1">
      <c r="D339" s="42"/>
      <c r="F339" s="42"/>
    </row>
    <row r="340" spans="4:6" ht="14.25" customHeight="1">
      <c r="D340" s="42"/>
      <c r="F340" s="42"/>
    </row>
    <row r="341" spans="4:6" ht="14.25" customHeight="1">
      <c r="D341" s="42"/>
      <c r="F341" s="42"/>
    </row>
    <row r="342" spans="4:6" ht="14.25" customHeight="1">
      <c r="D342" s="42"/>
      <c r="F342" s="42"/>
    </row>
    <row r="343" spans="4:6" ht="14.25" customHeight="1">
      <c r="D343" s="42"/>
      <c r="F343" s="42"/>
    </row>
    <row r="344" spans="4:6" ht="14.25" customHeight="1">
      <c r="D344" s="42"/>
      <c r="F344" s="42"/>
    </row>
    <row r="345" spans="4:6" ht="14.25" customHeight="1">
      <c r="D345" s="42"/>
      <c r="F345" s="42"/>
    </row>
    <row r="346" spans="4:6" ht="14.25" customHeight="1">
      <c r="D346" s="42"/>
      <c r="F346" s="42"/>
    </row>
    <row r="347" spans="4:6" ht="14.25" customHeight="1">
      <c r="D347" s="42"/>
      <c r="F347" s="42"/>
    </row>
    <row r="348" spans="4:6" ht="14.25" customHeight="1">
      <c r="D348" s="42"/>
      <c r="F348" s="42"/>
    </row>
    <row r="349" spans="4:6" ht="14.25" customHeight="1">
      <c r="D349" s="42"/>
      <c r="F349" s="42"/>
    </row>
    <row r="350" spans="4:6" ht="14.25" customHeight="1">
      <c r="D350" s="42"/>
      <c r="F350" s="42"/>
    </row>
    <row r="351" spans="4:6" ht="14.25" customHeight="1">
      <c r="D351" s="42"/>
      <c r="F351" s="42"/>
    </row>
    <row r="352" spans="4:6" ht="14.25" customHeight="1">
      <c r="D352" s="42"/>
      <c r="F352" s="42"/>
    </row>
    <row r="353" spans="4:6" ht="14.25" customHeight="1">
      <c r="D353" s="42"/>
      <c r="F353" s="42"/>
    </row>
    <row r="354" spans="4:6" ht="14.25" customHeight="1">
      <c r="D354" s="42"/>
      <c r="F354" s="42"/>
    </row>
    <row r="355" spans="4:6" ht="14.25" customHeight="1">
      <c r="D355" s="42"/>
      <c r="F355" s="42"/>
    </row>
    <row r="356" spans="4:6" ht="14.25" customHeight="1">
      <c r="D356" s="42"/>
      <c r="F356" s="42"/>
    </row>
    <row r="357" spans="4:6" ht="14.25" customHeight="1">
      <c r="D357" s="42"/>
      <c r="F357" s="42"/>
    </row>
    <row r="358" spans="4:6" ht="14.25" customHeight="1">
      <c r="D358" s="42"/>
      <c r="F358" s="42"/>
    </row>
    <row r="359" spans="4:6" ht="14.25" customHeight="1">
      <c r="D359" s="42"/>
      <c r="F359" s="42"/>
    </row>
    <row r="360" spans="4:6" ht="14.25" customHeight="1">
      <c r="D360" s="42"/>
      <c r="F360" s="42"/>
    </row>
    <row r="361" spans="4:6" ht="14.25" customHeight="1">
      <c r="D361" s="42"/>
      <c r="F361" s="42"/>
    </row>
    <row r="362" spans="4:6" ht="14.25" customHeight="1">
      <c r="D362" s="42"/>
      <c r="F362" s="42"/>
    </row>
    <row r="363" spans="4:6" ht="14.25" customHeight="1">
      <c r="D363" s="42"/>
      <c r="F363" s="42"/>
    </row>
    <row r="364" spans="4:6" ht="14.25" customHeight="1">
      <c r="D364" s="42"/>
      <c r="F364" s="42"/>
    </row>
    <row r="365" spans="4:6" ht="14.25" customHeight="1">
      <c r="D365" s="42"/>
      <c r="F365" s="42"/>
    </row>
    <row r="366" spans="4:6" ht="14.25" customHeight="1">
      <c r="D366" s="42"/>
      <c r="F366" s="42"/>
    </row>
    <row r="367" spans="4:6" ht="14.25" customHeight="1">
      <c r="D367" s="42"/>
      <c r="F367" s="42"/>
    </row>
    <row r="368" spans="4:6" ht="14.25" customHeight="1">
      <c r="D368" s="42"/>
      <c r="F368" s="42"/>
    </row>
    <row r="369" spans="4:6" ht="14.25" customHeight="1">
      <c r="D369" s="42"/>
      <c r="F369" s="42"/>
    </row>
    <row r="370" spans="4:6" ht="14.25" customHeight="1">
      <c r="D370" s="42"/>
      <c r="F370" s="42"/>
    </row>
    <row r="371" spans="4:6" ht="14.25" customHeight="1">
      <c r="D371" s="42"/>
      <c r="F371" s="42"/>
    </row>
    <row r="372" spans="4:6" ht="14.25" customHeight="1">
      <c r="D372" s="42"/>
      <c r="F372" s="42"/>
    </row>
    <row r="373" spans="4:6" ht="14.25" customHeight="1">
      <c r="D373" s="42"/>
      <c r="F373" s="42"/>
    </row>
    <row r="374" spans="4:6" ht="14.25" customHeight="1">
      <c r="D374" s="42"/>
      <c r="F374" s="42"/>
    </row>
    <row r="375" spans="4:6" ht="14.25" customHeight="1">
      <c r="D375" s="42"/>
      <c r="F375" s="42"/>
    </row>
    <row r="376" spans="4:6" ht="14.25" customHeight="1">
      <c r="D376" s="42"/>
      <c r="F376" s="42"/>
    </row>
    <row r="377" spans="4:6" ht="14.25" customHeight="1">
      <c r="D377" s="42"/>
      <c r="F377" s="42"/>
    </row>
    <row r="378" spans="4:6" ht="14.25" customHeight="1">
      <c r="D378" s="42"/>
      <c r="F378" s="42"/>
    </row>
    <row r="379" spans="4:6" ht="14.25" customHeight="1">
      <c r="D379" s="42"/>
      <c r="F379" s="42"/>
    </row>
    <row r="380" spans="4:6" ht="14.25" customHeight="1">
      <c r="D380" s="42"/>
      <c r="F380" s="42"/>
    </row>
    <row r="381" spans="4:6" ht="14.25" customHeight="1">
      <c r="D381" s="42"/>
      <c r="F381" s="42"/>
    </row>
    <row r="382" spans="4:6" ht="14.25" customHeight="1">
      <c r="D382" s="42"/>
      <c r="F382" s="42"/>
    </row>
    <row r="383" spans="4:6" ht="14.25" customHeight="1">
      <c r="D383" s="42"/>
      <c r="F383" s="42"/>
    </row>
    <row r="384" spans="4:6" ht="14.25" customHeight="1">
      <c r="D384" s="42"/>
      <c r="F384" s="42"/>
    </row>
    <row r="385" spans="4:6" ht="14.25" customHeight="1">
      <c r="D385" s="42"/>
      <c r="F385" s="42"/>
    </row>
    <row r="386" spans="4:6" ht="14.25" customHeight="1">
      <c r="D386" s="42"/>
      <c r="F386" s="42"/>
    </row>
    <row r="387" spans="4:6" ht="14.25" customHeight="1">
      <c r="D387" s="42"/>
      <c r="F387" s="42"/>
    </row>
    <row r="388" spans="4:6" ht="14.25" customHeight="1">
      <c r="D388" s="42"/>
      <c r="F388" s="42"/>
    </row>
    <row r="389" spans="4:6" ht="14.25" customHeight="1">
      <c r="D389" s="42"/>
      <c r="F389" s="42"/>
    </row>
    <row r="390" spans="4:6" ht="14.25" customHeight="1">
      <c r="D390" s="42"/>
      <c r="F390" s="42"/>
    </row>
    <row r="391" spans="4:6" ht="14.25" customHeight="1">
      <c r="D391" s="42"/>
      <c r="F391" s="42"/>
    </row>
    <row r="392" spans="4:6" ht="14.25" customHeight="1">
      <c r="D392" s="42"/>
      <c r="F392" s="42"/>
    </row>
    <row r="393" spans="4:6" ht="14.25" customHeight="1">
      <c r="D393" s="42"/>
      <c r="F393" s="42"/>
    </row>
    <row r="394" spans="4:6" ht="14.25" customHeight="1">
      <c r="D394" s="42"/>
      <c r="F394" s="42"/>
    </row>
    <row r="395" spans="4:6" ht="14.25" customHeight="1">
      <c r="D395" s="42"/>
      <c r="F395" s="42"/>
    </row>
    <row r="396" spans="4:6" ht="14.25" customHeight="1">
      <c r="D396" s="42"/>
      <c r="F396" s="42"/>
    </row>
    <row r="397" spans="4:6" ht="14.25" customHeight="1">
      <c r="D397" s="42"/>
      <c r="F397" s="42"/>
    </row>
    <row r="398" spans="4:6" ht="14.25" customHeight="1">
      <c r="D398" s="42"/>
      <c r="F398" s="42"/>
    </row>
    <row r="399" spans="4:6" ht="14.25" customHeight="1">
      <c r="D399" s="42"/>
      <c r="F399" s="42"/>
    </row>
    <row r="400" spans="4:6" ht="14.25" customHeight="1">
      <c r="D400" s="42"/>
      <c r="F400" s="42"/>
    </row>
    <row r="401" spans="4:6" ht="14.25" customHeight="1">
      <c r="D401" s="42"/>
      <c r="F401" s="42"/>
    </row>
    <row r="402" spans="4:6" ht="14.25" customHeight="1">
      <c r="D402" s="42"/>
      <c r="F402" s="42"/>
    </row>
    <row r="403" spans="4:6" ht="14.25" customHeight="1">
      <c r="D403" s="42"/>
      <c r="F403" s="42"/>
    </row>
    <row r="404" spans="4:6" ht="14.25" customHeight="1">
      <c r="D404" s="42"/>
      <c r="F404" s="42"/>
    </row>
    <row r="405" spans="4:6" ht="14.25" customHeight="1">
      <c r="D405" s="42"/>
      <c r="F405" s="42"/>
    </row>
    <row r="406" spans="4:6" ht="14.25" customHeight="1">
      <c r="D406" s="42"/>
      <c r="F406" s="42"/>
    </row>
    <row r="407" spans="4:6" ht="14.25" customHeight="1">
      <c r="D407" s="42"/>
      <c r="F407" s="42"/>
    </row>
    <row r="408" spans="4:6" ht="14.25" customHeight="1">
      <c r="D408" s="42"/>
      <c r="F408" s="42"/>
    </row>
    <row r="409" spans="4:6" ht="14.25" customHeight="1">
      <c r="D409" s="42"/>
      <c r="F409" s="42"/>
    </row>
    <row r="410" spans="4:6" ht="14.25" customHeight="1">
      <c r="D410" s="42"/>
      <c r="F410" s="42"/>
    </row>
    <row r="411" spans="4:6" ht="14.25" customHeight="1">
      <c r="D411" s="42"/>
      <c r="F411" s="42"/>
    </row>
    <row r="412" spans="4:6" ht="14.25" customHeight="1">
      <c r="D412" s="42"/>
      <c r="F412" s="42"/>
    </row>
    <row r="413" spans="4:6" ht="14.25" customHeight="1">
      <c r="D413" s="42"/>
      <c r="F413" s="42"/>
    </row>
    <row r="414" spans="4:6" ht="14.25" customHeight="1">
      <c r="D414" s="42"/>
      <c r="F414" s="42"/>
    </row>
    <row r="415" spans="4:6" ht="14.25" customHeight="1">
      <c r="D415" s="42"/>
      <c r="F415" s="42"/>
    </row>
    <row r="416" spans="4:6" ht="14.25" customHeight="1">
      <c r="D416" s="42"/>
      <c r="F416" s="42"/>
    </row>
    <row r="417" spans="4:6" ht="14.25" customHeight="1">
      <c r="D417" s="42"/>
      <c r="F417" s="42"/>
    </row>
    <row r="418" spans="4:6" ht="14.25" customHeight="1">
      <c r="D418" s="42"/>
      <c r="F418" s="42"/>
    </row>
    <row r="419" spans="4:6" ht="14.25" customHeight="1">
      <c r="D419" s="42"/>
      <c r="F419" s="42"/>
    </row>
    <row r="420" spans="4:6" ht="14.25" customHeight="1">
      <c r="D420" s="42"/>
      <c r="F420" s="42"/>
    </row>
    <row r="421" spans="4:6" ht="14.25" customHeight="1">
      <c r="D421" s="42"/>
      <c r="F421" s="42"/>
    </row>
    <row r="422" spans="4:6" ht="14.25" customHeight="1">
      <c r="D422" s="42"/>
      <c r="F422" s="42"/>
    </row>
    <row r="423" spans="4:6" ht="14.25" customHeight="1">
      <c r="D423" s="42"/>
      <c r="F423" s="42"/>
    </row>
    <row r="424" spans="4:6" ht="14.25" customHeight="1">
      <c r="D424" s="42"/>
      <c r="F424" s="42"/>
    </row>
    <row r="425" spans="4:6" ht="14.25" customHeight="1">
      <c r="D425" s="42"/>
      <c r="F425" s="42"/>
    </row>
    <row r="426" spans="4:6" ht="14.25" customHeight="1">
      <c r="D426" s="42"/>
      <c r="F426" s="42"/>
    </row>
    <row r="427" spans="4:6" ht="14.25" customHeight="1">
      <c r="D427" s="42"/>
      <c r="F427" s="42"/>
    </row>
    <row r="428" spans="4:6" ht="14.25" customHeight="1">
      <c r="D428" s="42"/>
      <c r="F428" s="42"/>
    </row>
    <row r="429" spans="4:6" ht="14.25" customHeight="1">
      <c r="D429" s="42"/>
      <c r="F429" s="42"/>
    </row>
    <row r="430" spans="4:6" ht="14.25" customHeight="1">
      <c r="D430" s="42"/>
      <c r="F430" s="42"/>
    </row>
    <row r="431" spans="4:6" ht="14.25" customHeight="1">
      <c r="D431" s="42"/>
      <c r="F431" s="42"/>
    </row>
    <row r="432" spans="4:6" ht="14.25" customHeight="1">
      <c r="D432" s="42"/>
      <c r="F432" s="42"/>
    </row>
    <row r="433" spans="4:6" ht="14.25" customHeight="1">
      <c r="D433" s="42"/>
      <c r="F433" s="42"/>
    </row>
    <row r="434" spans="4:6" ht="14.25" customHeight="1">
      <c r="D434" s="42"/>
      <c r="F434" s="42"/>
    </row>
    <row r="435" spans="4:6" ht="14.25" customHeight="1">
      <c r="D435" s="42"/>
      <c r="F435" s="42"/>
    </row>
    <row r="436" spans="4:6" ht="14.25" customHeight="1">
      <c r="D436" s="42"/>
      <c r="F436" s="42"/>
    </row>
    <row r="437" spans="4:6" ht="14.25" customHeight="1">
      <c r="D437" s="42"/>
      <c r="F437" s="42"/>
    </row>
    <row r="438" spans="4:6" ht="14.25" customHeight="1">
      <c r="D438" s="42"/>
      <c r="F438" s="42"/>
    </row>
    <row r="439" spans="4:6" ht="14.25" customHeight="1">
      <c r="D439" s="42"/>
      <c r="F439" s="42"/>
    </row>
    <row r="440" spans="4:6" ht="14.25" customHeight="1">
      <c r="D440" s="42"/>
      <c r="F440" s="42"/>
    </row>
    <row r="441" spans="4:6" ht="14.25" customHeight="1">
      <c r="D441" s="42"/>
      <c r="F441" s="42"/>
    </row>
    <row r="442" spans="4:6" ht="14.25" customHeight="1">
      <c r="D442" s="42"/>
      <c r="F442" s="42"/>
    </row>
    <row r="443" spans="4:6" ht="14.25" customHeight="1">
      <c r="D443" s="42"/>
      <c r="F443" s="42"/>
    </row>
    <row r="444" spans="4:6" ht="14.25" customHeight="1">
      <c r="D444" s="42"/>
      <c r="F444" s="42"/>
    </row>
    <row r="445" spans="4:6" ht="14.25" customHeight="1">
      <c r="D445" s="42"/>
      <c r="F445" s="42"/>
    </row>
    <row r="446" spans="4:6" ht="14.25" customHeight="1">
      <c r="D446" s="42"/>
      <c r="F446" s="42"/>
    </row>
    <row r="447" spans="4:6" ht="14.25" customHeight="1">
      <c r="D447" s="42"/>
      <c r="F447" s="42"/>
    </row>
    <row r="448" spans="4:6" ht="14.25" customHeight="1">
      <c r="D448" s="42"/>
      <c r="F448" s="42"/>
    </row>
    <row r="449" spans="4:6" ht="14.25" customHeight="1">
      <c r="D449" s="42"/>
      <c r="F449" s="42"/>
    </row>
    <row r="450" spans="4:6" ht="14.25" customHeight="1">
      <c r="D450" s="42"/>
      <c r="F450" s="42"/>
    </row>
    <row r="451" spans="4:6" ht="14.25" customHeight="1">
      <c r="D451" s="42"/>
      <c r="F451" s="42"/>
    </row>
    <row r="452" spans="4:6" ht="14.25" customHeight="1">
      <c r="D452" s="42"/>
      <c r="F452" s="42"/>
    </row>
    <row r="453" spans="4:6" ht="14.25" customHeight="1">
      <c r="D453" s="42"/>
      <c r="F453" s="42"/>
    </row>
    <row r="454" spans="4:6" ht="14.25" customHeight="1">
      <c r="D454" s="42"/>
      <c r="F454" s="42"/>
    </row>
    <row r="455" spans="4:6" ht="14.25" customHeight="1">
      <c r="D455" s="42"/>
      <c r="F455" s="42"/>
    </row>
    <row r="456" spans="4:6" ht="14.25" customHeight="1">
      <c r="D456" s="42"/>
      <c r="F456" s="42"/>
    </row>
    <row r="457" spans="4:6" ht="14.25" customHeight="1">
      <c r="D457" s="42"/>
      <c r="F457" s="42"/>
    </row>
    <row r="458" spans="4:6" ht="14.25" customHeight="1">
      <c r="D458" s="42"/>
      <c r="F458" s="42"/>
    </row>
    <row r="459" spans="4:6" ht="14.25" customHeight="1">
      <c r="D459" s="42"/>
      <c r="F459" s="42"/>
    </row>
    <row r="460" spans="4:6" ht="14.25" customHeight="1">
      <c r="D460" s="42"/>
      <c r="F460" s="42"/>
    </row>
    <row r="461" spans="4:6" ht="14.25" customHeight="1">
      <c r="D461" s="42"/>
      <c r="F461" s="42"/>
    </row>
    <row r="462" spans="4:6" ht="14.25" customHeight="1">
      <c r="D462" s="42"/>
      <c r="F462" s="42"/>
    </row>
    <row r="463" spans="4:6" ht="14.25" customHeight="1">
      <c r="D463" s="42"/>
      <c r="F463" s="42"/>
    </row>
    <row r="464" spans="4:6" ht="14.25" customHeight="1">
      <c r="D464" s="42"/>
      <c r="F464" s="42"/>
    </row>
    <row r="465" spans="4:6" ht="14.25" customHeight="1">
      <c r="D465" s="42"/>
      <c r="F465" s="42"/>
    </row>
    <row r="466" spans="4:6" ht="14.25" customHeight="1">
      <c r="D466" s="42"/>
      <c r="F466" s="42"/>
    </row>
    <row r="467" spans="4:6" ht="14.25" customHeight="1">
      <c r="D467" s="42"/>
      <c r="F467" s="42"/>
    </row>
    <row r="468" spans="4:6" ht="14.25" customHeight="1">
      <c r="D468" s="42"/>
      <c r="F468" s="42"/>
    </row>
    <row r="469" spans="4:6" ht="14.25" customHeight="1">
      <c r="D469" s="42"/>
      <c r="F469" s="42"/>
    </row>
    <row r="470" spans="4:6" ht="14.25" customHeight="1">
      <c r="D470" s="42"/>
      <c r="F470" s="42"/>
    </row>
    <row r="471" spans="4:6" ht="14.25" customHeight="1">
      <c r="D471" s="42"/>
      <c r="F471" s="42"/>
    </row>
    <row r="472" spans="4:6" ht="14.25" customHeight="1">
      <c r="D472" s="42"/>
      <c r="F472" s="42"/>
    </row>
    <row r="473" spans="4:6" ht="14.25" customHeight="1">
      <c r="D473" s="42"/>
      <c r="F473" s="42"/>
    </row>
    <row r="474" spans="4:6" ht="14.25" customHeight="1">
      <c r="D474" s="42"/>
      <c r="F474" s="42"/>
    </row>
    <row r="475" spans="4:6" ht="14.25" customHeight="1">
      <c r="D475" s="42"/>
      <c r="F475" s="42"/>
    </row>
    <row r="476" spans="4:6" ht="14.25" customHeight="1">
      <c r="D476" s="42"/>
      <c r="F476" s="42"/>
    </row>
    <row r="477" spans="4:6" ht="14.25" customHeight="1">
      <c r="D477" s="42"/>
      <c r="F477" s="42"/>
    </row>
    <row r="478" spans="4:6" ht="14.25" customHeight="1">
      <c r="D478" s="42"/>
      <c r="F478" s="42"/>
    </row>
    <row r="479" spans="4:6" ht="14.25" customHeight="1">
      <c r="D479" s="42"/>
      <c r="F479" s="42"/>
    </row>
    <row r="480" spans="4:6" ht="14.25" customHeight="1">
      <c r="D480" s="42"/>
      <c r="F480" s="42"/>
    </row>
    <row r="481" spans="4:6" ht="14.25" customHeight="1">
      <c r="D481" s="42"/>
      <c r="F481" s="42"/>
    </row>
    <row r="482" spans="4:6" ht="14.25" customHeight="1">
      <c r="D482" s="42"/>
      <c r="F482" s="42"/>
    </row>
    <row r="483" spans="4:6" ht="14.25" customHeight="1">
      <c r="D483" s="42"/>
      <c r="F483" s="42"/>
    </row>
    <row r="484" spans="4:6" ht="14.25" customHeight="1">
      <c r="D484" s="42"/>
      <c r="F484" s="42"/>
    </row>
    <row r="485" spans="4:6" ht="14.25" customHeight="1">
      <c r="D485" s="42"/>
      <c r="F485" s="42"/>
    </row>
    <row r="486" spans="4:6" ht="14.25" customHeight="1">
      <c r="D486" s="42"/>
      <c r="F486" s="42"/>
    </row>
    <row r="487" spans="4:6" ht="14.25" customHeight="1">
      <c r="D487" s="42"/>
      <c r="F487" s="42"/>
    </row>
    <row r="488" spans="4:6" ht="14.25" customHeight="1">
      <c r="D488" s="42"/>
      <c r="F488" s="42"/>
    </row>
    <row r="489" spans="4:6" ht="14.25" customHeight="1">
      <c r="D489" s="42"/>
      <c r="F489" s="42"/>
    </row>
    <row r="490" spans="4:6" ht="14.25" customHeight="1">
      <c r="D490" s="42"/>
      <c r="F490" s="42"/>
    </row>
    <row r="491" spans="4:6" ht="14.25" customHeight="1">
      <c r="D491" s="42"/>
      <c r="F491" s="42"/>
    </row>
    <row r="492" spans="4:6" ht="14.25" customHeight="1">
      <c r="D492" s="42"/>
      <c r="F492" s="42"/>
    </row>
    <row r="493" spans="4:6" ht="14.25" customHeight="1">
      <c r="D493" s="42"/>
      <c r="F493" s="42"/>
    </row>
    <row r="494" spans="4:6" ht="14.25" customHeight="1">
      <c r="D494" s="42"/>
      <c r="F494" s="42"/>
    </row>
    <row r="495" spans="4:6" ht="14.25" customHeight="1">
      <c r="D495" s="42"/>
      <c r="F495" s="42"/>
    </row>
    <row r="496" spans="4:6" ht="14.25" customHeight="1">
      <c r="D496" s="42"/>
      <c r="F496" s="42"/>
    </row>
    <row r="497" spans="4:6" ht="14.25" customHeight="1">
      <c r="D497" s="42"/>
      <c r="F497" s="42"/>
    </row>
    <row r="498" spans="4:6" ht="14.25" customHeight="1">
      <c r="D498" s="42"/>
      <c r="F498" s="42"/>
    </row>
    <row r="499" spans="4:6" ht="14.25" customHeight="1">
      <c r="D499" s="42"/>
      <c r="F499" s="42"/>
    </row>
    <row r="500" spans="4:6" ht="14.25" customHeight="1">
      <c r="D500" s="42"/>
      <c r="F500" s="42"/>
    </row>
    <row r="501" spans="4:6" ht="14.25" customHeight="1">
      <c r="D501" s="42"/>
      <c r="F501" s="42"/>
    </row>
    <row r="502" spans="4:6" ht="14.25" customHeight="1">
      <c r="D502" s="42"/>
      <c r="F502" s="42"/>
    </row>
    <row r="503" spans="4:6" ht="14.25" customHeight="1">
      <c r="D503" s="42"/>
      <c r="F503" s="42"/>
    </row>
    <row r="504" spans="4:6" ht="14.25" customHeight="1">
      <c r="D504" s="42"/>
      <c r="F504" s="42"/>
    </row>
    <row r="505" spans="4:6" ht="14.25" customHeight="1">
      <c r="D505" s="42"/>
      <c r="F505" s="42"/>
    </row>
    <row r="506" spans="4:6" ht="14.25" customHeight="1">
      <c r="D506" s="42"/>
      <c r="F506" s="42"/>
    </row>
    <row r="507" spans="4:6" ht="14.25" customHeight="1">
      <c r="D507" s="42"/>
      <c r="F507" s="42"/>
    </row>
    <row r="508" spans="4:6" ht="14.25" customHeight="1">
      <c r="D508" s="42"/>
      <c r="F508" s="42"/>
    </row>
    <row r="509" spans="4:6" ht="14.25" customHeight="1">
      <c r="D509" s="42"/>
      <c r="F509" s="42"/>
    </row>
    <row r="510" spans="4:6" ht="14.25" customHeight="1">
      <c r="D510" s="42"/>
      <c r="F510" s="42"/>
    </row>
    <row r="511" spans="4:6" ht="14.25" customHeight="1">
      <c r="D511" s="42"/>
      <c r="F511" s="42"/>
    </row>
    <row r="512" spans="4:6" ht="14.25" customHeight="1">
      <c r="D512" s="42"/>
      <c r="F512" s="42"/>
    </row>
    <row r="513" spans="4:6" ht="14.25" customHeight="1">
      <c r="D513" s="42"/>
      <c r="F513" s="42"/>
    </row>
    <row r="514" spans="4:6" ht="14.25" customHeight="1">
      <c r="D514" s="42"/>
      <c r="F514" s="42"/>
    </row>
    <row r="515" spans="4:6" ht="14.25" customHeight="1">
      <c r="D515" s="42"/>
      <c r="F515" s="42"/>
    </row>
    <row r="516" spans="4:6" ht="14.25" customHeight="1">
      <c r="D516" s="42"/>
      <c r="F516" s="42"/>
    </row>
    <row r="517" spans="4:6" ht="14.25" customHeight="1">
      <c r="D517" s="42"/>
      <c r="F517" s="42"/>
    </row>
    <row r="518" spans="4:6" ht="14.25" customHeight="1">
      <c r="D518" s="42"/>
      <c r="F518" s="42"/>
    </row>
    <row r="519" spans="4:6" ht="14.25" customHeight="1">
      <c r="D519" s="42"/>
      <c r="F519" s="42"/>
    </row>
    <row r="520" spans="4:6" ht="14.25" customHeight="1">
      <c r="D520" s="42"/>
      <c r="F520" s="42"/>
    </row>
    <row r="521" spans="4:6" ht="14.25" customHeight="1">
      <c r="D521" s="42"/>
      <c r="F521" s="42"/>
    </row>
    <row r="522" spans="4:6" ht="14.25" customHeight="1">
      <c r="D522" s="42"/>
      <c r="F522" s="42"/>
    </row>
    <row r="523" spans="4:6" ht="14.25" customHeight="1">
      <c r="D523" s="42"/>
      <c r="F523" s="42"/>
    </row>
    <row r="524" spans="4:6" ht="14.25" customHeight="1">
      <c r="D524" s="42"/>
      <c r="F524" s="42"/>
    </row>
    <row r="525" spans="4:6" ht="14.25" customHeight="1">
      <c r="D525" s="42"/>
      <c r="F525" s="42"/>
    </row>
    <row r="526" spans="4:6" ht="14.25" customHeight="1">
      <c r="D526" s="42"/>
      <c r="F526" s="42"/>
    </row>
    <row r="527" spans="4:6" ht="14.25" customHeight="1">
      <c r="D527" s="42"/>
      <c r="F527" s="42"/>
    </row>
    <row r="528" spans="4:6" ht="14.25" customHeight="1">
      <c r="D528" s="42"/>
      <c r="F528" s="42"/>
    </row>
    <row r="529" spans="4:6" ht="14.25" customHeight="1">
      <c r="D529" s="42"/>
      <c r="F529" s="42"/>
    </row>
    <row r="530" spans="4:6" ht="14.25" customHeight="1">
      <c r="D530" s="42"/>
      <c r="F530" s="42"/>
    </row>
    <row r="531" spans="4:6" ht="14.25" customHeight="1">
      <c r="D531" s="42"/>
      <c r="F531" s="42"/>
    </row>
    <row r="532" spans="4:6" ht="14.25" customHeight="1">
      <c r="D532" s="42"/>
      <c r="F532" s="42"/>
    </row>
    <row r="533" spans="4:6" ht="14.25" customHeight="1">
      <c r="D533" s="42"/>
      <c r="F533" s="42"/>
    </row>
    <row r="534" spans="4:6" ht="14.25" customHeight="1">
      <c r="D534" s="42"/>
      <c r="F534" s="42"/>
    </row>
    <row r="535" spans="4:6" ht="14.25" customHeight="1">
      <c r="D535" s="42"/>
      <c r="F535" s="42"/>
    </row>
    <row r="536" spans="4:6" ht="14.25" customHeight="1">
      <c r="D536" s="42"/>
      <c r="F536" s="42"/>
    </row>
    <row r="537" spans="4:6" ht="14.25" customHeight="1">
      <c r="D537" s="42"/>
      <c r="F537" s="42"/>
    </row>
    <row r="538" spans="4:6" ht="14.25" customHeight="1">
      <c r="D538" s="42"/>
      <c r="F538" s="42"/>
    </row>
    <row r="539" spans="4:6" ht="14.25" customHeight="1">
      <c r="D539" s="42"/>
      <c r="F539" s="42"/>
    </row>
    <row r="540" spans="4:6" ht="14.25" customHeight="1">
      <c r="D540" s="42"/>
      <c r="F540" s="42"/>
    </row>
    <row r="541" spans="4:6" ht="14.25" customHeight="1">
      <c r="D541" s="42"/>
      <c r="F541" s="42"/>
    </row>
    <row r="542" spans="4:6" ht="14.25" customHeight="1">
      <c r="D542" s="42"/>
      <c r="F542" s="42"/>
    </row>
    <row r="543" spans="4:6" ht="14.25" customHeight="1">
      <c r="D543" s="42"/>
      <c r="F543" s="42"/>
    </row>
    <row r="544" spans="4:6" ht="14.25" customHeight="1">
      <c r="D544" s="42"/>
      <c r="F544" s="42"/>
    </row>
    <row r="545" spans="4:6" ht="14.25" customHeight="1">
      <c r="D545" s="42"/>
      <c r="F545" s="42"/>
    </row>
    <row r="546" spans="4:6" ht="14.25" customHeight="1">
      <c r="D546" s="42"/>
      <c r="F546" s="42"/>
    </row>
    <row r="547" spans="4:6" ht="14.25" customHeight="1">
      <c r="D547" s="42"/>
      <c r="F547" s="42"/>
    </row>
    <row r="548" spans="4:6" ht="14.25" customHeight="1">
      <c r="D548" s="42"/>
      <c r="F548" s="42"/>
    </row>
    <row r="549" spans="4:6" ht="14.25" customHeight="1">
      <c r="D549" s="42"/>
      <c r="F549" s="42"/>
    </row>
    <row r="550" spans="4:6" ht="14.25" customHeight="1">
      <c r="D550" s="42"/>
      <c r="F550" s="42"/>
    </row>
    <row r="551" spans="4:6" ht="14.25" customHeight="1">
      <c r="D551" s="42"/>
      <c r="F551" s="42"/>
    </row>
    <row r="552" spans="4:6" ht="14.25" customHeight="1">
      <c r="D552" s="42"/>
      <c r="F552" s="42"/>
    </row>
    <row r="553" spans="4:6" ht="14.25" customHeight="1">
      <c r="D553" s="42"/>
      <c r="F553" s="42"/>
    </row>
    <row r="554" spans="4:6" ht="14.25" customHeight="1">
      <c r="D554" s="42"/>
      <c r="F554" s="42"/>
    </row>
    <row r="555" spans="4:6" ht="14.25" customHeight="1">
      <c r="D555" s="42"/>
      <c r="F555" s="42"/>
    </row>
    <row r="556" spans="4:6" ht="14.25" customHeight="1">
      <c r="D556" s="42"/>
      <c r="F556" s="42"/>
    </row>
    <row r="557" spans="4:6" ht="14.25" customHeight="1">
      <c r="D557" s="42"/>
      <c r="F557" s="42"/>
    </row>
    <row r="558" spans="4:6" ht="14.25" customHeight="1">
      <c r="D558" s="42"/>
      <c r="F558" s="42"/>
    </row>
    <row r="559" spans="4:6" ht="14.25" customHeight="1">
      <c r="D559" s="42"/>
      <c r="F559" s="42"/>
    </row>
    <row r="560" spans="4:6" ht="14.25" customHeight="1">
      <c r="D560" s="42"/>
      <c r="F560" s="42"/>
    </row>
    <row r="561" spans="4:6" ht="14.25" customHeight="1">
      <c r="D561" s="42"/>
      <c r="F561" s="42"/>
    </row>
    <row r="562" spans="4:6" ht="14.25" customHeight="1">
      <c r="D562" s="42"/>
      <c r="F562" s="42"/>
    </row>
    <row r="563" spans="4:6" ht="14.25" customHeight="1">
      <c r="D563" s="42"/>
      <c r="F563" s="42"/>
    </row>
    <row r="564" spans="4:6" ht="14.25" customHeight="1">
      <c r="D564" s="42"/>
      <c r="F564" s="42"/>
    </row>
    <row r="565" spans="4:6" ht="14.25" customHeight="1">
      <c r="D565" s="42"/>
      <c r="F565" s="42"/>
    </row>
    <row r="566" spans="4:6" ht="14.25" customHeight="1">
      <c r="D566" s="42"/>
      <c r="F566" s="42"/>
    </row>
    <row r="567" spans="4:6" ht="14.25" customHeight="1">
      <c r="D567" s="42"/>
      <c r="F567" s="42"/>
    </row>
    <row r="568" spans="4:6" ht="14.25" customHeight="1">
      <c r="D568" s="42"/>
      <c r="F568" s="42"/>
    </row>
    <row r="569" spans="4:6" ht="14.25" customHeight="1">
      <c r="D569" s="42"/>
      <c r="F569" s="42"/>
    </row>
    <row r="570" spans="4:6" ht="14.25" customHeight="1">
      <c r="D570" s="42"/>
      <c r="F570" s="42"/>
    </row>
    <row r="571" spans="4:6" ht="14.25" customHeight="1">
      <c r="D571" s="42"/>
      <c r="F571" s="42"/>
    </row>
    <row r="572" spans="4:6" ht="14.25" customHeight="1">
      <c r="D572" s="42"/>
      <c r="F572" s="42"/>
    </row>
    <row r="573" spans="4:6" ht="14.25" customHeight="1">
      <c r="D573" s="42"/>
      <c r="F573" s="42"/>
    </row>
    <row r="574" spans="4:6" ht="14.25" customHeight="1">
      <c r="D574" s="42"/>
      <c r="F574" s="42"/>
    </row>
    <row r="575" spans="4:6" ht="14.25" customHeight="1">
      <c r="D575" s="42"/>
      <c r="F575" s="42"/>
    </row>
    <row r="576" spans="4:6" ht="14.25" customHeight="1">
      <c r="D576" s="42"/>
      <c r="F576" s="42"/>
    </row>
    <row r="577" spans="4:6" ht="14.25" customHeight="1">
      <c r="D577" s="42"/>
      <c r="F577" s="42"/>
    </row>
    <row r="578" spans="4:6" ht="14.25" customHeight="1">
      <c r="D578" s="42"/>
      <c r="F578" s="42"/>
    </row>
    <row r="579" spans="4:6" ht="14.25" customHeight="1">
      <c r="D579" s="42"/>
      <c r="F579" s="42"/>
    </row>
    <row r="580" spans="4:6" ht="14.25" customHeight="1">
      <c r="D580" s="42"/>
      <c r="F580" s="42"/>
    </row>
    <row r="581" spans="4:6" ht="14.25" customHeight="1">
      <c r="D581" s="42"/>
      <c r="F581" s="42"/>
    </row>
    <row r="582" spans="4:6" ht="14.25" customHeight="1">
      <c r="D582" s="42"/>
      <c r="F582" s="42"/>
    </row>
    <row r="583" spans="4:6" ht="14.25" customHeight="1">
      <c r="D583" s="42"/>
      <c r="F583" s="42"/>
    </row>
    <row r="584" spans="4:6" ht="14.25" customHeight="1">
      <c r="D584" s="42"/>
      <c r="F584" s="42"/>
    </row>
    <row r="585" spans="4:6" ht="14.25" customHeight="1">
      <c r="D585" s="42"/>
      <c r="F585" s="42"/>
    </row>
    <row r="586" spans="4:6" ht="14.25" customHeight="1">
      <c r="D586" s="42"/>
      <c r="F586" s="42"/>
    </row>
    <row r="587" spans="4:6" ht="14.25" customHeight="1">
      <c r="D587" s="42"/>
      <c r="F587" s="42"/>
    </row>
    <row r="588" spans="4:6" ht="14.25" customHeight="1">
      <c r="D588" s="42"/>
      <c r="F588" s="42"/>
    </row>
    <row r="589" spans="4:6" ht="14.25" customHeight="1">
      <c r="D589" s="42"/>
      <c r="F589" s="42"/>
    </row>
    <row r="590" spans="4:6" ht="14.25" customHeight="1">
      <c r="D590" s="42"/>
      <c r="F590" s="42"/>
    </row>
    <row r="591" spans="4:6" ht="14.25" customHeight="1">
      <c r="D591" s="42"/>
      <c r="F591" s="42"/>
    </row>
    <row r="592" spans="4:6" ht="14.25" customHeight="1">
      <c r="D592" s="42"/>
      <c r="F592" s="42"/>
    </row>
    <row r="593" spans="4:6" ht="14.25" customHeight="1">
      <c r="D593" s="42"/>
      <c r="F593" s="42"/>
    </row>
    <row r="594" spans="4:6" ht="14.25" customHeight="1">
      <c r="D594" s="42"/>
      <c r="F594" s="42"/>
    </row>
    <row r="595" spans="4:6" ht="14.25" customHeight="1">
      <c r="D595" s="42"/>
      <c r="F595" s="42"/>
    </row>
    <row r="596" spans="4:6" ht="14.25" customHeight="1">
      <c r="D596" s="42"/>
      <c r="F596" s="42"/>
    </row>
    <row r="597" spans="4:6" ht="14.25" customHeight="1">
      <c r="D597" s="42"/>
      <c r="F597" s="42"/>
    </row>
    <row r="598" spans="4:6" ht="14.25" customHeight="1">
      <c r="D598" s="42"/>
      <c r="F598" s="42"/>
    </row>
    <row r="599" spans="4:6" ht="14.25" customHeight="1">
      <c r="D599" s="42"/>
      <c r="F599" s="42"/>
    </row>
    <row r="600" spans="4:6" ht="14.25" customHeight="1">
      <c r="D600" s="42"/>
      <c r="F600" s="42"/>
    </row>
    <row r="601" spans="4:6" ht="14.25" customHeight="1">
      <c r="D601" s="42"/>
      <c r="F601" s="42"/>
    </row>
    <row r="602" spans="4:6" ht="14.25" customHeight="1">
      <c r="D602" s="42"/>
      <c r="F602" s="42"/>
    </row>
    <row r="603" spans="4:6" ht="14.25" customHeight="1">
      <c r="D603" s="42"/>
      <c r="F603" s="42"/>
    </row>
    <row r="604" spans="4:6" ht="14.25" customHeight="1">
      <c r="D604" s="42"/>
      <c r="F604" s="42"/>
    </row>
    <row r="605" spans="4:6" ht="14.25" customHeight="1">
      <c r="D605" s="42"/>
      <c r="F605" s="42"/>
    </row>
    <row r="606" spans="4:6" ht="14.25" customHeight="1">
      <c r="D606" s="42"/>
      <c r="F606" s="42"/>
    </row>
    <row r="607" spans="4:6" ht="14.25" customHeight="1">
      <c r="D607" s="42"/>
      <c r="F607" s="42"/>
    </row>
    <row r="608" spans="4:6" ht="14.25" customHeight="1">
      <c r="D608" s="42"/>
      <c r="F608" s="42"/>
    </row>
    <row r="609" spans="4:6" ht="14.25" customHeight="1">
      <c r="D609" s="42"/>
      <c r="F609" s="42"/>
    </row>
    <row r="610" spans="4:6" ht="14.25" customHeight="1">
      <c r="D610" s="42"/>
      <c r="F610" s="42"/>
    </row>
    <row r="611" spans="4:6" ht="14.25" customHeight="1">
      <c r="D611" s="42"/>
      <c r="F611" s="42"/>
    </row>
    <row r="612" spans="4:6" ht="14.25" customHeight="1">
      <c r="D612" s="42"/>
      <c r="F612" s="42"/>
    </row>
    <row r="613" spans="4:6" ht="14.25" customHeight="1">
      <c r="D613" s="42"/>
      <c r="F613" s="42"/>
    </row>
    <row r="614" spans="4:6" ht="14.25" customHeight="1">
      <c r="D614" s="42"/>
      <c r="F614" s="42"/>
    </row>
    <row r="615" spans="4:6" ht="14.25" customHeight="1">
      <c r="D615" s="42"/>
      <c r="F615" s="42"/>
    </row>
    <row r="616" spans="4:6" ht="14.25" customHeight="1">
      <c r="D616" s="42"/>
      <c r="F616" s="42"/>
    </row>
    <row r="617" spans="4:6" ht="14.25" customHeight="1">
      <c r="D617" s="42"/>
      <c r="F617" s="42"/>
    </row>
    <row r="618" spans="4:6" ht="14.25" customHeight="1">
      <c r="D618" s="42"/>
      <c r="F618" s="42"/>
    </row>
    <row r="619" spans="4:6" ht="14.25" customHeight="1">
      <c r="D619" s="42"/>
      <c r="F619" s="42"/>
    </row>
    <row r="620" spans="4:6" ht="14.25" customHeight="1">
      <c r="D620" s="42"/>
      <c r="F620" s="42"/>
    </row>
    <row r="621" spans="4:6" ht="14.25" customHeight="1">
      <c r="D621" s="42"/>
      <c r="F621" s="42"/>
    </row>
    <row r="622" spans="4:6" ht="14.25" customHeight="1">
      <c r="D622" s="42"/>
      <c r="F622" s="42"/>
    </row>
    <row r="623" spans="4:6" ht="14.25" customHeight="1">
      <c r="D623" s="42"/>
      <c r="F623" s="42"/>
    </row>
    <row r="624" spans="4:6" ht="14.25" customHeight="1">
      <c r="D624" s="42"/>
      <c r="F624" s="42"/>
    </row>
    <row r="625" spans="4:6" ht="14.25" customHeight="1">
      <c r="D625" s="42"/>
      <c r="F625" s="42"/>
    </row>
    <row r="626" spans="4:6" ht="14.25" customHeight="1">
      <c r="D626" s="42"/>
      <c r="F626" s="42"/>
    </row>
    <row r="627" spans="4:6" ht="14.25" customHeight="1">
      <c r="D627" s="42"/>
      <c r="F627" s="42"/>
    </row>
    <row r="628" spans="4:6" ht="14.25" customHeight="1">
      <c r="D628" s="42"/>
      <c r="F628" s="42"/>
    </row>
    <row r="629" spans="4:6" ht="14.25" customHeight="1">
      <c r="D629" s="42"/>
      <c r="F629" s="42"/>
    </row>
    <row r="630" spans="4:6" ht="14.25" customHeight="1">
      <c r="D630" s="42"/>
      <c r="F630" s="42"/>
    </row>
    <row r="631" spans="4:6" ht="14.25" customHeight="1">
      <c r="D631" s="42"/>
      <c r="F631" s="42"/>
    </row>
    <row r="632" spans="4:6" ht="14.25" customHeight="1">
      <c r="D632" s="42"/>
      <c r="F632" s="42"/>
    </row>
    <row r="633" spans="4:6" ht="14.25" customHeight="1">
      <c r="D633" s="42"/>
      <c r="F633" s="42"/>
    </row>
    <row r="634" spans="4:6" ht="14.25" customHeight="1">
      <c r="D634" s="42"/>
      <c r="F634" s="42"/>
    </row>
    <row r="635" spans="4:6" ht="14.25" customHeight="1">
      <c r="D635" s="42"/>
      <c r="F635" s="42"/>
    </row>
    <row r="636" spans="4:6" ht="14.25" customHeight="1">
      <c r="D636" s="42"/>
      <c r="F636" s="42"/>
    </row>
    <row r="637" spans="4:6" ht="14.25" customHeight="1">
      <c r="D637" s="42"/>
      <c r="F637" s="42"/>
    </row>
    <row r="638" spans="4:6" ht="14.25" customHeight="1">
      <c r="D638" s="42"/>
      <c r="F638" s="42"/>
    </row>
    <row r="639" spans="4:6" ht="14.25" customHeight="1">
      <c r="D639" s="42"/>
      <c r="F639" s="42"/>
    </row>
    <row r="640" spans="4:6" ht="14.25" customHeight="1">
      <c r="D640" s="42"/>
      <c r="F640" s="42"/>
    </row>
    <row r="641" spans="4:6" ht="14.25" customHeight="1">
      <c r="D641" s="42"/>
      <c r="F641" s="42"/>
    </row>
    <row r="642" spans="4:6" ht="14.25" customHeight="1">
      <c r="D642" s="42"/>
      <c r="F642" s="42"/>
    </row>
    <row r="643" spans="4:6" ht="14.25" customHeight="1">
      <c r="D643" s="42"/>
      <c r="F643" s="42"/>
    </row>
    <row r="644" spans="4:6" ht="14.25" customHeight="1">
      <c r="D644" s="42"/>
      <c r="F644" s="42"/>
    </row>
    <row r="645" spans="4:6" ht="14.25" customHeight="1">
      <c r="D645" s="42"/>
      <c r="F645" s="42"/>
    </row>
    <row r="646" spans="4:6" ht="14.25" customHeight="1">
      <c r="D646" s="42"/>
      <c r="F646" s="42"/>
    </row>
    <row r="647" spans="4:6" ht="14.25" customHeight="1">
      <c r="D647" s="42"/>
      <c r="F647" s="42"/>
    </row>
    <row r="648" spans="4:6" ht="14.25" customHeight="1">
      <c r="D648" s="42"/>
      <c r="F648" s="42"/>
    </row>
    <row r="649" spans="4:6" ht="14.25" customHeight="1">
      <c r="D649" s="42"/>
      <c r="F649" s="42"/>
    </row>
    <row r="650" spans="4:6" ht="14.25" customHeight="1">
      <c r="D650" s="42"/>
      <c r="F650" s="42"/>
    </row>
    <row r="651" spans="4:6" ht="14.25" customHeight="1">
      <c r="D651" s="42"/>
      <c r="F651" s="42"/>
    </row>
    <row r="652" spans="4:6" ht="14.25" customHeight="1">
      <c r="D652" s="42"/>
      <c r="F652" s="42"/>
    </row>
    <row r="653" spans="4:6" ht="14.25" customHeight="1">
      <c r="D653" s="42"/>
      <c r="F653" s="42"/>
    </row>
    <row r="654" spans="4:6" ht="14.25" customHeight="1">
      <c r="D654" s="42"/>
      <c r="F654" s="42"/>
    </row>
    <row r="655" spans="4:6" ht="14.25" customHeight="1">
      <c r="D655" s="42"/>
      <c r="F655" s="42"/>
    </row>
    <row r="656" spans="4:6" ht="14.25" customHeight="1">
      <c r="D656" s="42"/>
      <c r="F656" s="42"/>
    </row>
    <row r="657" spans="4:6" ht="14.25" customHeight="1">
      <c r="D657" s="42"/>
      <c r="F657" s="42"/>
    </row>
    <row r="658" spans="4:6" ht="14.25" customHeight="1">
      <c r="D658" s="42"/>
      <c r="F658" s="42"/>
    </row>
    <row r="659" spans="4:6" ht="14.25" customHeight="1">
      <c r="D659" s="42"/>
      <c r="F659" s="42"/>
    </row>
    <row r="660" spans="4:6" ht="14.25" customHeight="1">
      <c r="D660" s="42"/>
      <c r="F660" s="42"/>
    </row>
    <row r="661" spans="4:6" ht="14.25" customHeight="1">
      <c r="D661" s="42"/>
      <c r="F661" s="42"/>
    </row>
    <row r="662" spans="4:6" ht="14.25" customHeight="1">
      <c r="D662" s="42"/>
      <c r="F662" s="42"/>
    </row>
    <row r="663" spans="4:6" ht="14.25" customHeight="1">
      <c r="D663" s="42"/>
      <c r="F663" s="42"/>
    </row>
    <row r="664" spans="4:6" ht="14.25" customHeight="1">
      <c r="D664" s="42"/>
      <c r="F664" s="42"/>
    </row>
    <row r="665" spans="4:6" ht="14.25" customHeight="1">
      <c r="D665" s="42"/>
      <c r="F665" s="42"/>
    </row>
    <row r="666" spans="4:6" ht="14.25" customHeight="1">
      <c r="D666" s="42"/>
      <c r="F666" s="42"/>
    </row>
    <row r="667" spans="4:6" ht="14.25" customHeight="1">
      <c r="D667" s="42"/>
      <c r="F667" s="42"/>
    </row>
    <row r="668" spans="4:6" ht="14.25" customHeight="1">
      <c r="D668" s="42"/>
      <c r="F668" s="42"/>
    </row>
    <row r="669" spans="4:6" ht="14.25" customHeight="1">
      <c r="D669" s="42"/>
      <c r="F669" s="42"/>
    </row>
    <row r="670" spans="4:6" ht="14.25" customHeight="1">
      <c r="D670" s="42"/>
      <c r="F670" s="42"/>
    </row>
    <row r="671" spans="4:6" ht="14.25" customHeight="1">
      <c r="D671" s="42"/>
      <c r="F671" s="42"/>
    </row>
    <row r="672" spans="4:6" ht="14.25" customHeight="1">
      <c r="D672" s="42"/>
      <c r="F672" s="42"/>
    </row>
    <row r="673" spans="4:6" ht="14.25" customHeight="1">
      <c r="D673" s="42"/>
      <c r="F673" s="42"/>
    </row>
    <row r="674" spans="4:6" ht="14.25" customHeight="1">
      <c r="D674" s="42"/>
      <c r="F674" s="42"/>
    </row>
    <row r="675" spans="4:6" ht="14.25" customHeight="1">
      <c r="D675" s="42"/>
      <c r="F675" s="42"/>
    </row>
    <row r="676" spans="4:6" ht="14.25" customHeight="1">
      <c r="D676" s="42"/>
      <c r="F676" s="42"/>
    </row>
    <row r="677" spans="4:6" ht="14.25" customHeight="1">
      <c r="D677" s="42"/>
      <c r="F677" s="42"/>
    </row>
    <row r="678" spans="4:6" ht="14.25" customHeight="1">
      <c r="D678" s="42"/>
      <c r="F678" s="42"/>
    </row>
    <row r="679" spans="4:6" ht="14.25" customHeight="1">
      <c r="D679" s="42"/>
      <c r="F679" s="42"/>
    </row>
    <row r="680" spans="4:6" ht="14.25" customHeight="1">
      <c r="D680" s="42"/>
      <c r="F680" s="42"/>
    </row>
    <row r="681" spans="4:6" ht="14.25" customHeight="1">
      <c r="D681" s="42"/>
      <c r="F681" s="42"/>
    </row>
    <row r="682" spans="4:6" ht="14.25" customHeight="1">
      <c r="D682" s="42"/>
      <c r="F682" s="42"/>
    </row>
    <row r="683" spans="4:6" ht="14.25" customHeight="1">
      <c r="D683" s="42"/>
      <c r="F683" s="42"/>
    </row>
    <row r="684" spans="4:6" ht="14.25" customHeight="1">
      <c r="D684" s="42"/>
      <c r="F684" s="42"/>
    </row>
    <row r="685" spans="4:6" ht="14.25" customHeight="1">
      <c r="D685" s="42"/>
      <c r="F685" s="42"/>
    </row>
    <row r="686" spans="4:6" ht="14.25" customHeight="1">
      <c r="D686" s="42"/>
      <c r="F686" s="42"/>
    </row>
    <row r="687" spans="4:6" ht="14.25" customHeight="1">
      <c r="D687" s="42"/>
      <c r="F687" s="42"/>
    </row>
    <row r="688" spans="4:6" ht="14.25" customHeight="1">
      <c r="D688" s="42"/>
      <c r="F688" s="42"/>
    </row>
    <row r="689" spans="4:6" ht="14.25" customHeight="1">
      <c r="D689" s="42"/>
      <c r="F689" s="42"/>
    </row>
    <row r="690" spans="4:6" ht="14.25" customHeight="1">
      <c r="D690" s="42"/>
      <c r="F690" s="42"/>
    </row>
    <row r="691" spans="4:6" ht="14.25" customHeight="1">
      <c r="D691" s="42"/>
      <c r="F691" s="42"/>
    </row>
    <row r="692" spans="4:6" ht="14.25" customHeight="1">
      <c r="D692" s="42"/>
      <c r="F692" s="42"/>
    </row>
    <row r="693" spans="4:6" ht="14.25" customHeight="1">
      <c r="D693" s="42"/>
      <c r="F693" s="42"/>
    </row>
    <row r="694" spans="4:6" ht="14.25" customHeight="1">
      <c r="D694" s="42"/>
      <c r="F694" s="42"/>
    </row>
    <row r="695" spans="4:6" ht="14.25" customHeight="1">
      <c r="D695" s="42"/>
      <c r="F695" s="42"/>
    </row>
    <row r="696" spans="4:6" ht="14.25" customHeight="1">
      <c r="D696" s="42"/>
      <c r="F696" s="42"/>
    </row>
    <row r="697" spans="4:6" ht="14.25" customHeight="1">
      <c r="D697" s="42"/>
      <c r="F697" s="42"/>
    </row>
    <row r="698" spans="4:6" ht="14.25" customHeight="1">
      <c r="D698" s="42"/>
      <c r="F698" s="42"/>
    </row>
    <row r="699" spans="4:6" ht="14.25" customHeight="1">
      <c r="D699" s="42"/>
      <c r="F699" s="42"/>
    </row>
    <row r="700" spans="4:6" ht="14.25" customHeight="1">
      <c r="D700" s="42"/>
      <c r="F700" s="42"/>
    </row>
    <row r="701" spans="4:6" ht="14.25" customHeight="1">
      <c r="D701" s="42"/>
      <c r="F701" s="42"/>
    </row>
    <row r="702" spans="4:6" ht="14.25" customHeight="1">
      <c r="D702" s="42"/>
      <c r="F702" s="42"/>
    </row>
    <row r="703" spans="4:6" ht="14.25" customHeight="1">
      <c r="D703" s="42"/>
      <c r="F703" s="42"/>
    </row>
    <row r="704" spans="4:6" ht="14.25" customHeight="1">
      <c r="D704" s="42"/>
      <c r="F704" s="42"/>
    </row>
    <row r="705" spans="4:6" ht="14.25" customHeight="1">
      <c r="D705" s="42"/>
      <c r="F705" s="42"/>
    </row>
    <row r="706" spans="4:6" ht="14.25" customHeight="1">
      <c r="D706" s="42"/>
      <c r="F706" s="42"/>
    </row>
    <row r="707" spans="4:6" ht="14.25" customHeight="1">
      <c r="D707" s="42"/>
      <c r="F707" s="42"/>
    </row>
    <row r="708" spans="4:6" ht="14.25" customHeight="1">
      <c r="D708" s="42"/>
      <c r="F708" s="42"/>
    </row>
    <row r="709" spans="4:6" ht="14.25" customHeight="1">
      <c r="D709" s="42"/>
      <c r="F709" s="42"/>
    </row>
    <row r="710" spans="4:6" ht="14.25" customHeight="1">
      <c r="D710" s="42"/>
      <c r="F710" s="42"/>
    </row>
    <row r="711" spans="4:6" ht="14.25" customHeight="1">
      <c r="D711" s="42"/>
      <c r="F711" s="42"/>
    </row>
    <row r="712" spans="4:6" ht="14.25" customHeight="1">
      <c r="D712" s="42"/>
      <c r="F712" s="42"/>
    </row>
    <row r="713" spans="4:6" ht="14.25" customHeight="1">
      <c r="D713" s="42"/>
      <c r="F713" s="42"/>
    </row>
    <row r="714" spans="4:6" ht="14.25" customHeight="1">
      <c r="D714" s="42"/>
      <c r="F714" s="42"/>
    </row>
    <row r="715" spans="4:6" ht="14.25" customHeight="1">
      <c r="D715" s="42"/>
      <c r="F715" s="42"/>
    </row>
    <row r="716" spans="4:6" ht="14.25" customHeight="1">
      <c r="D716" s="42"/>
      <c r="F716" s="42"/>
    </row>
    <row r="717" spans="4:6" ht="14.25" customHeight="1">
      <c r="D717" s="42"/>
      <c r="F717" s="42"/>
    </row>
    <row r="718" spans="4:6" ht="14.25" customHeight="1">
      <c r="D718" s="42"/>
      <c r="F718" s="42"/>
    </row>
    <row r="719" spans="4:6" ht="14.25" customHeight="1">
      <c r="D719" s="42"/>
      <c r="F719" s="42"/>
    </row>
    <row r="720" spans="4:6" ht="14.25" customHeight="1">
      <c r="D720" s="42"/>
      <c r="F720" s="42"/>
    </row>
    <row r="721" spans="4:6" ht="14.25" customHeight="1">
      <c r="D721" s="42"/>
      <c r="F721" s="42"/>
    </row>
    <row r="722" spans="4:6" ht="14.25" customHeight="1">
      <c r="D722" s="42"/>
      <c r="F722" s="42"/>
    </row>
    <row r="723" spans="4:6" ht="14.25" customHeight="1">
      <c r="D723" s="42"/>
      <c r="F723" s="42"/>
    </row>
    <row r="724" spans="4:6" ht="14.25" customHeight="1">
      <c r="D724" s="42"/>
      <c r="F724" s="42"/>
    </row>
    <row r="725" spans="4:6" ht="14.25" customHeight="1">
      <c r="D725" s="42"/>
      <c r="F725" s="42"/>
    </row>
    <row r="726" spans="4:6" ht="14.25" customHeight="1">
      <c r="D726" s="42"/>
      <c r="F726" s="42"/>
    </row>
    <row r="727" spans="4:6" ht="14.25" customHeight="1">
      <c r="D727" s="42"/>
      <c r="F727" s="42"/>
    </row>
    <row r="728" spans="4:6" ht="14.25" customHeight="1">
      <c r="D728" s="42"/>
      <c r="F728" s="42"/>
    </row>
    <row r="729" spans="4:6" ht="14.25" customHeight="1">
      <c r="D729" s="42"/>
      <c r="F729" s="42"/>
    </row>
    <row r="730" spans="4:6" ht="14.25" customHeight="1">
      <c r="D730" s="42"/>
      <c r="F730" s="42"/>
    </row>
    <row r="731" spans="4:6" ht="14.25" customHeight="1">
      <c r="D731" s="42"/>
      <c r="F731" s="42"/>
    </row>
    <row r="732" spans="4:6" ht="14.25" customHeight="1">
      <c r="D732" s="42"/>
      <c r="F732" s="42"/>
    </row>
    <row r="733" spans="4:6" ht="14.25" customHeight="1">
      <c r="D733" s="42"/>
      <c r="F733" s="42"/>
    </row>
    <row r="734" spans="4:6" ht="14.25" customHeight="1">
      <c r="D734" s="42"/>
      <c r="F734" s="42"/>
    </row>
    <row r="735" spans="4:6" ht="14.25" customHeight="1">
      <c r="D735" s="42"/>
      <c r="F735" s="42"/>
    </row>
    <row r="736" spans="4:6" ht="14.25" customHeight="1">
      <c r="D736" s="42"/>
      <c r="F736" s="42"/>
    </row>
    <row r="737" spans="4:6" ht="14.25" customHeight="1">
      <c r="D737" s="42"/>
      <c r="F737" s="42"/>
    </row>
    <row r="738" spans="4:6" ht="14.25" customHeight="1">
      <c r="D738" s="42"/>
      <c r="F738" s="42"/>
    </row>
    <row r="739" spans="4:6" ht="14.25" customHeight="1">
      <c r="D739" s="42"/>
      <c r="F739" s="42"/>
    </row>
    <row r="740" spans="4:6" ht="14.25" customHeight="1">
      <c r="D740" s="42"/>
      <c r="F740" s="42"/>
    </row>
    <row r="741" spans="4:6" ht="14.25" customHeight="1">
      <c r="D741" s="42"/>
      <c r="F741" s="42"/>
    </row>
    <row r="742" spans="4:6" ht="14.25" customHeight="1">
      <c r="D742" s="42"/>
      <c r="F742" s="42"/>
    </row>
    <row r="743" spans="4:6" ht="14.25" customHeight="1">
      <c r="D743" s="42"/>
      <c r="F743" s="42"/>
    </row>
    <row r="744" spans="4:6" ht="14.25" customHeight="1">
      <c r="D744" s="42"/>
      <c r="F744" s="42"/>
    </row>
    <row r="745" spans="4:6" ht="14.25" customHeight="1">
      <c r="D745" s="42"/>
      <c r="F745" s="42"/>
    </row>
    <row r="746" spans="4:6" ht="14.25" customHeight="1">
      <c r="D746" s="42"/>
      <c r="F746" s="42"/>
    </row>
    <row r="747" spans="4:6" ht="14.25" customHeight="1">
      <c r="D747" s="42"/>
      <c r="F747" s="42"/>
    </row>
    <row r="748" spans="4:6" ht="14.25" customHeight="1">
      <c r="D748" s="42"/>
      <c r="F748" s="42"/>
    </row>
    <row r="749" spans="4:6" ht="14.25" customHeight="1">
      <c r="D749" s="42"/>
      <c r="F749" s="42"/>
    </row>
    <row r="750" spans="4:6" ht="14.25" customHeight="1">
      <c r="D750" s="42"/>
      <c r="F750" s="42"/>
    </row>
    <row r="751" spans="4:6" ht="14.25" customHeight="1">
      <c r="D751" s="42"/>
      <c r="F751" s="42"/>
    </row>
    <row r="752" spans="4:6" ht="14.25" customHeight="1">
      <c r="D752" s="42"/>
      <c r="F752" s="42"/>
    </row>
    <row r="753" spans="4:6" ht="14.25" customHeight="1">
      <c r="D753" s="42"/>
      <c r="F753" s="42"/>
    </row>
    <row r="754" spans="4:6" ht="14.25" customHeight="1">
      <c r="D754" s="42"/>
      <c r="F754" s="42"/>
    </row>
    <row r="755" spans="4:6" ht="14.25" customHeight="1">
      <c r="D755" s="42"/>
      <c r="F755" s="42"/>
    </row>
    <row r="756" spans="4:6" ht="14.25" customHeight="1">
      <c r="D756" s="42"/>
      <c r="F756" s="42"/>
    </row>
    <row r="757" spans="4:6" ht="14.25" customHeight="1">
      <c r="D757" s="42"/>
      <c r="F757" s="42"/>
    </row>
    <row r="758" spans="4:6" ht="14.25" customHeight="1">
      <c r="D758" s="42"/>
      <c r="F758" s="42"/>
    </row>
    <row r="759" spans="4:6" ht="14.25" customHeight="1">
      <c r="D759" s="42"/>
      <c r="F759" s="42"/>
    </row>
    <row r="760" spans="4:6" ht="14.25" customHeight="1">
      <c r="D760" s="42"/>
      <c r="F760" s="42"/>
    </row>
    <row r="761" spans="4:6" ht="14.25" customHeight="1">
      <c r="D761" s="42"/>
      <c r="F761" s="42"/>
    </row>
    <row r="762" spans="4:6" ht="14.25" customHeight="1">
      <c r="D762" s="42"/>
      <c r="F762" s="42"/>
    </row>
    <row r="763" spans="4:6" ht="14.25" customHeight="1">
      <c r="D763" s="42"/>
      <c r="F763" s="42"/>
    </row>
    <row r="764" spans="4:6" ht="14.25" customHeight="1">
      <c r="D764" s="42"/>
      <c r="F764" s="42"/>
    </row>
    <row r="765" spans="4:6" ht="14.25" customHeight="1">
      <c r="D765" s="42"/>
      <c r="F765" s="42"/>
    </row>
    <row r="766" spans="4:6" ht="14.25" customHeight="1">
      <c r="D766" s="42"/>
      <c r="F766" s="42"/>
    </row>
    <row r="767" spans="4:6" ht="14.25" customHeight="1">
      <c r="D767" s="42"/>
      <c r="F767" s="42"/>
    </row>
    <row r="768" spans="4:6" ht="14.25" customHeight="1">
      <c r="D768" s="42"/>
      <c r="F768" s="42"/>
    </row>
    <row r="769" spans="4:6" ht="14.25" customHeight="1">
      <c r="D769" s="42"/>
      <c r="F769" s="42"/>
    </row>
    <row r="770" spans="4:6" ht="14.25" customHeight="1">
      <c r="D770" s="42"/>
      <c r="F770" s="42"/>
    </row>
    <row r="771" spans="4:6" ht="14.25" customHeight="1">
      <c r="D771" s="42"/>
      <c r="F771" s="42"/>
    </row>
    <row r="772" spans="4:6" ht="14.25" customHeight="1">
      <c r="D772" s="42"/>
      <c r="F772" s="42"/>
    </row>
    <row r="773" spans="4:6" ht="14.25" customHeight="1">
      <c r="D773" s="42"/>
      <c r="F773" s="42"/>
    </row>
    <row r="774" spans="4:6" ht="14.25" customHeight="1">
      <c r="D774" s="42"/>
      <c r="F774" s="42"/>
    </row>
    <row r="775" spans="4:6" ht="14.25" customHeight="1">
      <c r="D775" s="42"/>
      <c r="F775" s="42"/>
    </row>
    <row r="776" spans="4:6" ht="14.25" customHeight="1">
      <c r="D776" s="42"/>
      <c r="F776" s="42"/>
    </row>
    <row r="777" spans="4:6" ht="14.25" customHeight="1">
      <c r="D777" s="42"/>
      <c r="F777" s="42"/>
    </row>
    <row r="778" spans="4:6" ht="14.25" customHeight="1">
      <c r="D778" s="42"/>
      <c r="F778" s="42"/>
    </row>
    <row r="779" spans="4:6" ht="14.25" customHeight="1">
      <c r="D779" s="42"/>
      <c r="F779" s="42"/>
    </row>
    <row r="780" spans="4:6" ht="14.25" customHeight="1">
      <c r="D780" s="42"/>
      <c r="F780" s="42"/>
    </row>
    <row r="781" spans="4:6" ht="14.25" customHeight="1">
      <c r="D781" s="42"/>
      <c r="F781" s="42"/>
    </row>
    <row r="782" spans="4:6" ht="14.25" customHeight="1">
      <c r="D782" s="42"/>
      <c r="F782" s="42"/>
    </row>
    <row r="783" spans="4:6" ht="14.25" customHeight="1">
      <c r="D783" s="42"/>
      <c r="F783" s="42"/>
    </row>
    <row r="784" spans="4:6" ht="14.25" customHeight="1">
      <c r="D784" s="42"/>
      <c r="F784" s="42"/>
    </row>
    <row r="785" spans="4:6" ht="14.25" customHeight="1">
      <c r="D785" s="42"/>
      <c r="F785" s="42"/>
    </row>
    <row r="786" spans="4:6" ht="14.25" customHeight="1">
      <c r="D786" s="42"/>
      <c r="F786" s="42"/>
    </row>
    <row r="787" spans="4:6" ht="14.25" customHeight="1">
      <c r="D787" s="42"/>
      <c r="F787" s="42"/>
    </row>
    <row r="788" spans="4:6" ht="14.25" customHeight="1">
      <c r="D788" s="42"/>
      <c r="F788" s="42"/>
    </row>
    <row r="789" spans="4:6" ht="14.25" customHeight="1">
      <c r="D789" s="42"/>
      <c r="F789" s="42"/>
    </row>
    <row r="790" spans="4:6" ht="14.25" customHeight="1">
      <c r="D790" s="42"/>
      <c r="F790" s="42"/>
    </row>
    <row r="791" spans="4:6" ht="14.25" customHeight="1">
      <c r="D791" s="42"/>
      <c r="F791" s="42"/>
    </row>
    <row r="792" spans="4:6" ht="14.25" customHeight="1">
      <c r="D792" s="42"/>
      <c r="F792" s="42"/>
    </row>
    <row r="793" spans="4:6" ht="14.25" customHeight="1">
      <c r="D793" s="42"/>
      <c r="F793" s="42"/>
    </row>
    <row r="794" spans="4:6" ht="14.25" customHeight="1">
      <c r="D794" s="42"/>
      <c r="F794" s="42"/>
    </row>
    <row r="795" spans="4:6" ht="14.25" customHeight="1">
      <c r="D795" s="42"/>
      <c r="F795" s="42"/>
    </row>
    <row r="796" spans="4:6" ht="14.25" customHeight="1">
      <c r="D796" s="42"/>
      <c r="F796" s="42"/>
    </row>
    <row r="797" spans="4:6" ht="14.25" customHeight="1">
      <c r="D797" s="42"/>
      <c r="F797" s="42"/>
    </row>
    <row r="798" spans="4:6" ht="14.25" customHeight="1">
      <c r="D798" s="42"/>
      <c r="F798" s="42"/>
    </row>
    <row r="799" spans="4:6" ht="14.25" customHeight="1">
      <c r="D799" s="42"/>
      <c r="F799" s="42"/>
    </row>
    <row r="800" spans="4:6" ht="14.25" customHeight="1">
      <c r="D800" s="42"/>
      <c r="F800" s="42"/>
    </row>
    <row r="801" spans="4:6" ht="14.25" customHeight="1">
      <c r="D801" s="42"/>
      <c r="F801" s="42"/>
    </row>
    <row r="802" spans="4:6" ht="14.25" customHeight="1">
      <c r="D802" s="42"/>
      <c r="F802" s="42"/>
    </row>
    <row r="803" spans="4:6" ht="14.25" customHeight="1">
      <c r="D803" s="42"/>
      <c r="F803" s="42"/>
    </row>
    <row r="804" spans="4:6" ht="14.25" customHeight="1">
      <c r="D804" s="42"/>
      <c r="F804" s="42"/>
    </row>
    <row r="805" spans="4:6" ht="14.25" customHeight="1">
      <c r="D805" s="42"/>
      <c r="F805" s="42"/>
    </row>
    <row r="806" spans="4:6" ht="14.25" customHeight="1">
      <c r="D806" s="42"/>
      <c r="F806" s="42"/>
    </row>
    <row r="807" spans="4:6" ht="14.25" customHeight="1">
      <c r="D807" s="42"/>
      <c r="F807" s="42"/>
    </row>
    <row r="808" spans="4:6" ht="14.25" customHeight="1">
      <c r="D808" s="42"/>
      <c r="F808" s="42"/>
    </row>
    <row r="809" spans="4:6" ht="14.25" customHeight="1">
      <c r="D809" s="42"/>
      <c r="F809" s="42"/>
    </row>
    <row r="810" spans="4:6" ht="14.25" customHeight="1">
      <c r="D810" s="42"/>
      <c r="F810" s="42"/>
    </row>
    <row r="811" spans="4:6" ht="14.25" customHeight="1">
      <c r="D811" s="42"/>
      <c r="F811" s="42"/>
    </row>
    <row r="812" spans="4:6" ht="14.25" customHeight="1">
      <c r="D812" s="42"/>
      <c r="F812" s="42"/>
    </row>
    <row r="813" spans="4:6" ht="14.25" customHeight="1">
      <c r="D813" s="42"/>
      <c r="F813" s="42"/>
    </row>
    <row r="814" spans="4:6" ht="14.25" customHeight="1">
      <c r="D814" s="42"/>
      <c r="F814" s="42"/>
    </row>
    <row r="815" spans="4:6" ht="14.25" customHeight="1">
      <c r="D815" s="42"/>
      <c r="F815" s="42"/>
    </row>
    <row r="816" spans="4:6" ht="14.25" customHeight="1">
      <c r="D816" s="42"/>
      <c r="F816" s="42"/>
    </row>
    <row r="817" spans="4:6" ht="14.25" customHeight="1">
      <c r="D817" s="42"/>
      <c r="F817" s="42"/>
    </row>
    <row r="818" spans="4:6" ht="14.25" customHeight="1">
      <c r="D818" s="42"/>
      <c r="F818" s="42"/>
    </row>
    <row r="819" spans="4:6" ht="14.25" customHeight="1">
      <c r="D819" s="42"/>
      <c r="F819" s="42"/>
    </row>
    <row r="820" spans="4:6" ht="14.25" customHeight="1">
      <c r="D820" s="42"/>
      <c r="F820" s="42"/>
    </row>
    <row r="821" spans="4:6" ht="14.25" customHeight="1">
      <c r="D821" s="42"/>
      <c r="F821" s="42"/>
    </row>
    <row r="822" spans="4:6" ht="14.25" customHeight="1">
      <c r="D822" s="42"/>
      <c r="F822" s="42"/>
    </row>
    <row r="823" spans="4:6" ht="14.25" customHeight="1">
      <c r="D823" s="42"/>
      <c r="F823" s="42"/>
    </row>
    <row r="824" spans="4:6" ht="14.25" customHeight="1">
      <c r="D824" s="42"/>
      <c r="F824" s="42"/>
    </row>
    <row r="825" spans="4:6" ht="14.25" customHeight="1">
      <c r="D825" s="42"/>
      <c r="F825" s="42"/>
    </row>
    <row r="826" spans="4:6" ht="14.25" customHeight="1">
      <c r="D826" s="42"/>
      <c r="F826" s="42"/>
    </row>
    <row r="827" spans="4:6" ht="14.25" customHeight="1">
      <c r="D827" s="42"/>
      <c r="F827" s="42"/>
    </row>
    <row r="828" spans="4:6" ht="14.25" customHeight="1">
      <c r="D828" s="42"/>
      <c r="F828" s="42"/>
    </row>
    <row r="829" spans="4:6" ht="14.25" customHeight="1">
      <c r="D829" s="42"/>
      <c r="F829" s="42"/>
    </row>
    <row r="830" spans="4:6" ht="14.25" customHeight="1">
      <c r="D830" s="42"/>
      <c r="F830" s="42"/>
    </row>
    <row r="831" spans="4:6" ht="14.25" customHeight="1">
      <c r="D831" s="42"/>
      <c r="F831" s="42"/>
    </row>
    <row r="832" spans="4:6" ht="14.25" customHeight="1">
      <c r="D832" s="42"/>
      <c r="F832" s="42"/>
    </row>
    <row r="833" spans="4:6" ht="14.25" customHeight="1">
      <c r="D833" s="42"/>
      <c r="F833" s="42"/>
    </row>
    <row r="834" spans="4:6" ht="14.25" customHeight="1">
      <c r="D834" s="42"/>
      <c r="F834" s="42"/>
    </row>
    <row r="835" spans="4:6" ht="14.25" customHeight="1">
      <c r="D835" s="42"/>
      <c r="F835" s="42"/>
    </row>
    <row r="836" spans="4:6" ht="14.25" customHeight="1">
      <c r="D836" s="42"/>
      <c r="F836" s="42"/>
    </row>
    <row r="837" spans="4:6" ht="14.25" customHeight="1">
      <c r="D837" s="42"/>
      <c r="F837" s="42"/>
    </row>
    <row r="838" spans="4:6" ht="14.25" customHeight="1">
      <c r="D838" s="42"/>
      <c r="F838" s="42"/>
    </row>
    <row r="839" spans="4:6" ht="14.25" customHeight="1">
      <c r="D839" s="42"/>
      <c r="F839" s="42"/>
    </row>
    <row r="840" spans="4:6" ht="14.25" customHeight="1">
      <c r="D840" s="42"/>
      <c r="F840" s="42"/>
    </row>
    <row r="841" spans="4:6" ht="14.25" customHeight="1">
      <c r="D841" s="42"/>
      <c r="F841" s="42"/>
    </row>
    <row r="842" spans="4:6" ht="14.25" customHeight="1">
      <c r="D842" s="42"/>
      <c r="F842" s="42"/>
    </row>
    <row r="843" spans="4:6" ht="14.25" customHeight="1">
      <c r="D843" s="42"/>
      <c r="F843" s="42"/>
    </row>
    <row r="844" spans="4:6" ht="14.25" customHeight="1">
      <c r="D844" s="42"/>
      <c r="F844" s="42"/>
    </row>
    <row r="845" spans="4:6" ht="14.25" customHeight="1">
      <c r="D845" s="42"/>
      <c r="F845" s="42"/>
    </row>
    <row r="846" spans="4:6" ht="14.25" customHeight="1">
      <c r="D846" s="42"/>
      <c r="F846" s="42"/>
    </row>
    <row r="847" spans="4:6" ht="14.25" customHeight="1">
      <c r="D847" s="42"/>
      <c r="F847" s="42"/>
    </row>
    <row r="848" spans="4:6" ht="14.25" customHeight="1">
      <c r="D848" s="42"/>
      <c r="F848" s="42"/>
    </row>
    <row r="849" spans="4:6" ht="14.25" customHeight="1">
      <c r="D849" s="42"/>
      <c r="F849" s="42"/>
    </row>
    <row r="850" spans="4:6" ht="14.25" customHeight="1">
      <c r="D850" s="42"/>
      <c r="F850" s="42"/>
    </row>
    <row r="851" spans="4:6" ht="14.25" customHeight="1">
      <c r="D851" s="42"/>
      <c r="F851" s="42"/>
    </row>
    <row r="852" spans="4:6" ht="14.25" customHeight="1">
      <c r="D852" s="42"/>
      <c r="F852" s="42"/>
    </row>
    <row r="853" spans="4:6" ht="14.25" customHeight="1">
      <c r="D853" s="42"/>
      <c r="F853" s="42"/>
    </row>
    <row r="854" spans="4:6" ht="14.25" customHeight="1">
      <c r="D854" s="42"/>
      <c r="F854" s="42"/>
    </row>
    <row r="855" spans="4:6" ht="14.25" customHeight="1">
      <c r="D855" s="42"/>
      <c r="F855" s="42"/>
    </row>
    <row r="856" spans="4:6" ht="14.25" customHeight="1">
      <c r="D856" s="42"/>
      <c r="F856" s="42"/>
    </row>
    <row r="857" spans="4:6" ht="14.25" customHeight="1">
      <c r="D857" s="42"/>
      <c r="F857" s="42"/>
    </row>
    <row r="858" spans="4:6" ht="14.25" customHeight="1">
      <c r="D858" s="42"/>
      <c r="F858" s="42"/>
    </row>
    <row r="859" spans="4:6" ht="14.25" customHeight="1">
      <c r="D859" s="42"/>
      <c r="F859" s="42"/>
    </row>
    <row r="860" spans="4:6" ht="14.25" customHeight="1">
      <c r="D860" s="42"/>
      <c r="F860" s="42"/>
    </row>
    <row r="861" spans="4:6" ht="14.25" customHeight="1">
      <c r="D861" s="42"/>
      <c r="F861" s="42"/>
    </row>
    <row r="862" spans="4:6" ht="14.25" customHeight="1">
      <c r="D862" s="42"/>
      <c r="F862" s="42"/>
    </row>
    <row r="863" spans="4:6" ht="14.25" customHeight="1">
      <c r="D863" s="42"/>
      <c r="F863" s="42"/>
    </row>
    <row r="864" spans="4:6" ht="14.25" customHeight="1">
      <c r="D864" s="42"/>
      <c r="F864" s="42"/>
    </row>
    <row r="865" spans="4:6" ht="14.25" customHeight="1">
      <c r="D865" s="42"/>
      <c r="F865" s="42"/>
    </row>
    <row r="866" spans="4:6" ht="14.25" customHeight="1">
      <c r="D866" s="42"/>
      <c r="F866" s="42"/>
    </row>
    <row r="867" spans="4:6" ht="14.25" customHeight="1">
      <c r="D867" s="42"/>
      <c r="F867" s="42"/>
    </row>
    <row r="868" spans="4:6" ht="14.25" customHeight="1">
      <c r="D868" s="42"/>
      <c r="F868" s="42"/>
    </row>
    <row r="869" spans="4:6" ht="14.25" customHeight="1">
      <c r="D869" s="42"/>
      <c r="F869" s="42"/>
    </row>
    <row r="870" spans="4:6" ht="14.25" customHeight="1">
      <c r="D870" s="42"/>
      <c r="F870" s="42"/>
    </row>
    <row r="871" spans="4:6" ht="14.25" customHeight="1">
      <c r="D871" s="42"/>
      <c r="F871" s="42"/>
    </row>
    <row r="872" spans="4:6" ht="14.25" customHeight="1">
      <c r="D872" s="42"/>
      <c r="F872" s="42"/>
    </row>
    <row r="873" spans="4:6" ht="14.25" customHeight="1">
      <c r="D873" s="42"/>
      <c r="F873" s="42"/>
    </row>
    <row r="874" spans="4:6" ht="14.25" customHeight="1">
      <c r="D874" s="42"/>
      <c r="F874" s="42"/>
    </row>
    <row r="875" spans="4:6" ht="14.25" customHeight="1">
      <c r="D875" s="42"/>
      <c r="F875" s="42"/>
    </row>
    <row r="876" spans="4:6" ht="14.25" customHeight="1">
      <c r="D876" s="42"/>
      <c r="F876" s="42"/>
    </row>
    <row r="877" spans="4:6" ht="14.25" customHeight="1">
      <c r="D877" s="42"/>
      <c r="F877" s="42"/>
    </row>
    <row r="878" spans="4:6" ht="14.25" customHeight="1">
      <c r="D878" s="42"/>
      <c r="F878" s="42"/>
    </row>
    <row r="879" spans="4:6" ht="14.25" customHeight="1">
      <c r="D879" s="42"/>
      <c r="F879" s="42"/>
    </row>
    <row r="880" spans="4:6" ht="14.25" customHeight="1">
      <c r="D880" s="42"/>
      <c r="F880" s="42"/>
    </row>
    <row r="881" spans="4:6" ht="14.25" customHeight="1">
      <c r="D881" s="42"/>
      <c r="F881" s="42"/>
    </row>
    <row r="882" spans="4:6" ht="14.25" customHeight="1">
      <c r="D882" s="42"/>
      <c r="F882" s="42"/>
    </row>
    <row r="883" spans="4:6" ht="14.25" customHeight="1">
      <c r="D883" s="42"/>
      <c r="F883" s="42"/>
    </row>
    <row r="884" spans="4:6" ht="14.25" customHeight="1">
      <c r="D884" s="42"/>
      <c r="F884" s="42"/>
    </row>
    <row r="885" spans="4:6" ht="14.25" customHeight="1">
      <c r="D885" s="42"/>
      <c r="F885" s="42"/>
    </row>
    <row r="886" spans="4:6" ht="14.25" customHeight="1">
      <c r="D886" s="42"/>
      <c r="F886" s="42"/>
    </row>
    <row r="887" spans="4:6" ht="14.25" customHeight="1">
      <c r="D887" s="42"/>
      <c r="F887" s="42"/>
    </row>
    <row r="888" spans="4:6" ht="14.25" customHeight="1">
      <c r="D888" s="42"/>
      <c r="F888" s="42"/>
    </row>
    <row r="889" spans="4:6" ht="14.25" customHeight="1">
      <c r="D889" s="42"/>
      <c r="F889" s="42"/>
    </row>
    <row r="890" spans="4:6" ht="14.25" customHeight="1">
      <c r="D890" s="42"/>
      <c r="F890" s="42"/>
    </row>
    <row r="891" spans="4:6" ht="14.25" customHeight="1">
      <c r="D891" s="42"/>
      <c r="F891" s="42"/>
    </row>
    <row r="892" spans="4:6" ht="14.25" customHeight="1">
      <c r="D892" s="42"/>
      <c r="F892" s="42"/>
    </row>
    <row r="893" spans="4:6" ht="14.25" customHeight="1">
      <c r="D893" s="42"/>
      <c r="F893" s="42"/>
    </row>
    <row r="894" spans="4:6" ht="14.25" customHeight="1">
      <c r="D894" s="42"/>
      <c r="F894" s="42"/>
    </row>
    <row r="895" spans="4:6" ht="14.25" customHeight="1">
      <c r="D895" s="42"/>
      <c r="F895" s="42"/>
    </row>
    <row r="896" spans="4:6" ht="14.25" customHeight="1">
      <c r="D896" s="42"/>
      <c r="F896" s="42"/>
    </row>
    <row r="897" spans="4:6" ht="14.25" customHeight="1">
      <c r="D897" s="42"/>
      <c r="F897" s="42"/>
    </row>
    <row r="898" spans="4:6" ht="14.25" customHeight="1">
      <c r="D898" s="42"/>
      <c r="F898" s="42"/>
    </row>
    <row r="899" spans="4:6" ht="14.25" customHeight="1">
      <c r="D899" s="42"/>
      <c r="F899" s="42"/>
    </row>
    <row r="900" spans="4:6" ht="14.25" customHeight="1">
      <c r="D900" s="42"/>
      <c r="F900" s="42"/>
    </row>
    <row r="901" spans="4:6" ht="14.25" customHeight="1">
      <c r="D901" s="42"/>
      <c r="F901" s="42"/>
    </row>
    <row r="902" spans="4:6" ht="14.25" customHeight="1">
      <c r="D902" s="42"/>
      <c r="F902" s="42"/>
    </row>
    <row r="903" spans="4:6" ht="14.25" customHeight="1">
      <c r="D903" s="42"/>
      <c r="F903" s="42"/>
    </row>
    <row r="904" spans="4:6" ht="14.25" customHeight="1">
      <c r="D904" s="42"/>
      <c r="F904" s="42"/>
    </row>
    <row r="905" spans="4:6" ht="14.25" customHeight="1">
      <c r="D905" s="42"/>
      <c r="F905" s="42"/>
    </row>
    <row r="906" spans="4:6" ht="14.25" customHeight="1">
      <c r="D906" s="42"/>
      <c r="F906" s="42"/>
    </row>
    <row r="907" spans="4:6" ht="14.25" customHeight="1">
      <c r="D907" s="42"/>
      <c r="F907" s="42"/>
    </row>
    <row r="908" spans="4:6" ht="14.25" customHeight="1">
      <c r="D908" s="42"/>
      <c r="F908" s="42"/>
    </row>
    <row r="909" spans="4:6" ht="14.25" customHeight="1">
      <c r="D909" s="42"/>
      <c r="F909" s="42"/>
    </row>
    <row r="910" spans="4:6" ht="14.25" customHeight="1">
      <c r="D910" s="42"/>
      <c r="F910" s="42"/>
    </row>
    <row r="911" spans="4:6" ht="14.25" customHeight="1">
      <c r="D911" s="42"/>
      <c r="F911" s="42"/>
    </row>
    <row r="912" spans="4:6" ht="14.25" customHeight="1">
      <c r="D912" s="42"/>
      <c r="F912" s="42"/>
    </row>
    <row r="913" spans="4:6" ht="14.25" customHeight="1">
      <c r="D913" s="42"/>
      <c r="F913" s="42"/>
    </row>
    <row r="914" spans="4:6" ht="14.25" customHeight="1">
      <c r="D914" s="42"/>
      <c r="F914" s="42"/>
    </row>
    <row r="915" spans="4:6" ht="14.25" customHeight="1">
      <c r="D915" s="42"/>
      <c r="F915" s="42"/>
    </row>
    <row r="916" spans="4:6" ht="14.25" customHeight="1">
      <c r="D916" s="42"/>
      <c r="F916" s="42"/>
    </row>
    <row r="917" spans="4:6" ht="14.25" customHeight="1">
      <c r="D917" s="42"/>
      <c r="F917" s="42"/>
    </row>
    <row r="918" spans="4:6" ht="14.25" customHeight="1">
      <c r="D918" s="42"/>
      <c r="F918" s="42"/>
    </row>
    <row r="919" spans="4:6" ht="14.25" customHeight="1">
      <c r="D919" s="42"/>
      <c r="F919" s="42"/>
    </row>
    <row r="920" spans="4:6" ht="14.25" customHeight="1">
      <c r="D920" s="42"/>
      <c r="F920" s="42"/>
    </row>
    <row r="921" spans="4:6" ht="14.25" customHeight="1">
      <c r="D921" s="42"/>
      <c r="F921" s="42"/>
    </row>
    <row r="922" spans="4:6" ht="14.25" customHeight="1">
      <c r="D922" s="42"/>
      <c r="F922" s="42"/>
    </row>
    <row r="923" spans="4:6" ht="14.25" customHeight="1">
      <c r="D923" s="42"/>
      <c r="F923" s="42"/>
    </row>
    <row r="924" spans="4:6" ht="14.25" customHeight="1">
      <c r="D924" s="42"/>
      <c r="F924" s="42"/>
    </row>
    <row r="925" spans="4:6" ht="14.25" customHeight="1">
      <c r="D925" s="42"/>
      <c r="F925" s="42"/>
    </row>
    <row r="926" spans="4:6" ht="14.25" customHeight="1">
      <c r="D926" s="42"/>
      <c r="F926" s="42"/>
    </row>
    <row r="927" spans="4:6" ht="14.25" customHeight="1">
      <c r="D927" s="42"/>
      <c r="F927" s="42"/>
    </row>
    <row r="928" spans="4:6" ht="14.25" customHeight="1">
      <c r="D928" s="42"/>
      <c r="F928" s="42"/>
    </row>
    <row r="929" spans="4:6" ht="14.25" customHeight="1">
      <c r="D929" s="42"/>
      <c r="F929" s="42"/>
    </row>
    <row r="930" spans="4:6" ht="14.25" customHeight="1">
      <c r="D930" s="42"/>
      <c r="F930" s="42"/>
    </row>
    <row r="931" spans="4:6" ht="14.25" customHeight="1">
      <c r="D931" s="42"/>
      <c r="F931" s="42"/>
    </row>
    <row r="932" spans="4:6" ht="14.25" customHeight="1">
      <c r="D932" s="42"/>
      <c r="F932" s="42"/>
    </row>
    <row r="933" spans="4:6" ht="14.25" customHeight="1">
      <c r="D933" s="42"/>
      <c r="F933" s="42"/>
    </row>
    <row r="934" spans="4:6" ht="14.25" customHeight="1">
      <c r="D934" s="42"/>
      <c r="F934" s="42"/>
    </row>
    <row r="935" spans="4:6" ht="14.25" customHeight="1">
      <c r="D935" s="42"/>
      <c r="F935" s="42"/>
    </row>
    <row r="936" spans="4:6" ht="14.25" customHeight="1">
      <c r="D936" s="42"/>
      <c r="F936" s="42"/>
    </row>
    <row r="937" spans="4:6" ht="14.25" customHeight="1">
      <c r="D937" s="42"/>
      <c r="F937" s="42"/>
    </row>
    <row r="938" spans="4:6" ht="14.25" customHeight="1">
      <c r="D938" s="42"/>
      <c r="F938" s="42"/>
    </row>
    <row r="939" spans="4:6" ht="14.25" customHeight="1">
      <c r="D939" s="42"/>
      <c r="F939" s="42"/>
    </row>
    <row r="940" spans="4:6" ht="14.25" customHeight="1">
      <c r="D940" s="42"/>
      <c r="F940" s="42"/>
    </row>
    <row r="941" spans="4:6" ht="14.25" customHeight="1">
      <c r="D941" s="42"/>
      <c r="F941" s="42"/>
    </row>
    <row r="942" spans="4:6" ht="14.25" customHeight="1">
      <c r="D942" s="42"/>
      <c r="F942" s="42"/>
    </row>
    <row r="943" spans="4:6" ht="14.25" customHeight="1">
      <c r="D943" s="42"/>
      <c r="F943" s="42"/>
    </row>
    <row r="944" spans="4:6" ht="14.25" customHeight="1">
      <c r="D944" s="42"/>
      <c r="F944" s="42"/>
    </row>
    <row r="945" spans="4:6" ht="14.25" customHeight="1">
      <c r="D945" s="42"/>
      <c r="F945" s="42"/>
    </row>
    <row r="946" spans="4:6" ht="14.25" customHeight="1">
      <c r="D946" s="42"/>
      <c r="F946" s="42"/>
    </row>
    <row r="947" spans="4:6" ht="14.25" customHeight="1">
      <c r="D947" s="42"/>
      <c r="F947" s="42"/>
    </row>
    <row r="948" spans="4:6" ht="14.25" customHeight="1">
      <c r="D948" s="42"/>
      <c r="F948" s="42"/>
    </row>
    <row r="949" spans="4:6" ht="14.25" customHeight="1">
      <c r="D949" s="42"/>
      <c r="F949" s="42"/>
    </row>
    <row r="950" spans="4:6" ht="14.25" customHeight="1">
      <c r="D950" s="42"/>
      <c r="F950" s="42"/>
    </row>
    <row r="951" spans="4:6" ht="14.25" customHeight="1">
      <c r="D951" s="42"/>
      <c r="F951" s="42"/>
    </row>
    <row r="952" spans="4:6" ht="14.25" customHeight="1">
      <c r="D952" s="42"/>
      <c r="F952" s="42"/>
    </row>
    <row r="953" spans="4:6" ht="14.25" customHeight="1">
      <c r="D953" s="42"/>
      <c r="F953" s="42"/>
    </row>
    <row r="954" spans="4:6" ht="14.25" customHeight="1">
      <c r="D954" s="42"/>
      <c r="F954" s="42"/>
    </row>
    <row r="955" spans="4:6" ht="14.25" customHeight="1">
      <c r="D955" s="42"/>
      <c r="F955" s="42"/>
    </row>
    <row r="956" spans="4:6" ht="14.25" customHeight="1">
      <c r="D956" s="42"/>
      <c r="F956" s="42"/>
    </row>
    <row r="957" spans="4:6" ht="14.25" customHeight="1">
      <c r="D957" s="42"/>
      <c r="F957" s="42"/>
    </row>
    <row r="958" spans="4:6" ht="14.25" customHeight="1">
      <c r="D958" s="42"/>
      <c r="F958" s="42"/>
    </row>
    <row r="959" spans="4:6" ht="14.25" customHeight="1">
      <c r="D959" s="42"/>
      <c r="F959" s="42"/>
    </row>
    <row r="960" spans="4:6" ht="14.25" customHeight="1">
      <c r="D960" s="42"/>
      <c r="F960" s="42"/>
    </row>
    <row r="961" spans="4:6" ht="14.25" customHeight="1">
      <c r="D961" s="42"/>
      <c r="F961" s="42"/>
    </row>
    <row r="962" spans="4:6" ht="14.25" customHeight="1">
      <c r="D962" s="42"/>
      <c r="F962" s="42"/>
    </row>
    <row r="963" spans="4:6" ht="14.25" customHeight="1">
      <c r="D963" s="42"/>
      <c r="F963" s="42"/>
    </row>
    <row r="964" spans="4:6" ht="14.25" customHeight="1">
      <c r="D964" s="42"/>
      <c r="F964" s="42"/>
    </row>
    <row r="965" spans="4:6" ht="14.25" customHeight="1">
      <c r="D965" s="42"/>
      <c r="F965" s="42"/>
    </row>
    <row r="966" spans="4:6" ht="14.25" customHeight="1">
      <c r="D966" s="42"/>
      <c r="F966" s="42"/>
    </row>
    <row r="967" spans="4:6" ht="14.25" customHeight="1">
      <c r="D967" s="42"/>
      <c r="F967" s="42"/>
    </row>
    <row r="968" spans="4:6" ht="14.25" customHeight="1">
      <c r="D968" s="42"/>
      <c r="F968" s="42"/>
    </row>
    <row r="969" spans="4:6" ht="14.25" customHeight="1">
      <c r="D969" s="42"/>
      <c r="F969" s="42"/>
    </row>
    <row r="970" spans="4:6" ht="14.25" customHeight="1">
      <c r="D970" s="42"/>
      <c r="F970" s="42"/>
    </row>
    <row r="971" spans="4:6" ht="14.25" customHeight="1">
      <c r="D971" s="42"/>
      <c r="F971" s="42"/>
    </row>
    <row r="972" spans="4:6" ht="14.25" customHeight="1">
      <c r="D972" s="42"/>
      <c r="F972" s="42"/>
    </row>
    <row r="973" spans="4:6" ht="14.25" customHeight="1">
      <c r="D973" s="42"/>
      <c r="F973" s="42"/>
    </row>
    <row r="974" spans="4:6" ht="14.25" customHeight="1">
      <c r="D974" s="42"/>
      <c r="F974" s="42"/>
    </row>
    <row r="975" spans="4:6" ht="14.25" customHeight="1">
      <c r="D975" s="42"/>
      <c r="F975" s="42"/>
    </row>
    <row r="976" spans="4:6" ht="14.25" customHeight="1">
      <c r="D976" s="42"/>
      <c r="F976" s="42"/>
    </row>
    <row r="977" spans="4:6" ht="14.25" customHeight="1">
      <c r="D977" s="42"/>
      <c r="F977" s="42"/>
    </row>
    <row r="978" spans="4:6" ht="14.25" customHeight="1">
      <c r="D978" s="42"/>
      <c r="F978" s="42"/>
    </row>
    <row r="979" spans="4:6" ht="14.25" customHeight="1">
      <c r="D979" s="42"/>
      <c r="F979" s="42"/>
    </row>
    <row r="980" spans="4:6" ht="14.25" customHeight="1">
      <c r="D980" s="42"/>
      <c r="F980" s="42"/>
    </row>
    <row r="981" spans="4:6" ht="14.25" customHeight="1">
      <c r="D981" s="42"/>
      <c r="F981" s="42"/>
    </row>
    <row r="982" spans="4:6" ht="14.25" customHeight="1">
      <c r="D982" s="42"/>
      <c r="F982" s="42"/>
    </row>
    <row r="983" spans="4:6" ht="14.25" customHeight="1">
      <c r="D983" s="42"/>
      <c r="F983" s="42"/>
    </row>
    <row r="984" spans="4:6" ht="14.25" customHeight="1">
      <c r="D984" s="42"/>
      <c r="F984" s="42"/>
    </row>
    <row r="985" spans="4:6" ht="14.25" customHeight="1">
      <c r="D985" s="42"/>
      <c r="F985" s="42"/>
    </row>
    <row r="986" spans="4:6" ht="14.25" customHeight="1">
      <c r="D986" s="42"/>
      <c r="F986" s="42"/>
    </row>
    <row r="987" spans="4:6" ht="14.25" customHeight="1">
      <c r="D987" s="42"/>
      <c r="F987" s="42"/>
    </row>
    <row r="988" spans="4:6" ht="14.25" customHeight="1">
      <c r="D988" s="42"/>
      <c r="F988" s="42"/>
    </row>
    <row r="989" spans="4:6" ht="14.25" customHeight="1">
      <c r="D989" s="42"/>
      <c r="F989" s="42"/>
    </row>
    <row r="990" spans="4:6" ht="14.25" customHeight="1">
      <c r="D990" s="42"/>
      <c r="F990" s="42"/>
    </row>
    <row r="991" spans="4:6" ht="14.25" customHeight="1">
      <c r="D991" s="42"/>
      <c r="F991" s="42"/>
    </row>
    <row r="992" spans="4:6" ht="14.25" customHeight="1">
      <c r="D992" s="42"/>
      <c r="F992" s="42"/>
    </row>
    <row r="993" spans="4:6" ht="14.25" customHeight="1">
      <c r="D993" s="42"/>
      <c r="F993" s="42"/>
    </row>
    <row r="994" spans="4:6" ht="14.25" customHeight="1">
      <c r="D994" s="42"/>
      <c r="F994" s="42"/>
    </row>
    <row r="995" spans="4:6" ht="14.25" customHeight="1">
      <c r="D995" s="42"/>
      <c r="F995" s="42"/>
    </row>
    <row r="996" spans="4:6" ht="14.25" customHeight="1">
      <c r="D996" s="42"/>
      <c r="F996" s="42"/>
    </row>
    <row r="997" spans="4:6" ht="14.25" customHeight="1">
      <c r="D997" s="42"/>
      <c r="F997" s="42"/>
    </row>
    <row r="998" spans="4:6" ht="14.25" customHeight="1">
      <c r="D998" s="42"/>
      <c r="F998" s="42"/>
    </row>
    <row r="999" spans="4:6" ht="14.25" customHeight="1">
      <c r="D999" s="42"/>
      <c r="F999" s="42"/>
    </row>
    <row r="1000" spans="4:6" ht="14.25" customHeight="1">
      <c r="D1000" s="42"/>
      <c r="F1000" s="42"/>
    </row>
    <row r="1001" spans="4:6" ht="14.25" customHeight="1">
      <c r="D1001" s="42"/>
      <c r="F1001" s="42"/>
    </row>
    <row r="1002" spans="4:6" ht="14.25" customHeight="1">
      <c r="D1002" s="42"/>
      <c r="F1002" s="42"/>
    </row>
    <row r="1003" spans="4:6" ht="14.25" customHeight="1">
      <c r="D1003" s="42"/>
      <c r="F1003" s="42"/>
    </row>
    <row r="1004" spans="4:6" ht="14.25" customHeight="1">
      <c r="D1004" s="42"/>
      <c r="F1004" s="42"/>
    </row>
    <row r="1005" spans="4:6" ht="14.25" customHeight="1">
      <c r="D1005" s="42"/>
      <c r="F1005" s="42"/>
    </row>
    <row r="1006" spans="4:6" ht="14.25" customHeight="1">
      <c r="D1006" s="42"/>
      <c r="F1006" s="42"/>
    </row>
    <row r="1007" spans="4:6" ht="14.25" customHeight="1">
      <c r="D1007" s="42"/>
      <c r="F1007" s="42"/>
    </row>
  </sheetData>
  <mergeCells count="33">
    <mergeCell ref="B40:D40"/>
    <mergeCell ref="J40:L40"/>
    <mergeCell ref="R40:T40"/>
    <mergeCell ref="J31:K31"/>
    <mergeCell ref="L31:M31"/>
    <mergeCell ref="Q36:R36"/>
    <mergeCell ref="B39:D39"/>
    <mergeCell ref="F32:G32"/>
    <mergeCell ref="J32:K32"/>
    <mergeCell ref="L32:M32"/>
    <mergeCell ref="J33:K33"/>
    <mergeCell ref="L33:M33"/>
    <mergeCell ref="J39:L39"/>
    <mergeCell ref="R39:T39"/>
    <mergeCell ref="J30:K30"/>
    <mergeCell ref="F31:G31"/>
    <mergeCell ref="C7:C8"/>
    <mergeCell ref="D7:E8"/>
    <mergeCell ref="H7:S7"/>
    <mergeCell ref="F7:F8"/>
    <mergeCell ref="G7:G8"/>
    <mergeCell ref="F29:G29"/>
    <mergeCell ref="F30:G30"/>
    <mergeCell ref="H30:I30"/>
    <mergeCell ref="T7:T8"/>
    <mergeCell ref="A2:U2"/>
    <mergeCell ref="A3:U3"/>
    <mergeCell ref="A4:G4"/>
    <mergeCell ref="A5:G5"/>
    <mergeCell ref="A6:G6"/>
    <mergeCell ref="A7:A8"/>
    <mergeCell ref="B7:B8"/>
    <mergeCell ref="U7:U8"/>
  </mergeCells>
  <printOptions horizontalCentered="1"/>
  <pageMargins left="0.19685039370078741" right="0.19685039370078741" top="0.39370078740157483" bottom="0.19685039370078741" header="0" footer="0"/>
  <pageSetup paperSize="9"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1010"/>
  <sheetViews>
    <sheetView tabSelected="1" view="pageBreakPreview" zoomScale="60" zoomScaleNormal="70" workbookViewId="0">
      <selection activeCell="S20" activeCellId="1" sqref="I33 S20"/>
    </sheetView>
  </sheetViews>
  <sheetFormatPr defaultColWidth="14.42578125" defaultRowHeight="15" customHeight="1"/>
  <cols>
    <col min="1" max="1" width="8" customWidth="1"/>
    <col min="2" max="2" width="8.7109375" customWidth="1"/>
    <col min="3" max="3" width="23.7109375" customWidth="1"/>
    <col min="4" max="4" width="34.42578125" customWidth="1"/>
    <col min="5" max="5" width="14.28515625" customWidth="1"/>
    <col min="6" max="6" width="12" customWidth="1"/>
    <col min="7" max="7" width="14.7109375" customWidth="1"/>
    <col min="8" max="8" width="20.5703125" customWidth="1"/>
    <col min="9" max="9" width="21.7109375" customWidth="1"/>
    <col min="10" max="10" width="12.28515625" customWidth="1"/>
    <col min="11" max="11" width="20.5703125" customWidth="1"/>
    <col min="12" max="12" width="17.7109375" customWidth="1"/>
    <col min="13" max="26" width="8" customWidth="1"/>
  </cols>
  <sheetData>
    <row r="1" spans="2:21" ht="14.25" customHeight="1"/>
    <row r="2" spans="2:21" ht="14.25" customHeight="1"/>
    <row r="3" spans="2:21" ht="15" customHeight="1">
      <c r="B3" s="348" t="s">
        <v>64</v>
      </c>
      <c r="C3" s="349"/>
      <c r="D3" s="349"/>
      <c r="E3" s="349"/>
      <c r="F3" s="349"/>
      <c r="G3" s="349"/>
      <c r="H3" s="349"/>
      <c r="I3" s="349"/>
      <c r="J3" s="349"/>
      <c r="K3" s="349"/>
      <c r="L3" s="350"/>
    </row>
    <row r="4" spans="2:21" ht="15" customHeight="1">
      <c r="B4" s="348" t="s">
        <v>65</v>
      </c>
      <c r="C4" s="349"/>
      <c r="D4" s="349"/>
      <c r="E4" s="349"/>
      <c r="F4" s="349"/>
      <c r="G4" s="349"/>
      <c r="H4" s="349"/>
      <c r="I4" s="349"/>
      <c r="J4" s="349"/>
      <c r="K4" s="349"/>
      <c r="L4" s="350"/>
    </row>
    <row r="5" spans="2:21" ht="15" customHeight="1">
      <c r="B5" s="348" t="s">
        <v>66</v>
      </c>
      <c r="C5" s="349"/>
      <c r="D5" s="349"/>
      <c r="E5" s="349"/>
      <c r="F5" s="349"/>
      <c r="G5" s="349"/>
      <c r="H5" s="349"/>
      <c r="I5" s="349"/>
      <c r="J5" s="349"/>
      <c r="K5" s="349"/>
      <c r="L5" s="350"/>
    </row>
    <row r="6" spans="2:21" ht="15" customHeight="1">
      <c r="B6" s="351" t="s">
        <v>23</v>
      </c>
      <c r="C6" s="349"/>
      <c r="D6" s="349"/>
      <c r="E6" s="349"/>
      <c r="F6" s="349"/>
      <c r="G6" s="349"/>
      <c r="H6" s="349"/>
      <c r="I6" s="349"/>
      <c r="J6" s="349"/>
      <c r="K6" s="349"/>
      <c r="L6" s="350"/>
    </row>
    <row r="7" spans="2:21" ht="15" customHeight="1">
      <c r="B7" s="351" t="s">
        <v>67</v>
      </c>
      <c r="C7" s="349"/>
      <c r="D7" s="349"/>
      <c r="E7" s="349"/>
      <c r="F7" s="349"/>
      <c r="G7" s="349"/>
      <c r="H7" s="349"/>
      <c r="I7" s="349"/>
      <c r="J7" s="349"/>
      <c r="K7" s="349"/>
      <c r="L7" s="350"/>
    </row>
    <row r="8" spans="2:21" ht="15" customHeight="1"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</row>
    <row r="9" spans="2:21" ht="15" customHeight="1">
      <c r="B9" s="89"/>
      <c r="C9" s="89"/>
      <c r="D9" s="89"/>
      <c r="E9" s="89"/>
      <c r="F9" s="89"/>
      <c r="G9" s="89"/>
      <c r="H9" s="89"/>
      <c r="I9" s="89"/>
      <c r="J9" s="90" t="s">
        <v>68</v>
      </c>
      <c r="K9" s="330"/>
      <c r="L9" s="331"/>
    </row>
    <row r="10" spans="2:21" ht="15" customHeight="1">
      <c r="B10" s="89"/>
      <c r="C10" s="89"/>
      <c r="D10" s="89"/>
      <c r="E10" s="89"/>
      <c r="F10" s="89"/>
      <c r="G10" s="89"/>
      <c r="H10" s="89"/>
      <c r="I10" s="89"/>
      <c r="J10" s="90" t="s">
        <v>69</v>
      </c>
      <c r="K10" s="332"/>
      <c r="L10" s="333"/>
    </row>
    <row r="11" spans="2:21" ht="15" customHeight="1">
      <c r="B11" s="91"/>
      <c r="C11" s="91"/>
      <c r="D11" s="91"/>
      <c r="E11" s="89"/>
      <c r="F11" s="89"/>
      <c r="G11" s="89"/>
      <c r="H11" s="89"/>
      <c r="I11" s="89"/>
      <c r="J11" s="89"/>
      <c r="K11" s="89"/>
      <c r="L11" s="89"/>
    </row>
    <row r="12" spans="2:21" ht="15" customHeight="1">
      <c r="B12" s="327" t="s">
        <v>70</v>
      </c>
      <c r="C12" s="328"/>
      <c r="D12" s="329"/>
      <c r="E12" s="89"/>
      <c r="F12" s="89"/>
      <c r="G12" s="89"/>
      <c r="H12" s="89"/>
      <c r="I12" s="89"/>
      <c r="J12" s="89"/>
      <c r="K12" s="89"/>
      <c r="L12" s="89"/>
      <c r="U12" s="237"/>
    </row>
    <row r="13" spans="2:21" ht="15" customHeight="1">
      <c r="B13" s="91"/>
      <c r="C13" s="91"/>
      <c r="D13" s="91"/>
      <c r="E13" s="89"/>
      <c r="F13" s="89"/>
      <c r="G13" s="89"/>
      <c r="H13" s="89"/>
      <c r="I13" s="89"/>
      <c r="J13" s="89"/>
      <c r="K13" s="89"/>
      <c r="L13" s="89"/>
    </row>
    <row r="14" spans="2:21" ht="15" customHeight="1">
      <c r="B14" s="327" t="s">
        <v>71</v>
      </c>
      <c r="C14" s="328"/>
      <c r="D14" s="329"/>
      <c r="E14" s="89"/>
      <c r="F14" s="89"/>
      <c r="G14" s="89"/>
      <c r="H14" s="89"/>
      <c r="I14" s="89"/>
      <c r="J14" s="89"/>
      <c r="K14" s="89"/>
      <c r="L14" s="89"/>
    </row>
    <row r="15" spans="2:21" ht="15" customHeight="1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2:21" ht="15" customHeight="1">
      <c r="B16" s="89"/>
      <c r="C16" s="89" t="s">
        <v>72</v>
      </c>
      <c r="D16" s="89"/>
      <c r="E16" s="89"/>
      <c r="F16" s="89"/>
      <c r="G16" s="89"/>
      <c r="H16" s="89"/>
      <c r="I16" s="89"/>
      <c r="J16" s="89"/>
      <c r="K16" s="89"/>
      <c r="L16" s="89"/>
    </row>
    <row r="17" spans="2:12" ht="15" customHeight="1">
      <c r="B17" s="89" t="s">
        <v>73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</row>
    <row r="18" spans="2:12" ht="15" customHeight="1">
      <c r="B18" s="89" t="s">
        <v>74</v>
      </c>
      <c r="C18" s="89"/>
      <c r="D18" s="92"/>
      <c r="E18" s="89"/>
      <c r="F18" s="89"/>
      <c r="G18" s="89"/>
      <c r="H18" s="89"/>
      <c r="I18" s="89"/>
      <c r="J18" s="89"/>
      <c r="K18" s="89"/>
      <c r="L18" s="89"/>
    </row>
    <row r="19" spans="2:12" ht="15" customHeight="1"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</row>
    <row r="20" spans="2:12" ht="17.25" customHeight="1">
      <c r="B20" s="89"/>
      <c r="C20" s="89"/>
      <c r="D20" s="89"/>
      <c r="E20" s="89"/>
      <c r="F20" s="89"/>
      <c r="G20" s="89"/>
      <c r="H20" s="89"/>
      <c r="I20" s="92"/>
      <c r="J20" s="339"/>
      <c r="K20" s="340"/>
      <c r="L20" s="331"/>
    </row>
    <row r="21" spans="2:12" ht="15" customHeight="1">
      <c r="B21" s="89"/>
      <c r="C21" s="89"/>
      <c r="D21" s="89"/>
      <c r="E21" s="89"/>
      <c r="F21" s="89"/>
      <c r="G21" s="89"/>
      <c r="H21" s="89"/>
      <c r="I21" s="89"/>
      <c r="J21" s="327" t="s">
        <v>182</v>
      </c>
      <c r="K21" s="328"/>
      <c r="L21" s="329"/>
    </row>
    <row r="22" spans="2:12" ht="15" customHeight="1">
      <c r="B22" s="92" t="s">
        <v>75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</row>
    <row r="23" spans="2:12" ht="15" customHeight="1">
      <c r="B23" s="92">
        <v>1</v>
      </c>
      <c r="C23" s="92" t="s">
        <v>76</v>
      </c>
      <c r="D23" s="92"/>
      <c r="E23" s="92"/>
      <c r="F23" s="92"/>
      <c r="G23" s="92"/>
      <c r="H23" s="92"/>
      <c r="I23" s="92"/>
      <c r="J23" s="92"/>
      <c r="K23" s="92"/>
      <c r="L23" s="92"/>
    </row>
    <row r="24" spans="2:12" ht="15" customHeight="1">
      <c r="B24" s="92">
        <v>2</v>
      </c>
      <c r="C24" s="92" t="s">
        <v>77</v>
      </c>
      <c r="D24" s="92"/>
      <c r="E24" s="92"/>
      <c r="F24" s="92"/>
      <c r="G24" s="92"/>
      <c r="H24" s="92"/>
      <c r="I24" s="92"/>
      <c r="J24" s="92"/>
      <c r="K24" s="92"/>
      <c r="L24" s="92"/>
    </row>
    <row r="25" spans="2:12" ht="15" customHeight="1">
      <c r="B25" s="92">
        <v>3</v>
      </c>
      <c r="C25" s="92" t="s">
        <v>78</v>
      </c>
      <c r="D25" s="92"/>
      <c r="E25" s="92"/>
      <c r="F25" s="92"/>
      <c r="G25" s="92"/>
      <c r="H25" s="92"/>
      <c r="I25" s="92"/>
      <c r="J25" s="92"/>
      <c r="K25" s="92"/>
      <c r="L25" s="92"/>
    </row>
    <row r="26" spans="2:12" ht="15" customHeight="1">
      <c r="B26" s="92">
        <v>4</v>
      </c>
      <c r="C26" s="92" t="s">
        <v>79</v>
      </c>
      <c r="D26" s="92"/>
      <c r="E26" s="92"/>
      <c r="F26" s="92"/>
      <c r="G26" s="92"/>
      <c r="H26" s="92"/>
      <c r="I26" s="92"/>
      <c r="J26" s="92"/>
      <c r="K26" s="92"/>
      <c r="L26" s="92"/>
    </row>
    <row r="27" spans="2:12" ht="15" customHeight="1">
      <c r="B27" s="92">
        <v>5</v>
      </c>
      <c r="C27" s="92" t="s">
        <v>80</v>
      </c>
      <c r="D27" s="92"/>
      <c r="E27" s="92"/>
      <c r="F27" s="92"/>
      <c r="G27" s="92"/>
      <c r="H27" s="92"/>
      <c r="I27" s="92"/>
      <c r="J27" s="92"/>
      <c r="K27" s="92"/>
      <c r="L27" s="92"/>
    </row>
    <row r="28" spans="2:12" ht="15" customHeight="1">
      <c r="B28" s="92">
        <v>6</v>
      </c>
      <c r="C28" s="92" t="s">
        <v>81</v>
      </c>
      <c r="D28" s="92"/>
      <c r="E28" s="92"/>
      <c r="F28" s="92"/>
      <c r="G28" s="92"/>
      <c r="H28" s="92"/>
      <c r="I28" s="92"/>
      <c r="J28" s="92"/>
      <c r="K28" s="92"/>
      <c r="L28" s="92"/>
    </row>
    <row r="29" spans="2:12" ht="15" customHeight="1">
      <c r="B29" s="92">
        <v>7</v>
      </c>
      <c r="C29" s="92" t="s">
        <v>82</v>
      </c>
      <c r="D29" s="92"/>
      <c r="E29" s="92"/>
      <c r="F29" s="92"/>
      <c r="G29" s="92"/>
      <c r="H29" s="92"/>
      <c r="I29" s="92"/>
      <c r="J29" s="92"/>
      <c r="K29" s="92"/>
      <c r="L29" s="92"/>
    </row>
    <row r="30" spans="2:12" ht="15" customHeight="1">
      <c r="B30" s="92">
        <v>8</v>
      </c>
      <c r="C30" s="92" t="s">
        <v>83</v>
      </c>
      <c r="D30" s="92"/>
      <c r="E30" s="93"/>
      <c r="F30" s="92"/>
      <c r="G30" s="92"/>
      <c r="H30" s="92"/>
      <c r="I30" s="92"/>
      <c r="J30" s="92"/>
      <c r="K30" s="92"/>
      <c r="L30" s="92"/>
    </row>
    <row r="31" spans="2:12" ht="15" customHeight="1">
      <c r="B31" s="341" t="s">
        <v>84</v>
      </c>
      <c r="C31" s="342" t="s">
        <v>85</v>
      </c>
      <c r="D31" s="343"/>
      <c r="E31" s="344"/>
      <c r="F31" s="334" t="s">
        <v>86</v>
      </c>
      <c r="G31" s="334" t="s">
        <v>87</v>
      </c>
      <c r="H31" s="336" t="s">
        <v>88</v>
      </c>
      <c r="I31" s="337"/>
      <c r="J31" s="334" t="s">
        <v>89</v>
      </c>
      <c r="K31" s="338" t="s">
        <v>90</v>
      </c>
      <c r="L31" s="337"/>
    </row>
    <row r="32" spans="2:12" ht="15" customHeight="1">
      <c r="B32" s="335"/>
      <c r="C32" s="345"/>
      <c r="D32" s="346"/>
      <c r="E32" s="347"/>
      <c r="F32" s="335"/>
      <c r="G32" s="335"/>
      <c r="H32" s="94" t="s">
        <v>13</v>
      </c>
      <c r="I32" s="94" t="s">
        <v>91</v>
      </c>
      <c r="J32" s="335"/>
      <c r="K32" s="94" t="s">
        <v>13</v>
      </c>
      <c r="L32" s="94" t="s">
        <v>91</v>
      </c>
    </row>
    <row r="33" spans="2:12" ht="48.6" customHeight="1">
      <c r="B33" s="95"/>
      <c r="C33" s="352"/>
      <c r="D33" s="353"/>
      <c r="E33" s="354"/>
      <c r="F33" s="95"/>
      <c r="G33" s="96"/>
      <c r="H33" s="96"/>
      <c r="I33" s="97"/>
      <c r="J33" s="95"/>
      <c r="K33" s="98"/>
      <c r="L33" s="98"/>
    </row>
    <row r="34" spans="2:12" ht="181.9" customHeight="1">
      <c r="B34" s="99">
        <f>'Purchase Request'!B14</f>
        <v>1</v>
      </c>
      <c r="C34" s="355">
        <f>'Purchase Request'!D14</f>
        <v>0</v>
      </c>
      <c r="D34" s="353"/>
      <c r="E34" s="354"/>
      <c r="F34" s="100">
        <f>'Purchase Request'!C14</f>
        <v>0</v>
      </c>
      <c r="G34" s="101">
        <f>'Purchase Request'!E14</f>
        <v>0</v>
      </c>
      <c r="H34" s="102">
        <f>'Purchase Request'!F14</f>
        <v>0</v>
      </c>
      <c r="I34" s="103">
        <f t="shared" ref="I34:I42" si="0">G34*H34</f>
        <v>0</v>
      </c>
      <c r="J34" s="100"/>
      <c r="K34" s="104"/>
      <c r="L34" s="104"/>
    </row>
    <row r="35" spans="2:12" ht="19.899999999999999" customHeight="1">
      <c r="B35" s="99"/>
      <c r="C35" s="356" t="str">
        <f>'Purchase Request'!D15</f>
        <v>***** nothing follows *****</v>
      </c>
      <c r="D35" s="357"/>
      <c r="E35" s="358"/>
      <c r="F35" s="100"/>
      <c r="G35" s="101"/>
      <c r="H35" s="102">
        <f>'Purchase Request'!F15</f>
        <v>0</v>
      </c>
      <c r="I35" s="103">
        <f t="shared" si="0"/>
        <v>0</v>
      </c>
      <c r="J35" s="100"/>
      <c r="K35" s="208"/>
      <c r="L35" s="208"/>
    </row>
    <row r="36" spans="2:12" ht="19.899999999999999" customHeight="1">
      <c r="B36" s="99"/>
      <c r="C36" s="355"/>
      <c r="D36" s="353"/>
      <c r="E36" s="354"/>
      <c r="F36" s="100"/>
      <c r="G36" s="101"/>
      <c r="H36" s="102">
        <f>'Purchase Request'!F16</f>
        <v>0</v>
      </c>
      <c r="I36" s="103">
        <f t="shared" si="0"/>
        <v>0</v>
      </c>
      <c r="J36" s="100"/>
      <c r="K36" s="208"/>
      <c r="L36" s="208"/>
    </row>
    <row r="37" spans="2:12" ht="19.899999999999999" customHeight="1">
      <c r="B37" s="99"/>
      <c r="C37" s="355"/>
      <c r="D37" s="353"/>
      <c r="E37" s="354"/>
      <c r="F37" s="100"/>
      <c r="G37" s="101"/>
      <c r="H37" s="102">
        <f>'Purchase Request'!F17</f>
        <v>0</v>
      </c>
      <c r="I37" s="103">
        <f t="shared" si="0"/>
        <v>0</v>
      </c>
      <c r="J37" s="100"/>
      <c r="K37" s="208"/>
      <c r="L37" s="208"/>
    </row>
    <row r="38" spans="2:12" ht="19.899999999999999" customHeight="1">
      <c r="B38" s="99"/>
      <c r="C38" s="355"/>
      <c r="D38" s="353"/>
      <c r="E38" s="354"/>
      <c r="F38" s="100"/>
      <c r="G38" s="101"/>
      <c r="H38" s="102">
        <f>'Purchase Request'!F18</f>
        <v>0</v>
      </c>
      <c r="I38" s="103">
        <f t="shared" si="0"/>
        <v>0</v>
      </c>
      <c r="J38" s="100"/>
      <c r="K38" s="208"/>
      <c r="L38" s="208"/>
    </row>
    <row r="39" spans="2:12" ht="19.899999999999999" customHeight="1">
      <c r="B39" s="99"/>
      <c r="C39" s="355"/>
      <c r="D39" s="353"/>
      <c r="E39" s="354"/>
      <c r="F39" s="100"/>
      <c r="G39" s="101"/>
      <c r="H39" s="102">
        <f>'Purchase Request'!F19</f>
        <v>0</v>
      </c>
      <c r="I39" s="103">
        <f t="shared" si="0"/>
        <v>0</v>
      </c>
      <c r="J39" s="100"/>
      <c r="K39" s="208"/>
      <c r="L39" s="208"/>
    </row>
    <row r="40" spans="2:12" ht="19.899999999999999" customHeight="1">
      <c r="B40" s="99"/>
      <c r="C40" s="355"/>
      <c r="D40" s="353"/>
      <c r="E40" s="354"/>
      <c r="F40" s="100"/>
      <c r="G40" s="101"/>
      <c r="H40" s="102">
        <f>'Purchase Request'!F20</f>
        <v>0</v>
      </c>
      <c r="I40" s="103">
        <f t="shared" si="0"/>
        <v>0</v>
      </c>
      <c r="J40" s="100"/>
      <c r="K40" s="208"/>
      <c r="L40" s="208"/>
    </row>
    <row r="41" spans="2:12" ht="19.899999999999999" customHeight="1">
      <c r="B41" s="99"/>
      <c r="C41" s="355"/>
      <c r="D41" s="353"/>
      <c r="E41" s="354"/>
      <c r="F41" s="100"/>
      <c r="G41" s="101"/>
      <c r="H41" s="102">
        <f>'Purchase Request'!F21</f>
        <v>0</v>
      </c>
      <c r="I41" s="103">
        <f t="shared" si="0"/>
        <v>0</v>
      </c>
      <c r="J41" s="100"/>
      <c r="K41" s="208"/>
      <c r="L41" s="208"/>
    </row>
    <row r="42" spans="2:12" ht="19.899999999999999" customHeight="1">
      <c r="B42" s="99"/>
      <c r="C42" s="355"/>
      <c r="D42" s="353"/>
      <c r="E42" s="354"/>
      <c r="F42" s="100"/>
      <c r="G42" s="101"/>
      <c r="H42" s="102">
        <f>'Purchase Request'!F22</f>
        <v>0</v>
      </c>
      <c r="I42" s="103">
        <f t="shared" si="0"/>
        <v>0</v>
      </c>
      <c r="J42" s="100"/>
      <c r="K42" s="208"/>
      <c r="L42" s="208"/>
    </row>
    <row r="43" spans="2:12" ht="19.899999999999999" customHeight="1">
      <c r="B43" s="99"/>
      <c r="C43" s="356"/>
      <c r="D43" s="357"/>
      <c r="E43" s="358"/>
      <c r="F43" s="100"/>
      <c r="G43" s="101"/>
      <c r="H43" s="102"/>
      <c r="I43" s="103"/>
      <c r="J43" s="100"/>
      <c r="K43" s="208"/>
      <c r="L43" s="208"/>
    </row>
    <row r="44" spans="2:12" ht="19.899999999999999" customHeight="1">
      <c r="B44" s="99"/>
      <c r="C44" s="355"/>
      <c r="D44" s="353"/>
      <c r="E44" s="354"/>
      <c r="F44" s="100"/>
      <c r="G44" s="101"/>
      <c r="H44" s="102"/>
      <c r="I44" s="103"/>
      <c r="J44" s="100"/>
      <c r="K44" s="208"/>
      <c r="L44" s="208"/>
    </row>
    <row r="45" spans="2:12" ht="19.899999999999999" customHeight="1">
      <c r="B45" s="99"/>
      <c r="C45" s="355"/>
      <c r="D45" s="353"/>
      <c r="E45" s="354"/>
      <c r="F45" s="100"/>
      <c r="G45" s="101"/>
      <c r="H45" s="102"/>
      <c r="I45" s="103"/>
      <c r="J45" s="100"/>
      <c r="K45" s="208"/>
      <c r="L45" s="208"/>
    </row>
    <row r="46" spans="2:12" ht="17.25" customHeight="1">
      <c r="B46" s="99"/>
      <c r="C46" s="355"/>
      <c r="D46" s="353"/>
      <c r="E46" s="354"/>
      <c r="F46" s="100"/>
      <c r="G46" s="101"/>
      <c r="H46" s="102"/>
      <c r="I46" s="103"/>
      <c r="J46" s="100"/>
      <c r="K46" s="208"/>
      <c r="L46" s="208"/>
    </row>
    <row r="47" spans="2:12" ht="17.25" customHeight="1">
      <c r="B47" s="99"/>
      <c r="C47" s="355"/>
      <c r="D47" s="353"/>
      <c r="E47" s="354"/>
      <c r="F47" s="100"/>
      <c r="G47" s="101"/>
      <c r="H47" s="102"/>
      <c r="I47" s="103"/>
      <c r="J47" s="100"/>
      <c r="K47" s="208"/>
      <c r="L47" s="208"/>
    </row>
    <row r="48" spans="2:12" ht="17.25" customHeight="1">
      <c r="B48" s="99"/>
      <c r="C48" s="355"/>
      <c r="D48" s="353"/>
      <c r="E48" s="354"/>
      <c r="F48" s="100"/>
      <c r="G48" s="101"/>
      <c r="H48" s="102"/>
      <c r="I48" s="103"/>
      <c r="J48" s="100"/>
      <c r="K48" s="208"/>
      <c r="L48" s="208"/>
    </row>
    <row r="49" spans="2:12" ht="17.25" customHeight="1">
      <c r="B49" s="99"/>
      <c r="C49" s="355"/>
      <c r="D49" s="353"/>
      <c r="E49" s="354"/>
      <c r="F49" s="100"/>
      <c r="G49" s="101"/>
      <c r="H49" s="102"/>
      <c r="I49" s="103"/>
      <c r="J49" s="100"/>
      <c r="K49" s="208"/>
      <c r="L49" s="208"/>
    </row>
    <row r="50" spans="2:12" ht="18" customHeight="1">
      <c r="B50" s="99"/>
      <c r="C50" s="355"/>
      <c r="D50" s="353"/>
      <c r="E50" s="354"/>
      <c r="F50" s="100"/>
      <c r="G50" s="101"/>
      <c r="H50" s="102"/>
      <c r="I50" s="103"/>
      <c r="J50" s="100"/>
      <c r="K50" s="104"/>
      <c r="L50" s="104"/>
    </row>
    <row r="51" spans="2:12" ht="18" customHeight="1">
      <c r="B51" s="236"/>
      <c r="C51" s="359"/>
      <c r="D51" s="360"/>
      <c r="E51" s="361"/>
      <c r="F51" s="105"/>
      <c r="G51" s="105"/>
      <c r="H51" s="106"/>
      <c r="I51" s="107"/>
      <c r="J51" s="108"/>
      <c r="K51" s="94"/>
      <c r="L51" s="94"/>
    </row>
    <row r="52" spans="2:12" ht="17.25" customHeight="1">
      <c r="B52" s="109"/>
      <c r="C52" s="362"/>
      <c r="D52" s="363"/>
      <c r="E52" s="306"/>
      <c r="F52" s="109"/>
      <c r="G52" s="364" t="s">
        <v>28</v>
      </c>
      <c r="H52" s="306"/>
      <c r="I52" s="110">
        <f>SUM(I34:I50)</f>
        <v>0</v>
      </c>
      <c r="J52" s="109"/>
      <c r="K52" s="109"/>
      <c r="L52" s="109"/>
    </row>
    <row r="53" spans="2:12" ht="15" customHeight="1">
      <c r="B53" s="89"/>
      <c r="C53" s="89"/>
      <c r="D53" s="89"/>
      <c r="E53" s="89"/>
      <c r="F53" s="89" t="s">
        <v>92</v>
      </c>
      <c r="G53" s="89"/>
      <c r="H53" s="90" t="s">
        <v>93</v>
      </c>
      <c r="I53" s="91"/>
      <c r="J53" s="91"/>
      <c r="K53" s="91"/>
      <c r="L53" s="89"/>
    </row>
    <row r="54" spans="2:12" ht="15" customHeight="1">
      <c r="B54" s="89"/>
      <c r="C54" s="89"/>
      <c r="D54" s="89"/>
      <c r="E54" s="89"/>
      <c r="F54" s="89" t="s">
        <v>94</v>
      </c>
      <c r="G54" s="89"/>
      <c r="H54" s="90" t="s">
        <v>93</v>
      </c>
      <c r="I54" s="111"/>
      <c r="J54" s="111"/>
      <c r="K54" s="111"/>
      <c r="L54" s="89"/>
    </row>
    <row r="55" spans="2:12" ht="15" customHeight="1">
      <c r="B55" s="89"/>
      <c r="C55" s="89"/>
      <c r="D55" s="89"/>
      <c r="E55" s="89"/>
      <c r="F55" s="89" t="s">
        <v>95</v>
      </c>
      <c r="G55" s="89"/>
      <c r="H55" s="90" t="s">
        <v>93</v>
      </c>
      <c r="I55" s="111"/>
      <c r="J55" s="111"/>
      <c r="K55" s="111"/>
      <c r="L55" s="89"/>
    </row>
    <row r="56" spans="2:12" ht="15" customHeight="1">
      <c r="B56" s="89"/>
      <c r="C56" s="89"/>
      <c r="D56" s="89"/>
      <c r="E56" s="89" t="s">
        <v>96</v>
      </c>
      <c r="F56" s="89" t="s">
        <v>97</v>
      </c>
      <c r="G56" s="89"/>
      <c r="H56" s="90" t="s">
        <v>93</v>
      </c>
      <c r="I56" s="111"/>
      <c r="J56" s="111"/>
      <c r="K56" s="111"/>
      <c r="L56" s="89"/>
    </row>
    <row r="57" spans="2:12" ht="15" customHeight="1">
      <c r="B57" s="365" t="s">
        <v>98</v>
      </c>
      <c r="C57" s="349"/>
      <c r="D57" s="349"/>
      <c r="E57" s="350"/>
      <c r="F57" s="89"/>
      <c r="G57" s="89"/>
      <c r="H57" s="89"/>
      <c r="I57" s="89"/>
      <c r="J57" s="89"/>
      <c r="K57" s="89"/>
      <c r="L57" s="89"/>
    </row>
    <row r="58" spans="2:12" ht="15" customHeight="1">
      <c r="B58" s="366" t="s">
        <v>99</v>
      </c>
      <c r="C58" s="349"/>
      <c r="D58" s="349"/>
      <c r="E58" s="350"/>
      <c r="F58" s="89"/>
      <c r="G58" s="89"/>
      <c r="H58" s="89"/>
      <c r="I58" s="89"/>
      <c r="J58" s="89"/>
      <c r="K58" s="89"/>
      <c r="L58" s="89"/>
    </row>
    <row r="59" spans="2:12" ht="15" customHeight="1"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</row>
    <row r="60" spans="2:12" ht="15" customHeight="1">
      <c r="B60" s="89" t="s">
        <v>100</v>
      </c>
      <c r="C60" s="89"/>
      <c r="D60" s="89"/>
      <c r="E60" s="89"/>
      <c r="F60" s="89"/>
      <c r="G60" s="89"/>
      <c r="H60" s="89"/>
      <c r="I60" s="89"/>
      <c r="J60" s="89"/>
      <c r="K60" s="89"/>
      <c r="L60" s="89"/>
    </row>
    <row r="61" spans="2:12" ht="15" customHeight="1"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</row>
    <row r="62" spans="2:12" ht="15" customHeight="1">
      <c r="B62" s="89"/>
      <c r="C62" s="89"/>
      <c r="D62" s="89"/>
      <c r="E62" s="89"/>
      <c r="F62" s="89"/>
      <c r="G62" s="91"/>
      <c r="H62" s="91"/>
      <c r="I62" s="91"/>
      <c r="J62" s="91"/>
      <c r="K62" s="91"/>
      <c r="L62" s="91"/>
    </row>
    <row r="63" spans="2:12" ht="15" customHeight="1">
      <c r="B63" s="367" t="s">
        <v>101</v>
      </c>
      <c r="C63" s="306"/>
      <c r="D63" s="89"/>
      <c r="E63" s="89"/>
      <c r="F63" s="89"/>
      <c r="G63" s="327" t="s">
        <v>102</v>
      </c>
      <c r="H63" s="328"/>
      <c r="I63" s="328"/>
      <c r="J63" s="328"/>
      <c r="K63" s="328"/>
      <c r="L63" s="329"/>
    </row>
    <row r="64" spans="2:12" ht="15" customHeight="1">
      <c r="B64" s="112" t="s">
        <v>103</v>
      </c>
      <c r="C64" s="239"/>
      <c r="D64" s="89"/>
      <c r="E64" s="89"/>
      <c r="F64" s="89"/>
      <c r="G64" s="91"/>
      <c r="H64" s="91"/>
      <c r="I64" s="91"/>
      <c r="J64" s="91"/>
      <c r="K64" s="91"/>
      <c r="L64" s="91"/>
    </row>
    <row r="65" spans="2:12" ht="15" customHeight="1">
      <c r="B65" s="113" t="s">
        <v>104</v>
      </c>
      <c r="C65" s="114"/>
      <c r="D65" s="89"/>
      <c r="E65" s="89"/>
      <c r="F65" s="89"/>
      <c r="G65" s="327" t="s">
        <v>105</v>
      </c>
      <c r="H65" s="328"/>
      <c r="I65" s="328"/>
      <c r="J65" s="328"/>
      <c r="K65" s="328"/>
      <c r="L65" s="329"/>
    </row>
    <row r="66" spans="2:12" ht="15" customHeight="1">
      <c r="B66" s="89"/>
      <c r="C66" s="89"/>
      <c r="D66" s="89"/>
      <c r="E66" s="89"/>
      <c r="F66" s="89"/>
      <c r="G66" s="91"/>
      <c r="H66" s="91"/>
      <c r="I66" s="91"/>
      <c r="J66" s="91"/>
      <c r="K66" s="91"/>
      <c r="L66" s="91"/>
    </row>
    <row r="67" spans="2:12" ht="15" customHeight="1">
      <c r="B67" s="115" t="s">
        <v>187</v>
      </c>
      <c r="C67" s="89"/>
      <c r="D67" s="89"/>
      <c r="E67" s="89"/>
      <c r="F67" s="89"/>
      <c r="G67" s="327" t="s">
        <v>106</v>
      </c>
      <c r="H67" s="328"/>
      <c r="I67" s="328"/>
      <c r="J67" s="328"/>
      <c r="K67" s="328"/>
      <c r="L67" s="329"/>
    </row>
    <row r="68" spans="2:12" ht="15" customHeight="1">
      <c r="B68" s="92" t="s">
        <v>107</v>
      </c>
      <c r="C68" s="92"/>
      <c r="D68" s="116"/>
      <c r="E68" s="92" t="s">
        <v>108</v>
      </c>
      <c r="F68" s="117"/>
      <c r="G68" s="117"/>
      <c r="H68" s="92" t="s">
        <v>109</v>
      </c>
      <c r="I68" s="117"/>
      <c r="J68" s="118"/>
      <c r="K68" s="119"/>
      <c r="L68" s="120"/>
    </row>
    <row r="69" spans="2:12" ht="15" customHeight="1">
      <c r="B69" s="92"/>
      <c r="C69" s="92"/>
      <c r="D69" s="93"/>
      <c r="E69" s="92"/>
      <c r="F69" s="92"/>
      <c r="G69" s="92"/>
      <c r="H69" s="92"/>
      <c r="I69" s="92"/>
      <c r="J69" s="118"/>
      <c r="K69" s="119"/>
      <c r="L69" s="120"/>
    </row>
    <row r="70" spans="2:12" ht="14.25" customHeight="1">
      <c r="D70" s="5"/>
      <c r="E70" s="5"/>
      <c r="F70" s="5"/>
      <c r="G70" s="5"/>
      <c r="H70" s="5"/>
      <c r="I70" s="5"/>
    </row>
    <row r="71" spans="2:12" ht="14.25" customHeight="1">
      <c r="D71" s="5"/>
      <c r="E71" s="5"/>
      <c r="F71" s="5"/>
      <c r="G71" s="5"/>
      <c r="H71" s="5"/>
      <c r="I71" s="5"/>
    </row>
    <row r="72" spans="2:12" ht="14.25" customHeight="1"/>
    <row r="73" spans="2:12" ht="14.25" customHeight="1"/>
    <row r="74" spans="2:12" ht="14.25" customHeight="1"/>
    <row r="75" spans="2:12" ht="14.25" customHeight="1"/>
    <row r="76" spans="2:12" ht="14.25" customHeight="1"/>
    <row r="77" spans="2:12" ht="14.25" customHeight="1"/>
    <row r="78" spans="2:12" ht="14.25" customHeight="1"/>
    <row r="79" spans="2:12" ht="14.25" customHeight="1"/>
    <row r="80" spans="2:1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45">
    <mergeCell ref="C37:E37"/>
    <mergeCell ref="G63:L63"/>
    <mergeCell ref="G65:L65"/>
    <mergeCell ref="G67:L67"/>
    <mergeCell ref="C50:E50"/>
    <mergeCell ref="C51:E51"/>
    <mergeCell ref="C52:E52"/>
    <mergeCell ref="G52:H52"/>
    <mergeCell ref="B57:E57"/>
    <mergeCell ref="B58:E58"/>
    <mergeCell ref="B63:C63"/>
    <mergeCell ref="C33:E33"/>
    <mergeCell ref="C34:E34"/>
    <mergeCell ref="C47:E47"/>
    <mergeCell ref="C48:E48"/>
    <mergeCell ref="C49:E49"/>
    <mergeCell ref="C39:E39"/>
    <mergeCell ref="C38:E38"/>
    <mergeCell ref="C40:E40"/>
    <mergeCell ref="C46:E46"/>
    <mergeCell ref="C41:E41"/>
    <mergeCell ref="C42:E42"/>
    <mergeCell ref="C43:E43"/>
    <mergeCell ref="C44:E44"/>
    <mergeCell ref="C45:E45"/>
    <mergeCell ref="C35:E35"/>
    <mergeCell ref="C36:E36"/>
    <mergeCell ref="B3:L3"/>
    <mergeCell ref="B4:L4"/>
    <mergeCell ref="B5:L5"/>
    <mergeCell ref="B6:L6"/>
    <mergeCell ref="B7:L7"/>
    <mergeCell ref="B12:D12"/>
    <mergeCell ref="K9:L9"/>
    <mergeCell ref="K10:L10"/>
    <mergeCell ref="G31:G32"/>
    <mergeCell ref="H31:I31"/>
    <mergeCell ref="J31:J32"/>
    <mergeCell ref="K31:L31"/>
    <mergeCell ref="B14:D14"/>
    <mergeCell ref="J20:L20"/>
    <mergeCell ref="J21:L21"/>
    <mergeCell ref="B31:B32"/>
    <mergeCell ref="C31:E32"/>
    <mergeCell ref="F31:F32"/>
  </mergeCells>
  <printOptions horizontalCentered="1"/>
  <pageMargins left="0.19685039370078741" right="0.19685039370078741" top="0.74803149606299213" bottom="0.19685039370078741" header="0" footer="0"/>
  <pageSetup paperSize="9"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view="pageBreakPreview" zoomScale="55" zoomScaleNormal="100" zoomScaleSheetLayoutView="55" workbookViewId="0">
      <selection activeCell="Q11" sqref="Q11"/>
    </sheetView>
  </sheetViews>
  <sheetFormatPr defaultColWidth="14.42578125" defaultRowHeight="15" customHeight="1"/>
  <cols>
    <col min="1" max="1" width="30.7109375" customWidth="1"/>
    <col min="2" max="2" width="3.7109375" customWidth="1"/>
    <col min="3" max="3" width="23.7109375" customWidth="1"/>
    <col min="4" max="4" width="3.7109375" customWidth="1"/>
    <col min="5" max="5" width="25.7109375" customWidth="1"/>
    <col min="6" max="6" width="0.42578125" customWidth="1"/>
    <col min="7" max="7" width="3.7109375" customWidth="1"/>
    <col min="8" max="8" width="15.7109375" customWidth="1"/>
    <col min="9" max="9" width="3.7109375" customWidth="1"/>
    <col min="10" max="10" width="15.7109375" customWidth="1"/>
    <col min="11" max="28" width="8" customWidth="1"/>
  </cols>
  <sheetData>
    <row r="1" spans="1:20" ht="15" customHeight="1">
      <c r="A1" s="375" t="s">
        <v>110</v>
      </c>
      <c r="B1" s="244"/>
      <c r="C1" s="244"/>
      <c r="D1" s="244"/>
      <c r="E1" s="244"/>
      <c r="F1" s="244"/>
      <c r="G1" s="244"/>
      <c r="H1" s="244"/>
      <c r="I1" s="244"/>
      <c r="J1" s="244"/>
    </row>
    <row r="2" spans="1:20" ht="15" customHeight="1">
      <c r="A2" s="373" t="s">
        <v>23</v>
      </c>
      <c r="B2" s="244"/>
      <c r="C2" s="244"/>
      <c r="D2" s="244"/>
      <c r="E2" s="244"/>
      <c r="F2" s="244"/>
      <c r="G2" s="244"/>
      <c r="H2" s="244"/>
      <c r="I2" s="244"/>
      <c r="J2" s="244"/>
    </row>
    <row r="3" spans="1:20" ht="15" customHeight="1">
      <c r="A3" s="375" t="s">
        <v>64</v>
      </c>
      <c r="B3" s="244"/>
      <c r="C3" s="244"/>
      <c r="D3" s="244"/>
      <c r="E3" s="244"/>
      <c r="F3" s="244"/>
      <c r="G3" s="244"/>
      <c r="H3" s="244"/>
      <c r="I3" s="244"/>
      <c r="J3" s="244"/>
    </row>
    <row r="4" spans="1:20" ht="15" customHeight="1">
      <c r="A4" s="375" t="s">
        <v>65</v>
      </c>
      <c r="B4" s="244"/>
      <c r="C4" s="244"/>
      <c r="D4" s="244"/>
      <c r="E4" s="244"/>
      <c r="F4" s="244"/>
      <c r="G4" s="244"/>
      <c r="H4" s="244"/>
      <c r="I4" s="244"/>
      <c r="J4" s="244"/>
    </row>
    <row r="5" spans="1:20" ht="15" customHeight="1">
      <c r="A5" s="121"/>
      <c r="B5" s="121"/>
      <c r="C5" s="376" t="s">
        <v>66</v>
      </c>
      <c r="D5" s="244"/>
      <c r="E5" s="244"/>
      <c r="F5" s="121"/>
      <c r="G5" s="121"/>
      <c r="H5" s="121"/>
      <c r="I5" s="121"/>
      <c r="J5" s="121"/>
    </row>
    <row r="6" spans="1:20" ht="15" customHeight="1">
      <c r="A6" s="373"/>
      <c r="B6" s="244"/>
      <c r="C6" s="244"/>
      <c r="D6" s="244"/>
      <c r="E6" s="244"/>
      <c r="F6" s="244"/>
      <c r="G6" s="244"/>
      <c r="H6" s="244"/>
      <c r="I6" s="244"/>
      <c r="J6" s="244"/>
    </row>
    <row r="7" spans="1:20" ht="15" customHeight="1">
      <c r="A7" s="122"/>
      <c r="B7" s="122"/>
      <c r="C7" s="122"/>
      <c r="D7" s="122"/>
      <c r="E7" s="122"/>
      <c r="F7" s="122"/>
      <c r="G7" s="122"/>
      <c r="H7" s="122"/>
      <c r="I7" s="122"/>
      <c r="J7" s="122"/>
    </row>
    <row r="8" spans="1:20" ht="21" customHeight="1">
      <c r="A8" s="122"/>
      <c r="B8" s="122"/>
      <c r="C8" s="122"/>
      <c r="D8" s="122"/>
      <c r="E8" s="122"/>
      <c r="F8" s="122"/>
      <c r="G8" s="123"/>
      <c r="H8" s="374"/>
      <c r="I8" s="244"/>
      <c r="J8" s="244"/>
      <c r="R8" s="124" t="s">
        <v>96</v>
      </c>
    </row>
    <row r="9" spans="1:20" ht="15" customHeight="1">
      <c r="A9" s="122"/>
      <c r="B9" s="122"/>
      <c r="C9" s="122"/>
      <c r="D9" s="122"/>
      <c r="E9" s="122"/>
      <c r="F9" s="122"/>
      <c r="G9" s="125" t="s">
        <v>111</v>
      </c>
      <c r="H9" s="368"/>
      <c r="I9" s="369"/>
      <c r="J9" s="369"/>
    </row>
    <row r="10" spans="1:20" ht="15" customHeight="1">
      <c r="A10" s="122"/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20" ht="123" customHeight="1">
      <c r="A11" s="126" t="s">
        <v>112</v>
      </c>
      <c r="B11" s="370" t="s">
        <v>188</v>
      </c>
      <c r="C11" s="371"/>
      <c r="D11" s="371"/>
      <c r="E11" s="371"/>
      <c r="F11" s="371"/>
      <c r="G11" s="371"/>
      <c r="H11" s="371"/>
      <c r="I11" s="371"/>
      <c r="J11" s="371"/>
      <c r="T11" s="124" t="s">
        <v>113</v>
      </c>
    </row>
    <row r="12" spans="1:20" ht="15" customHeight="1">
      <c r="A12" s="122"/>
      <c r="B12" s="127"/>
      <c r="C12" s="127"/>
      <c r="D12" s="127"/>
      <c r="E12" s="127"/>
      <c r="F12" s="127"/>
      <c r="G12" s="127"/>
      <c r="H12" s="127"/>
      <c r="I12" s="127"/>
      <c r="J12" s="127"/>
    </row>
    <row r="13" spans="1:20" ht="21.75" customHeight="1">
      <c r="A13" s="128" t="s">
        <v>114</v>
      </c>
      <c r="B13" s="129"/>
      <c r="C13" s="128" t="s">
        <v>115</v>
      </c>
      <c r="D13" s="130"/>
      <c r="E13" s="128" t="s">
        <v>116</v>
      </c>
      <c r="F13" s="129"/>
      <c r="G13" s="129"/>
      <c r="H13" s="128" t="s">
        <v>106</v>
      </c>
      <c r="J13" s="131" t="s">
        <v>117</v>
      </c>
    </row>
    <row r="14" spans="1:20" ht="15" customHeight="1">
      <c r="A14" s="122"/>
      <c r="B14" s="122"/>
      <c r="C14" s="122"/>
      <c r="D14" s="122"/>
      <c r="E14" s="122"/>
      <c r="F14" s="122"/>
      <c r="G14" s="122"/>
      <c r="H14" s="122"/>
      <c r="I14" s="122"/>
      <c r="J14" s="122"/>
    </row>
    <row r="15" spans="1:20" ht="15" customHeight="1">
      <c r="A15" s="122"/>
      <c r="B15" s="122"/>
      <c r="C15" s="132"/>
      <c r="D15" s="122"/>
      <c r="E15" s="122"/>
      <c r="F15" s="122"/>
      <c r="G15" s="122"/>
      <c r="H15" s="132"/>
      <c r="I15" s="122"/>
      <c r="J15" s="122"/>
    </row>
    <row r="16" spans="1:20" ht="25.5" customHeight="1">
      <c r="A16" s="133"/>
      <c r="B16" s="122"/>
      <c r="C16" s="132"/>
      <c r="D16" s="122"/>
      <c r="E16" s="133"/>
      <c r="F16" s="122"/>
      <c r="G16" s="122"/>
      <c r="H16" s="132"/>
      <c r="I16" s="122"/>
      <c r="J16" s="133"/>
    </row>
    <row r="17" spans="1:28" ht="25.5" customHeight="1">
      <c r="A17" s="133"/>
      <c r="B17" s="122"/>
      <c r="C17" s="132"/>
      <c r="D17" s="122"/>
      <c r="E17" s="133"/>
      <c r="F17" s="122"/>
      <c r="G17" s="122"/>
      <c r="H17" s="132"/>
      <c r="I17" s="122"/>
      <c r="J17" s="133"/>
      <c r="U17" s="124" t="s">
        <v>96</v>
      </c>
    </row>
    <row r="18" spans="1:28" ht="25.5" customHeight="1">
      <c r="A18" s="133"/>
      <c r="B18" s="122"/>
      <c r="C18" s="132"/>
      <c r="D18" s="122"/>
      <c r="E18" s="133"/>
      <c r="F18" s="122"/>
      <c r="G18" s="122"/>
      <c r="H18" s="132"/>
      <c r="I18" s="122"/>
      <c r="J18" s="133"/>
      <c r="N18" s="124" t="s">
        <v>96</v>
      </c>
    </row>
    <row r="19" spans="1:28" ht="25.5" customHeight="1">
      <c r="A19" s="133"/>
      <c r="B19" s="122"/>
      <c r="C19" s="132"/>
      <c r="D19" s="122"/>
      <c r="E19" s="133"/>
      <c r="F19" s="122"/>
      <c r="G19" s="122"/>
      <c r="H19" s="132"/>
      <c r="I19" s="122"/>
      <c r="J19" s="133"/>
      <c r="AB19" s="124" t="s">
        <v>113</v>
      </c>
    </row>
    <row r="20" spans="1:28" ht="25.5" customHeight="1">
      <c r="A20" s="133"/>
      <c r="B20" s="122"/>
      <c r="C20" s="132"/>
      <c r="D20" s="122"/>
      <c r="E20" s="133"/>
      <c r="F20" s="122"/>
      <c r="G20" s="122"/>
      <c r="H20" s="132"/>
      <c r="I20" s="122"/>
      <c r="J20" s="61"/>
    </row>
    <row r="21" spans="1:28" ht="25.5" customHeight="1">
      <c r="A21" s="133"/>
      <c r="B21" s="122"/>
      <c r="C21" s="132"/>
      <c r="D21" s="122"/>
      <c r="E21" s="133"/>
      <c r="F21" s="122"/>
      <c r="G21" s="122"/>
      <c r="H21" s="132"/>
      <c r="I21" s="122"/>
      <c r="J21" s="133"/>
    </row>
    <row r="22" spans="1:28" ht="25.5" customHeight="1">
      <c r="A22" s="133"/>
      <c r="B22" s="122"/>
      <c r="C22" s="132"/>
      <c r="D22" s="122"/>
      <c r="E22" s="133"/>
      <c r="F22" s="122"/>
      <c r="G22" s="122"/>
      <c r="H22" s="132"/>
      <c r="I22" s="122"/>
      <c r="J22" s="133"/>
    </row>
    <row r="23" spans="1:28" ht="25.5" customHeight="1">
      <c r="A23" s="133"/>
      <c r="B23" s="122"/>
      <c r="C23" s="132"/>
      <c r="D23" s="122"/>
      <c r="E23" s="133"/>
      <c r="F23" s="122"/>
      <c r="G23" s="122"/>
      <c r="H23" s="132"/>
      <c r="I23" s="122"/>
      <c r="J23" s="122"/>
    </row>
    <row r="24" spans="1:28" ht="25.5" customHeight="1">
      <c r="A24" s="133"/>
      <c r="B24" s="122"/>
      <c r="C24" s="132"/>
      <c r="D24" s="122"/>
      <c r="E24" s="133"/>
      <c r="F24" s="122"/>
      <c r="G24" s="122"/>
      <c r="H24" s="132"/>
      <c r="I24" s="122"/>
      <c r="J24" s="133"/>
    </row>
    <row r="25" spans="1:28" ht="25.5" customHeight="1">
      <c r="A25" s="133"/>
      <c r="B25" s="122"/>
      <c r="C25" s="132"/>
      <c r="D25" s="122"/>
      <c r="E25" s="133"/>
      <c r="F25" s="122"/>
      <c r="G25" s="122"/>
      <c r="H25" s="132"/>
      <c r="I25" s="122"/>
      <c r="J25" s="133"/>
    </row>
    <row r="26" spans="1:28" ht="25.5" customHeight="1">
      <c r="A26" s="133"/>
      <c r="B26" s="122"/>
      <c r="C26" s="132"/>
      <c r="D26" s="122"/>
      <c r="E26" s="133"/>
      <c r="F26" s="122"/>
      <c r="G26" s="122"/>
      <c r="H26" s="132"/>
      <c r="I26" s="122"/>
      <c r="J26" s="133"/>
    </row>
    <row r="27" spans="1:28" ht="25.5" customHeight="1">
      <c r="A27" s="133"/>
      <c r="B27" s="122"/>
      <c r="C27" s="132"/>
      <c r="D27" s="122"/>
      <c r="E27" s="133"/>
      <c r="F27" s="122"/>
      <c r="G27" s="122"/>
      <c r="H27" s="132"/>
      <c r="I27" s="122"/>
      <c r="J27" s="133"/>
    </row>
    <row r="28" spans="1:28" ht="15.75" customHeight="1">
      <c r="A28" s="122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28" ht="15.75" customHeight="1">
      <c r="A29" s="122" t="s">
        <v>118</v>
      </c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28" ht="15.75" customHeight="1">
      <c r="A30" s="122" t="s">
        <v>119</v>
      </c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28" ht="15.75" customHeight="1">
      <c r="A31" s="122" t="s">
        <v>120</v>
      </c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28" ht="15.75" customHeight="1">
      <c r="A32" s="122" t="s">
        <v>121</v>
      </c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 ht="15.75" customHeight="1">
      <c r="A33" s="122"/>
      <c r="B33" s="122"/>
      <c r="C33" s="122"/>
      <c r="D33" s="122"/>
      <c r="E33" s="122"/>
      <c r="F33" s="122"/>
      <c r="G33" s="122"/>
      <c r="H33" s="122"/>
      <c r="I33" s="122"/>
      <c r="J33" s="122"/>
    </row>
    <row r="34" spans="1:10" ht="15.75" customHeight="1">
      <c r="A34" s="122"/>
      <c r="B34" s="122"/>
      <c r="C34" s="122"/>
      <c r="D34" s="122"/>
      <c r="E34" s="122"/>
      <c r="F34" s="122"/>
      <c r="G34" s="122"/>
      <c r="H34" s="122"/>
      <c r="I34" s="122"/>
      <c r="J34" s="122"/>
    </row>
    <row r="35" spans="1:10" ht="15.75" customHeight="1">
      <c r="A35" s="122"/>
      <c r="B35" s="122"/>
      <c r="C35" s="122"/>
      <c r="D35" s="122"/>
      <c r="E35" s="122"/>
      <c r="F35" s="122"/>
      <c r="G35" s="122"/>
      <c r="H35" s="122"/>
      <c r="I35" s="122"/>
      <c r="J35" s="122"/>
    </row>
    <row r="36" spans="1:10" ht="15.75" customHeight="1">
      <c r="A36" s="122"/>
      <c r="B36" s="122"/>
      <c r="C36" s="122"/>
      <c r="D36" s="122"/>
      <c r="E36" s="122"/>
      <c r="F36" s="122"/>
      <c r="G36" s="122"/>
      <c r="H36" s="122"/>
      <c r="I36" s="122"/>
      <c r="J36" s="122"/>
    </row>
    <row r="37" spans="1:10" ht="18.75" customHeight="1">
      <c r="A37" s="122"/>
      <c r="B37" s="122"/>
      <c r="C37" s="122"/>
      <c r="D37" s="122"/>
      <c r="E37" s="372"/>
      <c r="F37" s="244"/>
      <c r="G37" s="244"/>
      <c r="H37" s="244"/>
      <c r="I37" s="244"/>
      <c r="J37" s="244"/>
    </row>
    <row r="38" spans="1:10" ht="15.75" customHeight="1">
      <c r="A38" s="122"/>
      <c r="B38" s="122"/>
      <c r="C38" s="122"/>
      <c r="D38" s="122"/>
      <c r="E38" s="373"/>
      <c r="F38" s="244"/>
      <c r="G38" s="244"/>
      <c r="H38" s="244"/>
      <c r="I38" s="244"/>
      <c r="J38" s="244"/>
    </row>
    <row r="39" spans="1:10" ht="15.75" customHeight="1">
      <c r="A39" s="122"/>
      <c r="B39" s="122"/>
      <c r="C39" s="122"/>
      <c r="D39" s="122"/>
      <c r="E39" s="373"/>
      <c r="F39" s="244"/>
      <c r="G39" s="244"/>
      <c r="H39" s="244"/>
      <c r="I39" s="244"/>
      <c r="J39" s="244"/>
    </row>
    <row r="40" spans="1:10" ht="14.25" customHeight="1"/>
    <row r="41" spans="1:10" ht="14.25" customHeight="1"/>
    <row r="42" spans="1:10" ht="14.25" customHeight="1"/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6:J6"/>
    <mergeCell ref="H8:J8"/>
    <mergeCell ref="A1:J1"/>
    <mergeCell ref="A2:J2"/>
    <mergeCell ref="A3:J3"/>
    <mergeCell ref="A4:J4"/>
    <mergeCell ref="C5:E5"/>
    <mergeCell ref="H9:J9"/>
    <mergeCell ref="B11:J11"/>
    <mergeCell ref="E37:J37"/>
    <mergeCell ref="E38:J38"/>
    <mergeCell ref="E39:J39"/>
  </mergeCells>
  <printOptions horizontalCentered="1"/>
  <pageMargins left="0.19685039370078741" right="0.19685039370078741" top="0.74803149606299213" bottom="0.19685039370078741" header="0" footer="0"/>
  <pageSetup paperSize="9" scale="70" orientation="portrait" r:id="rId1"/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16"/>
  <sheetViews>
    <sheetView view="pageBreakPreview" zoomScale="40" zoomScaleNormal="70" zoomScaleSheetLayoutView="40" workbookViewId="0">
      <selection activeCell="P15" sqref="P15"/>
    </sheetView>
  </sheetViews>
  <sheetFormatPr defaultColWidth="14.42578125" defaultRowHeight="15" customHeight="1"/>
  <cols>
    <col min="1" max="1" width="8" customWidth="1"/>
    <col min="2" max="2" width="8.7109375" customWidth="1"/>
    <col min="3" max="3" width="66.7109375" customWidth="1"/>
    <col min="4" max="4" width="11.7109375" customWidth="1"/>
    <col min="5" max="5" width="13.7109375" customWidth="1"/>
    <col min="6" max="7" width="18.7109375" customWidth="1"/>
    <col min="8" max="13" width="27.7109375" customWidth="1"/>
    <col min="14" max="26" width="8" customWidth="1"/>
  </cols>
  <sheetData>
    <row r="1" spans="2:13" ht="14.25" customHeight="1"/>
    <row r="2" spans="2:13" ht="15" customHeight="1">
      <c r="B2" s="376" t="s">
        <v>122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</row>
    <row r="3" spans="2:13" ht="15" customHeight="1">
      <c r="B3" s="376" t="s">
        <v>123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</row>
    <row r="4" spans="2:13" ht="15" customHeight="1">
      <c r="B4" s="376" t="s">
        <v>124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</row>
    <row r="5" spans="2:13" ht="15" customHeight="1">
      <c r="B5" s="376" t="s">
        <v>125</v>
      </c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</row>
    <row r="6" spans="2:13" ht="15" customHeight="1">
      <c r="B6" s="376" t="s">
        <v>126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</row>
    <row r="7" spans="2:13" ht="14.25" customHeight="1"/>
    <row r="8" spans="2:13" ht="14.25" customHeight="1"/>
    <row r="9" spans="2:13" ht="14.25" customHeight="1"/>
    <row r="10" spans="2:13" ht="15" customHeight="1">
      <c r="B10" s="122" t="s">
        <v>192</v>
      </c>
      <c r="C10" s="227"/>
      <c r="D10" s="227"/>
      <c r="E10" s="227"/>
      <c r="F10" s="227"/>
      <c r="G10" s="227"/>
      <c r="H10" s="227"/>
      <c r="I10" s="227"/>
      <c r="J10" s="227"/>
      <c r="K10" s="227"/>
      <c r="L10" s="227"/>
    </row>
    <row r="11" spans="2:13" ht="15" customHeight="1">
      <c r="B11" s="377" t="s">
        <v>191</v>
      </c>
      <c r="C11" s="244"/>
      <c r="D11" s="244"/>
      <c r="E11" s="244"/>
      <c r="F11" s="244"/>
      <c r="G11" s="244"/>
    </row>
    <row r="12" spans="2:13" ht="15" customHeight="1">
      <c r="B12" s="377" t="s">
        <v>189</v>
      </c>
      <c r="C12" s="244"/>
      <c r="D12" s="244"/>
      <c r="E12" s="244"/>
      <c r="F12" s="244"/>
      <c r="G12" s="244"/>
    </row>
    <row r="13" spans="2:13" ht="15" customHeight="1">
      <c r="B13" s="377" t="s">
        <v>194</v>
      </c>
      <c r="C13" s="244"/>
      <c r="D13" s="244"/>
      <c r="E13" s="244"/>
      <c r="F13" s="244"/>
      <c r="G13" s="244"/>
    </row>
    <row r="14" spans="2:13" ht="15" customHeight="1">
      <c r="B14" s="377" t="s">
        <v>190</v>
      </c>
      <c r="C14" s="244"/>
      <c r="D14" s="244"/>
      <c r="E14" s="244"/>
      <c r="F14" s="244"/>
      <c r="G14" s="244"/>
    </row>
    <row r="15" spans="2:13" ht="14.25" customHeight="1"/>
    <row r="16" spans="2:13" ht="14.25" customHeight="1"/>
    <row r="17" spans="2:13" ht="15" customHeight="1">
      <c r="B17" s="341" t="s">
        <v>127</v>
      </c>
      <c r="C17" s="341" t="s">
        <v>128</v>
      </c>
      <c r="D17" s="334" t="s">
        <v>129</v>
      </c>
      <c r="E17" s="334" t="s">
        <v>130</v>
      </c>
      <c r="F17" s="334" t="s">
        <v>131</v>
      </c>
      <c r="G17" s="334" t="s">
        <v>41</v>
      </c>
      <c r="H17" s="380" t="s">
        <v>132</v>
      </c>
      <c r="I17" s="363"/>
      <c r="J17" s="363"/>
      <c r="K17" s="363"/>
      <c r="L17" s="363"/>
      <c r="M17" s="306"/>
    </row>
    <row r="18" spans="2:13" ht="15" customHeight="1">
      <c r="B18" s="378"/>
      <c r="C18" s="378"/>
      <c r="D18" s="378"/>
      <c r="E18" s="378"/>
      <c r="F18" s="378"/>
      <c r="G18" s="378"/>
      <c r="H18" s="381"/>
      <c r="I18" s="306"/>
      <c r="J18" s="381"/>
      <c r="K18" s="306"/>
      <c r="L18" s="381"/>
      <c r="M18" s="306"/>
    </row>
    <row r="19" spans="2:13" ht="15" customHeight="1">
      <c r="B19" s="379"/>
      <c r="C19" s="379"/>
      <c r="D19" s="379"/>
      <c r="E19" s="379"/>
      <c r="F19" s="379"/>
      <c r="G19" s="379"/>
      <c r="H19" s="134" t="s">
        <v>131</v>
      </c>
      <c r="I19" s="134" t="s">
        <v>41</v>
      </c>
      <c r="J19" s="134" t="s">
        <v>131</v>
      </c>
      <c r="K19" s="134" t="s">
        <v>41</v>
      </c>
      <c r="L19" s="134" t="s">
        <v>131</v>
      </c>
      <c r="M19" s="134" t="s">
        <v>41</v>
      </c>
    </row>
    <row r="20" spans="2:13" ht="15" customHeight="1">
      <c r="B20" s="135"/>
      <c r="C20" s="136"/>
      <c r="D20" s="137"/>
      <c r="E20" s="137"/>
      <c r="F20" s="137"/>
      <c r="G20" s="138"/>
      <c r="H20" s="139"/>
      <c r="I20" s="138"/>
      <c r="J20" s="139"/>
      <c r="K20" s="138"/>
      <c r="L20" s="139"/>
      <c r="M20" s="138"/>
    </row>
    <row r="21" spans="2:13" ht="19.899999999999999" customHeight="1">
      <c r="B21" s="140">
        <f>'Purchase Request'!B14</f>
        <v>1</v>
      </c>
      <c r="C21" s="141"/>
      <c r="D21" s="142">
        <f>'Purchase Request'!C14</f>
        <v>0</v>
      </c>
      <c r="E21" s="142">
        <f>'Purchase Request'!E14</f>
        <v>0</v>
      </c>
      <c r="F21" s="143">
        <f>'Purchase Request'!F14</f>
        <v>0</v>
      </c>
      <c r="G21" s="143">
        <f t="shared" ref="G21:G34" si="0">(E21*F21)</f>
        <v>0</v>
      </c>
      <c r="H21" s="144"/>
      <c r="I21" s="145">
        <f t="shared" ref="I21:I39" si="1">(H21*E21)</f>
        <v>0</v>
      </c>
      <c r="J21" s="144"/>
      <c r="K21" s="145">
        <f t="shared" ref="K21:K39" si="2">(J21*E21)</f>
        <v>0</v>
      </c>
      <c r="L21" s="144"/>
      <c r="M21" s="145">
        <f t="shared" ref="M21:M39" si="3">(L21*E21)</f>
        <v>0</v>
      </c>
    </row>
    <row r="22" spans="2:13" ht="19.899999999999999" customHeight="1">
      <c r="B22" s="140"/>
      <c r="C22" s="141"/>
      <c r="D22" s="142"/>
      <c r="E22" s="142"/>
      <c r="F22" s="143"/>
      <c r="G22" s="143">
        <f t="shared" si="0"/>
        <v>0</v>
      </c>
      <c r="H22" s="144"/>
      <c r="I22" s="145">
        <f t="shared" si="1"/>
        <v>0</v>
      </c>
      <c r="J22" s="144"/>
      <c r="K22" s="145">
        <f t="shared" si="2"/>
        <v>0</v>
      </c>
      <c r="L22" s="144"/>
      <c r="M22" s="145">
        <f t="shared" si="3"/>
        <v>0</v>
      </c>
    </row>
    <row r="23" spans="2:13" ht="19.899999999999999" customHeight="1">
      <c r="B23" s="140"/>
      <c r="C23" s="141"/>
      <c r="D23" s="142"/>
      <c r="E23" s="142"/>
      <c r="F23" s="143"/>
      <c r="G23" s="143">
        <f t="shared" si="0"/>
        <v>0</v>
      </c>
      <c r="H23" s="144"/>
      <c r="I23" s="145">
        <f t="shared" si="1"/>
        <v>0</v>
      </c>
      <c r="J23" s="144"/>
      <c r="K23" s="145">
        <f t="shared" si="2"/>
        <v>0</v>
      </c>
      <c r="L23" s="144"/>
      <c r="M23" s="145">
        <f t="shared" si="3"/>
        <v>0</v>
      </c>
    </row>
    <row r="24" spans="2:13" ht="19.899999999999999" customHeight="1">
      <c r="B24" s="140"/>
      <c r="C24" s="141"/>
      <c r="D24" s="142"/>
      <c r="E24" s="142"/>
      <c r="F24" s="143"/>
      <c r="G24" s="143">
        <f t="shared" si="0"/>
        <v>0</v>
      </c>
      <c r="H24" s="144"/>
      <c r="I24" s="145">
        <f t="shared" si="1"/>
        <v>0</v>
      </c>
      <c r="J24" s="144"/>
      <c r="K24" s="145">
        <f t="shared" si="2"/>
        <v>0</v>
      </c>
      <c r="L24" s="144"/>
      <c r="M24" s="145">
        <f t="shared" si="3"/>
        <v>0</v>
      </c>
    </row>
    <row r="25" spans="2:13" ht="19.899999999999999" customHeight="1">
      <c r="B25" s="140"/>
      <c r="C25" s="141"/>
      <c r="D25" s="142"/>
      <c r="E25" s="142"/>
      <c r="F25" s="143"/>
      <c r="G25" s="143">
        <f t="shared" si="0"/>
        <v>0</v>
      </c>
      <c r="H25" s="144"/>
      <c r="I25" s="145">
        <f t="shared" si="1"/>
        <v>0</v>
      </c>
      <c r="J25" s="144"/>
      <c r="K25" s="145">
        <f t="shared" si="2"/>
        <v>0</v>
      </c>
      <c r="L25" s="144"/>
      <c r="M25" s="145">
        <f t="shared" si="3"/>
        <v>0</v>
      </c>
    </row>
    <row r="26" spans="2:13" ht="19.899999999999999" customHeight="1">
      <c r="B26" s="140"/>
      <c r="C26" s="141"/>
      <c r="D26" s="142"/>
      <c r="E26" s="142"/>
      <c r="F26" s="143"/>
      <c r="G26" s="143">
        <f t="shared" si="0"/>
        <v>0</v>
      </c>
      <c r="H26" s="144"/>
      <c r="I26" s="145">
        <f t="shared" si="1"/>
        <v>0</v>
      </c>
      <c r="J26" s="144"/>
      <c r="K26" s="145">
        <f t="shared" si="2"/>
        <v>0</v>
      </c>
      <c r="L26" s="144"/>
      <c r="M26" s="145">
        <f t="shared" si="3"/>
        <v>0</v>
      </c>
    </row>
    <row r="27" spans="2:13" ht="19.899999999999999" customHeight="1">
      <c r="B27" s="140"/>
      <c r="C27" s="146" t="str">
        <f>'Purchase Request'!D15</f>
        <v>***** nothing follows *****</v>
      </c>
      <c r="D27" s="142"/>
      <c r="E27" s="142"/>
      <c r="F27" s="143">
        <f>'Purchase Request'!F15</f>
        <v>0</v>
      </c>
      <c r="G27" s="143">
        <f t="shared" si="0"/>
        <v>0</v>
      </c>
      <c r="H27" s="144"/>
      <c r="I27" s="145">
        <f t="shared" si="1"/>
        <v>0</v>
      </c>
      <c r="J27" s="144"/>
      <c r="K27" s="145">
        <f t="shared" si="2"/>
        <v>0</v>
      </c>
      <c r="L27" s="144"/>
      <c r="M27" s="145">
        <f t="shared" si="3"/>
        <v>0</v>
      </c>
    </row>
    <row r="28" spans="2:13" ht="19.899999999999999" customHeight="1">
      <c r="B28" s="140"/>
      <c r="C28" s="141"/>
      <c r="D28" s="142"/>
      <c r="E28" s="142"/>
      <c r="F28" s="143">
        <f>'Purchase Request'!F16</f>
        <v>0</v>
      </c>
      <c r="G28" s="143">
        <f t="shared" si="0"/>
        <v>0</v>
      </c>
      <c r="H28" s="144"/>
      <c r="I28" s="145">
        <f t="shared" si="1"/>
        <v>0</v>
      </c>
      <c r="J28" s="144"/>
      <c r="K28" s="145">
        <f t="shared" si="2"/>
        <v>0</v>
      </c>
      <c r="L28" s="144"/>
      <c r="M28" s="145">
        <f t="shared" si="3"/>
        <v>0</v>
      </c>
    </row>
    <row r="29" spans="2:13" ht="19.899999999999999" customHeight="1">
      <c r="B29" s="140"/>
      <c r="C29" s="141"/>
      <c r="D29" s="142"/>
      <c r="E29" s="142"/>
      <c r="F29" s="143">
        <f>'Purchase Request'!F17</f>
        <v>0</v>
      </c>
      <c r="G29" s="143">
        <f t="shared" si="0"/>
        <v>0</v>
      </c>
      <c r="H29" s="144"/>
      <c r="I29" s="145">
        <f t="shared" si="1"/>
        <v>0</v>
      </c>
      <c r="J29" s="144"/>
      <c r="K29" s="145">
        <f t="shared" si="2"/>
        <v>0</v>
      </c>
      <c r="L29" s="144"/>
      <c r="M29" s="145">
        <f t="shared" si="3"/>
        <v>0</v>
      </c>
    </row>
    <row r="30" spans="2:13" ht="19.899999999999999" customHeight="1">
      <c r="B30" s="140"/>
      <c r="C30" s="141"/>
      <c r="D30" s="142"/>
      <c r="E30" s="142"/>
      <c r="F30" s="143">
        <f>'Purchase Request'!F18</f>
        <v>0</v>
      </c>
      <c r="G30" s="143">
        <f t="shared" si="0"/>
        <v>0</v>
      </c>
      <c r="H30" s="144"/>
      <c r="I30" s="145">
        <f t="shared" si="1"/>
        <v>0</v>
      </c>
      <c r="J30" s="144"/>
      <c r="K30" s="145">
        <f t="shared" si="2"/>
        <v>0</v>
      </c>
      <c r="L30" s="144"/>
      <c r="M30" s="145">
        <f t="shared" si="3"/>
        <v>0</v>
      </c>
    </row>
    <row r="31" spans="2:13" ht="19.899999999999999" customHeight="1">
      <c r="B31" s="140"/>
      <c r="C31" s="141"/>
      <c r="D31" s="142"/>
      <c r="E31" s="142"/>
      <c r="F31" s="143">
        <f>'Purchase Request'!F19</f>
        <v>0</v>
      </c>
      <c r="G31" s="143">
        <f t="shared" si="0"/>
        <v>0</v>
      </c>
      <c r="H31" s="144"/>
      <c r="I31" s="145">
        <f t="shared" si="1"/>
        <v>0</v>
      </c>
      <c r="J31" s="144"/>
      <c r="K31" s="145">
        <f t="shared" si="2"/>
        <v>0</v>
      </c>
      <c r="L31" s="144"/>
      <c r="M31" s="145">
        <f t="shared" si="3"/>
        <v>0</v>
      </c>
    </row>
    <row r="32" spans="2:13" ht="19.899999999999999" customHeight="1">
      <c r="B32" s="140"/>
      <c r="C32" s="141"/>
      <c r="D32" s="142"/>
      <c r="E32" s="142"/>
      <c r="F32" s="143">
        <f>'Purchase Request'!F20</f>
        <v>0</v>
      </c>
      <c r="G32" s="143">
        <f t="shared" si="0"/>
        <v>0</v>
      </c>
      <c r="H32" s="144"/>
      <c r="I32" s="145">
        <f t="shared" si="1"/>
        <v>0</v>
      </c>
      <c r="J32" s="144"/>
      <c r="K32" s="145">
        <f t="shared" si="2"/>
        <v>0</v>
      </c>
      <c r="L32" s="144"/>
      <c r="M32" s="145">
        <f t="shared" si="3"/>
        <v>0</v>
      </c>
    </row>
    <row r="33" spans="2:13" ht="19.899999999999999" customHeight="1">
      <c r="B33" s="140"/>
      <c r="C33" s="141"/>
      <c r="D33" s="142"/>
      <c r="E33" s="142"/>
      <c r="F33" s="143">
        <f>'Purchase Request'!F21</f>
        <v>0</v>
      </c>
      <c r="G33" s="143">
        <f t="shared" si="0"/>
        <v>0</v>
      </c>
      <c r="H33" s="144"/>
      <c r="I33" s="145">
        <f t="shared" si="1"/>
        <v>0</v>
      </c>
      <c r="J33" s="144"/>
      <c r="K33" s="145">
        <f t="shared" si="2"/>
        <v>0</v>
      </c>
      <c r="L33" s="144"/>
      <c r="M33" s="145">
        <f t="shared" si="3"/>
        <v>0</v>
      </c>
    </row>
    <row r="34" spans="2:13" ht="19.899999999999999" customHeight="1">
      <c r="B34" s="140"/>
      <c r="C34" s="141"/>
      <c r="D34" s="142"/>
      <c r="E34" s="142"/>
      <c r="F34" s="143">
        <f>'Purchase Request'!F22</f>
        <v>0</v>
      </c>
      <c r="G34" s="143">
        <f t="shared" si="0"/>
        <v>0</v>
      </c>
      <c r="H34" s="144"/>
      <c r="I34" s="145">
        <f t="shared" si="1"/>
        <v>0</v>
      </c>
      <c r="J34" s="144"/>
      <c r="K34" s="145">
        <f t="shared" si="2"/>
        <v>0</v>
      </c>
      <c r="L34" s="144"/>
      <c r="M34" s="145">
        <f t="shared" si="3"/>
        <v>0</v>
      </c>
    </row>
    <row r="35" spans="2:13" ht="19.899999999999999" customHeight="1">
      <c r="B35" s="140"/>
      <c r="C35" s="146"/>
      <c r="D35" s="142"/>
      <c r="E35" s="142"/>
      <c r="F35" s="143"/>
      <c r="G35" s="143"/>
      <c r="H35" s="144"/>
      <c r="I35" s="145">
        <f t="shared" si="1"/>
        <v>0</v>
      </c>
      <c r="J35" s="144"/>
      <c r="K35" s="145">
        <f t="shared" si="2"/>
        <v>0</v>
      </c>
      <c r="L35" s="144"/>
      <c r="M35" s="145">
        <f t="shared" si="3"/>
        <v>0</v>
      </c>
    </row>
    <row r="36" spans="2:13" ht="19.899999999999999" customHeight="1">
      <c r="B36" s="140"/>
      <c r="C36" s="141"/>
      <c r="D36" s="142"/>
      <c r="E36" s="142"/>
      <c r="F36" s="143"/>
      <c r="G36" s="143"/>
      <c r="H36" s="144"/>
      <c r="I36" s="145">
        <f t="shared" si="1"/>
        <v>0</v>
      </c>
      <c r="J36" s="144"/>
      <c r="K36" s="145">
        <f t="shared" si="2"/>
        <v>0</v>
      </c>
      <c r="L36" s="144"/>
      <c r="M36" s="145">
        <f t="shared" si="3"/>
        <v>0</v>
      </c>
    </row>
    <row r="37" spans="2:13" ht="19.899999999999999" customHeight="1">
      <c r="B37" s="140"/>
      <c r="C37" s="141"/>
      <c r="D37" s="142"/>
      <c r="E37" s="142"/>
      <c r="F37" s="143"/>
      <c r="G37" s="143"/>
      <c r="H37" s="144"/>
      <c r="I37" s="145">
        <f t="shared" si="1"/>
        <v>0</v>
      </c>
      <c r="J37" s="144"/>
      <c r="K37" s="145">
        <f t="shared" si="2"/>
        <v>0</v>
      </c>
      <c r="L37" s="144"/>
      <c r="M37" s="145">
        <f t="shared" si="3"/>
        <v>0</v>
      </c>
    </row>
    <row r="38" spans="2:13" ht="19.899999999999999" customHeight="1">
      <c r="B38" s="140"/>
      <c r="C38" s="141"/>
      <c r="D38" s="142"/>
      <c r="E38" s="142"/>
      <c r="F38" s="143"/>
      <c r="G38" s="143"/>
      <c r="H38" s="144"/>
      <c r="I38" s="145">
        <f t="shared" si="1"/>
        <v>0</v>
      </c>
      <c r="J38" s="144"/>
      <c r="K38" s="145">
        <f t="shared" si="2"/>
        <v>0</v>
      </c>
      <c r="L38" s="144"/>
      <c r="M38" s="145">
        <f t="shared" si="3"/>
        <v>0</v>
      </c>
    </row>
    <row r="39" spans="2:13" ht="19.899999999999999" customHeight="1">
      <c r="B39" s="140"/>
      <c r="C39" s="141"/>
      <c r="D39" s="142"/>
      <c r="E39" s="142"/>
      <c r="F39" s="143"/>
      <c r="G39" s="143"/>
      <c r="H39" s="144"/>
      <c r="I39" s="145">
        <f t="shared" si="1"/>
        <v>0</v>
      </c>
      <c r="J39" s="144"/>
      <c r="K39" s="145">
        <f t="shared" si="2"/>
        <v>0</v>
      </c>
      <c r="L39" s="144"/>
      <c r="M39" s="145">
        <f t="shared" si="3"/>
        <v>0</v>
      </c>
    </row>
    <row r="40" spans="2:13" ht="19.899999999999999" customHeight="1">
      <c r="B40" s="140"/>
      <c r="C40" s="146"/>
      <c r="D40" s="142"/>
      <c r="E40" s="142"/>
      <c r="F40" s="143"/>
      <c r="G40" s="143"/>
      <c r="H40" s="144"/>
      <c r="I40" s="145"/>
      <c r="J40" s="144"/>
      <c r="K40" s="145"/>
      <c r="L40" s="144"/>
      <c r="M40" s="145"/>
    </row>
    <row r="41" spans="2:13" ht="19.899999999999999" customHeight="1">
      <c r="B41" s="140"/>
      <c r="D41" s="142"/>
      <c r="E41" s="147"/>
      <c r="F41" s="143"/>
      <c r="G41" s="143"/>
      <c r="H41" s="148"/>
      <c r="I41" s="149"/>
      <c r="J41" s="139"/>
      <c r="K41" s="149"/>
      <c r="L41" s="139"/>
      <c r="M41" s="149"/>
    </row>
    <row r="42" spans="2:13" ht="30" customHeight="1">
      <c r="B42" s="384" t="s">
        <v>133</v>
      </c>
      <c r="C42" s="363"/>
      <c r="D42" s="363"/>
      <c r="E42" s="306"/>
      <c r="F42" s="150"/>
      <c r="G42" s="150">
        <f>SUM(G20:G41)</f>
        <v>0</v>
      </c>
      <c r="H42" s="385">
        <f>SUM(I21:I40)</f>
        <v>0</v>
      </c>
      <c r="I42" s="306"/>
      <c r="J42" s="385">
        <f>SUM(K21:K40)</f>
        <v>0</v>
      </c>
      <c r="K42" s="306"/>
      <c r="L42" s="385">
        <f>SUM(M21:M40)</f>
        <v>0</v>
      </c>
      <c r="M42" s="306"/>
    </row>
    <row r="43" spans="2:13" ht="14.25" customHeight="1">
      <c r="C43" s="43"/>
      <c r="D43" s="43"/>
    </row>
    <row r="44" spans="2:13" ht="18" customHeight="1">
      <c r="B44" s="386" t="s">
        <v>193</v>
      </c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</row>
    <row r="45" spans="2:13" ht="18" customHeight="1">
      <c r="C45" s="151"/>
      <c r="D45" s="43"/>
    </row>
    <row r="46" spans="2:13" ht="14.25" customHeight="1">
      <c r="C46" s="43"/>
      <c r="D46" s="43"/>
    </row>
    <row r="47" spans="2:13" ht="14.25" customHeight="1">
      <c r="C47" s="43"/>
      <c r="D47" s="43"/>
    </row>
    <row r="48" spans="2:13" ht="27.75" customHeight="1">
      <c r="B48" s="387"/>
      <c r="C48" s="244"/>
      <c r="D48" s="244"/>
      <c r="E48" s="244"/>
      <c r="F48" s="244"/>
      <c r="G48" s="244"/>
      <c r="H48" s="244"/>
      <c r="I48" s="244"/>
      <c r="J48" s="244"/>
      <c r="K48" s="244"/>
      <c r="L48" s="244"/>
      <c r="M48" s="244"/>
    </row>
    <row r="49" spans="2:13" ht="15" customHeight="1">
      <c r="B49" s="377" t="s">
        <v>183</v>
      </c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4"/>
    </row>
    <row r="50" spans="2:13" ht="14.25" customHeight="1">
      <c r="C50" s="43"/>
      <c r="D50" s="43"/>
    </row>
    <row r="51" spans="2:13" ht="14.25" customHeight="1">
      <c r="C51" s="43"/>
      <c r="D51" s="43"/>
    </row>
    <row r="52" spans="2:13" ht="14.25" customHeight="1">
      <c r="C52" s="43"/>
      <c r="D52" s="43"/>
    </row>
    <row r="53" spans="2:13" ht="14.25" customHeight="1">
      <c r="C53" s="43"/>
      <c r="D53" s="43"/>
    </row>
    <row r="54" spans="2:13" ht="14.25" customHeight="1">
      <c r="C54" s="43"/>
      <c r="D54" s="43"/>
    </row>
    <row r="55" spans="2:13" ht="14.25" customHeight="1">
      <c r="C55" s="43"/>
      <c r="D55" s="43"/>
    </row>
    <row r="56" spans="2:13" ht="14.25" customHeight="1">
      <c r="C56" s="43"/>
      <c r="D56" s="43"/>
    </row>
    <row r="57" spans="2:13" ht="14.25" customHeight="1">
      <c r="H57" s="152"/>
      <c r="J57" s="43"/>
    </row>
    <row r="58" spans="2:13" ht="14.25" customHeight="1">
      <c r="H58" s="152"/>
      <c r="J58" s="43"/>
    </row>
    <row r="59" spans="2:13" ht="14.25" customHeight="1">
      <c r="G59" s="43"/>
      <c r="H59" s="153"/>
      <c r="J59" s="43"/>
    </row>
    <row r="60" spans="2:13" ht="14.25" customHeight="1">
      <c r="H60" s="153"/>
      <c r="J60" s="43"/>
    </row>
    <row r="61" spans="2:13" ht="14.25" customHeight="1">
      <c r="J61" s="43"/>
    </row>
    <row r="62" spans="2:13" ht="14.25" customHeight="1">
      <c r="B62" s="382"/>
      <c r="C62" s="244"/>
      <c r="D62" s="244"/>
      <c r="E62" s="154"/>
      <c r="F62" s="154"/>
      <c r="G62" s="155"/>
      <c r="J62" s="43"/>
    </row>
    <row r="63" spans="2:13" ht="14.25" customHeight="1">
      <c r="B63" s="376"/>
      <c r="C63" s="244"/>
      <c r="D63" s="244"/>
      <c r="E63" s="42"/>
      <c r="F63" s="156"/>
      <c r="J63" s="43"/>
    </row>
    <row r="64" spans="2:13" ht="14.25" customHeight="1">
      <c r="B64" s="376"/>
      <c r="C64" s="244"/>
      <c r="D64" s="244"/>
      <c r="E64" s="244"/>
      <c r="H64" s="42"/>
      <c r="J64" s="43"/>
    </row>
    <row r="65" spans="1:10" ht="14.25" customHeight="1">
      <c r="B65" s="383"/>
      <c r="C65" s="244"/>
      <c r="D65" s="244"/>
      <c r="E65" s="244"/>
      <c r="F65" s="42"/>
      <c r="H65" s="42"/>
      <c r="J65" s="43"/>
    </row>
    <row r="66" spans="1:10" ht="14.25" customHeight="1">
      <c r="H66" s="152"/>
      <c r="J66" s="43"/>
    </row>
    <row r="67" spans="1:10" ht="14.25" customHeight="1">
      <c r="H67" s="152"/>
      <c r="J67" s="43"/>
    </row>
    <row r="68" spans="1:10" ht="14.25" customHeight="1">
      <c r="F68" s="42"/>
      <c r="H68" s="152"/>
      <c r="J68" s="43"/>
    </row>
    <row r="69" spans="1:10" ht="14.25" customHeight="1">
      <c r="F69" s="42"/>
      <c r="H69" s="152"/>
      <c r="J69" s="43"/>
    </row>
    <row r="70" spans="1:10" ht="14.25" customHeight="1">
      <c r="B70" s="156"/>
      <c r="C70" s="42"/>
      <c r="D70" s="42"/>
      <c r="E70" s="157"/>
      <c r="F70" s="152"/>
      <c r="G70" s="152"/>
      <c r="H70" s="152"/>
      <c r="J70" s="43"/>
    </row>
    <row r="71" spans="1:10" ht="14.25" customHeight="1">
      <c r="A71" s="5"/>
      <c r="B71" s="156"/>
      <c r="C71" s="42"/>
      <c r="D71" s="42"/>
      <c r="E71" s="157"/>
      <c r="F71" s="152"/>
      <c r="G71" s="152"/>
      <c r="H71" s="152"/>
      <c r="J71" s="43"/>
    </row>
    <row r="72" spans="1:10" ht="14.25" customHeight="1">
      <c r="A72" s="5"/>
      <c r="C72" s="5"/>
      <c r="D72" s="5"/>
      <c r="E72" s="5"/>
      <c r="F72" s="5"/>
      <c r="H72" s="5"/>
    </row>
    <row r="73" spans="1:10" ht="14.25" customHeight="1"/>
    <row r="74" spans="1:10" ht="14.25" customHeight="1"/>
    <row r="75" spans="1:10" ht="14.25" customHeight="1"/>
    <row r="76" spans="1:10" ht="14.25" customHeight="1"/>
    <row r="77" spans="1:10" ht="14.25" customHeight="1"/>
    <row r="78" spans="1:10" ht="14.25" customHeight="1"/>
    <row r="79" spans="1:10" ht="14.25" customHeight="1"/>
    <row r="80" spans="1:1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mergeCells count="30">
    <mergeCell ref="B62:D62"/>
    <mergeCell ref="B63:D63"/>
    <mergeCell ref="B64:E64"/>
    <mergeCell ref="B65:E65"/>
    <mergeCell ref="B42:E42"/>
    <mergeCell ref="B49:M49"/>
    <mergeCell ref="H42:I42"/>
    <mergeCell ref="J42:K42"/>
    <mergeCell ref="L42:M42"/>
    <mergeCell ref="B44:M44"/>
    <mergeCell ref="B48:M48"/>
    <mergeCell ref="B11:G11"/>
    <mergeCell ref="F17:F19"/>
    <mergeCell ref="G17:G19"/>
    <mergeCell ref="H17:M17"/>
    <mergeCell ref="H18:I18"/>
    <mergeCell ref="J18:K18"/>
    <mergeCell ref="L18:M18"/>
    <mergeCell ref="B12:G12"/>
    <mergeCell ref="B13:G13"/>
    <mergeCell ref="B14:G14"/>
    <mergeCell ref="B17:B19"/>
    <mergeCell ref="C17:C19"/>
    <mergeCell ref="D17:D19"/>
    <mergeCell ref="E17:E19"/>
    <mergeCell ref="B2:M2"/>
    <mergeCell ref="B3:M3"/>
    <mergeCell ref="B4:M4"/>
    <mergeCell ref="B5:M5"/>
    <mergeCell ref="B6:M6"/>
  </mergeCells>
  <printOptions horizontalCentered="1"/>
  <pageMargins left="0.19685039370078741" right="0.19685039370078741" top="0.19685039370078741" bottom="0.19685039370078741" header="0" footer="0"/>
  <pageSetup paperSize="9" scale="47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3"/>
  <sheetViews>
    <sheetView view="pageBreakPreview" topLeftCell="A13" zoomScale="70" zoomScaleNormal="100" zoomScaleSheetLayoutView="70" workbookViewId="0">
      <selection activeCell="A36" sqref="A36:F36"/>
    </sheetView>
  </sheetViews>
  <sheetFormatPr defaultColWidth="14.42578125" defaultRowHeight="15" customHeight="1"/>
  <cols>
    <col min="1" max="1" width="15.42578125" customWidth="1"/>
    <col min="2" max="2" width="13.85546875" customWidth="1"/>
    <col min="3" max="3" width="71.42578125" customWidth="1"/>
    <col min="4" max="5" width="16.28515625" customWidth="1"/>
    <col min="6" max="6" width="23.5703125" customWidth="1"/>
    <col min="7" max="26" width="8" customWidth="1"/>
  </cols>
  <sheetData>
    <row r="1" spans="1:6" ht="15" customHeight="1">
      <c r="A1" s="180"/>
      <c r="B1" s="181"/>
      <c r="C1" s="181"/>
      <c r="D1" s="180"/>
      <c r="E1" s="180"/>
      <c r="F1" s="180"/>
    </row>
    <row r="2" spans="1:6" ht="15" customHeight="1">
      <c r="A2" s="182"/>
      <c r="B2" s="182"/>
      <c r="C2" s="182"/>
      <c r="D2" s="182"/>
      <c r="E2" s="182"/>
      <c r="F2" s="183" t="s">
        <v>152</v>
      </c>
    </row>
    <row r="3" spans="1:6" ht="17.25" customHeight="1">
      <c r="A3" s="184"/>
      <c r="B3" s="184"/>
      <c r="C3" s="184"/>
      <c r="D3" s="184"/>
      <c r="E3" s="184"/>
      <c r="F3" s="184"/>
    </row>
    <row r="4" spans="1:6" ht="24.75" customHeight="1">
      <c r="A4" s="388" t="s">
        <v>153</v>
      </c>
      <c r="B4" s="244"/>
      <c r="C4" s="244"/>
      <c r="D4" s="244"/>
      <c r="E4" s="244"/>
      <c r="F4" s="244"/>
    </row>
    <row r="5" spans="1:6" ht="15" customHeight="1">
      <c r="A5" s="389" t="s">
        <v>154</v>
      </c>
      <c r="B5" s="244"/>
      <c r="C5" s="244"/>
      <c r="D5" s="244"/>
      <c r="E5" s="244"/>
      <c r="F5" s="244"/>
    </row>
    <row r="6" spans="1:6" ht="17.25" customHeight="1">
      <c r="A6" s="390" t="s">
        <v>98</v>
      </c>
      <c r="B6" s="244"/>
      <c r="C6" s="244"/>
      <c r="D6" s="244"/>
      <c r="E6" s="244"/>
      <c r="F6" s="244"/>
    </row>
    <row r="7" spans="1:6" ht="17.25" customHeight="1">
      <c r="A7" s="185"/>
      <c r="B7" s="185"/>
      <c r="C7" s="185"/>
      <c r="D7" s="185"/>
      <c r="E7" s="185"/>
      <c r="F7" s="185"/>
    </row>
    <row r="8" spans="1:6" ht="18" customHeight="1">
      <c r="A8" s="184"/>
      <c r="B8" s="184"/>
      <c r="C8" s="184"/>
      <c r="D8" s="184"/>
      <c r="E8" s="184"/>
      <c r="F8" s="184"/>
    </row>
    <row r="9" spans="1:6" ht="15" customHeight="1">
      <c r="A9" s="186" t="s">
        <v>155</v>
      </c>
      <c r="B9" s="391"/>
      <c r="C9" s="249"/>
      <c r="D9" s="241" t="s">
        <v>195</v>
      </c>
      <c r="E9" s="187"/>
      <c r="F9" s="188"/>
    </row>
    <row r="10" spans="1:6" ht="14.25" customHeight="1">
      <c r="A10" s="189" t="s">
        <v>156</v>
      </c>
      <c r="B10" s="392"/>
      <c r="C10" s="261"/>
      <c r="D10" s="182" t="s">
        <v>157</v>
      </c>
      <c r="E10" s="182"/>
      <c r="F10" s="190"/>
    </row>
    <row r="11" spans="1:6" ht="15" customHeight="1">
      <c r="A11" s="191" t="s">
        <v>158</v>
      </c>
      <c r="B11" s="393"/>
      <c r="C11" s="254"/>
      <c r="D11" s="192" t="s">
        <v>196</v>
      </c>
      <c r="E11" s="192"/>
      <c r="F11" s="193"/>
    </row>
    <row r="12" spans="1:6" ht="14.25" customHeight="1">
      <c r="A12" s="186" t="s">
        <v>159</v>
      </c>
      <c r="B12" s="187"/>
      <c r="C12" s="187"/>
      <c r="D12" s="187"/>
      <c r="E12" s="187"/>
      <c r="F12" s="188"/>
    </row>
    <row r="13" spans="1:6" ht="14.25" customHeight="1">
      <c r="A13" s="394" t="s">
        <v>160</v>
      </c>
      <c r="B13" s="244"/>
      <c r="C13" s="244"/>
      <c r="D13" s="244"/>
      <c r="E13" s="244"/>
      <c r="F13" s="261"/>
    </row>
    <row r="14" spans="1:6" ht="15" customHeight="1">
      <c r="A14" s="191"/>
      <c r="B14" s="192"/>
      <c r="C14" s="192"/>
      <c r="D14" s="192"/>
      <c r="E14" s="192"/>
      <c r="F14" s="193"/>
    </row>
    <row r="15" spans="1:6" ht="14.25" customHeight="1">
      <c r="A15" s="186" t="s">
        <v>161</v>
      </c>
      <c r="B15" s="187"/>
      <c r="C15" s="188"/>
      <c r="D15" s="182" t="s">
        <v>162</v>
      </c>
      <c r="E15" s="182"/>
      <c r="F15" s="190"/>
    </row>
    <row r="16" spans="1:6" ht="15" customHeight="1">
      <c r="A16" s="191" t="s">
        <v>163</v>
      </c>
      <c r="B16" s="192"/>
      <c r="C16" s="193"/>
      <c r="D16" s="182" t="s">
        <v>164</v>
      </c>
      <c r="E16" s="192" t="s">
        <v>165</v>
      </c>
      <c r="F16" s="193"/>
    </row>
    <row r="17" spans="1:6" ht="27.75" customHeight="1">
      <c r="A17" s="194" t="s">
        <v>9</v>
      </c>
      <c r="B17" s="195" t="s">
        <v>138</v>
      </c>
      <c r="C17" s="195" t="s">
        <v>139</v>
      </c>
      <c r="D17" s="196" t="s">
        <v>12</v>
      </c>
      <c r="E17" s="197" t="s">
        <v>13</v>
      </c>
      <c r="F17" s="195" t="s">
        <v>166</v>
      </c>
    </row>
    <row r="18" spans="1:6" ht="34.9" customHeight="1">
      <c r="A18" s="198"/>
      <c r="B18" s="199">
        <f>'Purchase Request'!C14</f>
        <v>0</v>
      </c>
      <c r="C18" s="200">
        <f>'Purchase Request'!D14</f>
        <v>0</v>
      </c>
      <c r="D18" s="201">
        <f>'Purchase Request'!E14</f>
        <v>0</v>
      </c>
      <c r="E18" s="202">
        <f>'Abstract of Bids'!H21</f>
        <v>0</v>
      </c>
      <c r="F18" s="203">
        <f>D18*E18</f>
        <v>0</v>
      </c>
    </row>
    <row r="19" spans="1:6" ht="34.9" customHeight="1">
      <c r="A19" s="189"/>
      <c r="B19" s="199">
        <f>'Purchase Request'!C15</f>
        <v>0</v>
      </c>
      <c r="C19" s="200"/>
      <c r="D19" s="201">
        <f>'Purchase Request'!E15</f>
        <v>0</v>
      </c>
      <c r="E19" s="202">
        <f>'Abstract of Bids'!H22</f>
        <v>0</v>
      </c>
      <c r="F19" s="203">
        <f t="shared" ref="F19" si="0">D19*E19</f>
        <v>0</v>
      </c>
    </row>
    <row r="20" spans="1:6" ht="18" customHeight="1">
      <c r="A20" s="189"/>
      <c r="B20" s="199"/>
      <c r="C20" s="204" t="s">
        <v>27</v>
      </c>
      <c r="D20" s="201"/>
      <c r="E20" s="202"/>
      <c r="F20" s="203"/>
    </row>
    <row r="21" spans="1:6" ht="18" customHeight="1">
      <c r="A21" s="189"/>
      <c r="B21" s="199"/>
      <c r="C21" s="200"/>
      <c r="D21" s="201"/>
      <c r="E21" s="202"/>
      <c r="F21" s="203"/>
    </row>
    <row r="22" spans="1:6" ht="18" customHeight="1">
      <c r="A22" s="189"/>
      <c r="B22" s="199"/>
      <c r="C22" s="200"/>
      <c r="D22" s="201"/>
      <c r="E22" s="202"/>
      <c r="F22" s="203"/>
    </row>
    <row r="23" spans="1:6" ht="18" customHeight="1">
      <c r="A23" s="189"/>
      <c r="B23" s="199"/>
      <c r="C23" s="200"/>
      <c r="D23" s="201"/>
      <c r="E23" s="202"/>
      <c r="F23" s="203"/>
    </row>
    <row r="24" spans="1:6" ht="18" customHeight="1">
      <c r="A24" s="189"/>
      <c r="B24" s="199"/>
      <c r="C24" s="200"/>
      <c r="D24" s="201"/>
      <c r="E24" s="202"/>
      <c r="F24" s="203"/>
    </row>
    <row r="25" spans="1:6" ht="18" customHeight="1">
      <c r="A25" s="189"/>
      <c r="B25" s="199"/>
      <c r="C25" s="200"/>
      <c r="D25" s="201"/>
      <c r="E25" s="202"/>
      <c r="F25" s="203"/>
    </row>
    <row r="26" spans="1:6" ht="18" customHeight="1">
      <c r="A26" s="189"/>
      <c r="B26" s="199"/>
      <c r="C26" s="200"/>
      <c r="D26" s="201"/>
      <c r="E26" s="202"/>
      <c r="F26" s="203"/>
    </row>
    <row r="27" spans="1:6" ht="18" customHeight="1">
      <c r="A27" s="189"/>
      <c r="B27" s="199"/>
      <c r="C27" s="200"/>
      <c r="D27" s="201"/>
      <c r="E27" s="202"/>
      <c r="F27" s="203"/>
    </row>
    <row r="28" spans="1:6" ht="18" customHeight="1">
      <c r="A28" s="189"/>
      <c r="B28" s="199"/>
      <c r="C28" s="200"/>
      <c r="D28" s="201"/>
      <c r="E28" s="202"/>
      <c r="F28" s="203"/>
    </row>
    <row r="29" spans="1:6" ht="18" customHeight="1">
      <c r="A29" s="189"/>
      <c r="B29" s="199"/>
      <c r="C29" s="204"/>
      <c r="D29" s="201"/>
      <c r="E29" s="202"/>
      <c r="F29" s="203"/>
    </row>
    <row r="30" spans="1:6" ht="18" customHeight="1">
      <c r="A30" s="189"/>
      <c r="B30" s="199"/>
      <c r="C30" s="200"/>
      <c r="D30" s="201"/>
      <c r="E30" s="202"/>
      <c r="F30" s="203"/>
    </row>
    <row r="31" spans="1:6" ht="18" customHeight="1">
      <c r="A31" s="189"/>
      <c r="B31" s="199"/>
      <c r="C31" s="200"/>
      <c r="D31" s="201"/>
      <c r="E31" s="202"/>
      <c r="F31" s="203"/>
    </row>
    <row r="32" spans="1:6" ht="18" customHeight="1">
      <c r="A32" s="189"/>
      <c r="B32" s="199"/>
      <c r="C32" s="200"/>
      <c r="D32" s="201"/>
      <c r="E32" s="202"/>
      <c r="F32" s="203"/>
    </row>
    <row r="33" spans="1:6" ht="18" customHeight="1">
      <c r="A33" s="189"/>
      <c r="B33" s="199"/>
      <c r="C33" s="200"/>
      <c r="D33" s="201"/>
      <c r="E33" s="202"/>
      <c r="F33" s="203"/>
    </row>
    <row r="34" spans="1:6" ht="18" customHeight="1">
      <c r="A34" s="189"/>
      <c r="B34" s="199"/>
      <c r="C34" s="200"/>
      <c r="D34" s="201"/>
      <c r="E34" s="202"/>
      <c r="F34" s="203"/>
    </row>
    <row r="35" spans="1:6" ht="18" customHeight="1">
      <c r="A35" s="398"/>
      <c r="B35" s="244"/>
      <c r="C35" s="244"/>
      <c r="D35" s="244"/>
      <c r="E35" s="244"/>
      <c r="F35" s="261"/>
    </row>
    <row r="36" spans="1:6" ht="18" customHeight="1">
      <c r="A36" s="398"/>
      <c r="B36" s="244"/>
      <c r="C36" s="244"/>
      <c r="D36" s="244"/>
      <c r="E36" s="244"/>
      <c r="F36" s="261"/>
    </row>
    <row r="37" spans="1:6" ht="18" customHeight="1">
      <c r="A37" s="189"/>
      <c r="B37" s="198"/>
      <c r="C37" s="182"/>
      <c r="D37" s="198"/>
      <c r="E37" s="198"/>
      <c r="F37" s="190"/>
    </row>
    <row r="38" spans="1:6" ht="18" customHeight="1">
      <c r="A38" s="189"/>
      <c r="B38" s="198"/>
      <c r="C38" s="182"/>
      <c r="D38" s="198"/>
      <c r="E38" s="198"/>
      <c r="F38" s="190"/>
    </row>
    <row r="39" spans="1:6" ht="18" customHeight="1">
      <c r="A39" s="191"/>
      <c r="B39" s="205"/>
      <c r="C39" s="192"/>
      <c r="D39" s="205"/>
      <c r="E39" s="205"/>
      <c r="F39" s="193"/>
    </row>
    <row r="40" spans="1:6" ht="15" customHeight="1">
      <c r="A40" s="399" t="s">
        <v>181</v>
      </c>
      <c r="B40" s="287"/>
      <c r="C40" s="287"/>
      <c r="D40" s="287"/>
      <c r="E40" s="287"/>
      <c r="F40" s="206">
        <f>SUM(F18:F28)</f>
        <v>0</v>
      </c>
    </row>
    <row r="41" spans="1:6" ht="14.25" customHeight="1">
      <c r="A41" s="186"/>
      <c r="B41" s="187"/>
      <c r="C41" s="187"/>
      <c r="D41" s="187"/>
      <c r="E41" s="187"/>
      <c r="F41" s="188"/>
    </row>
    <row r="42" spans="1:6" ht="14.25" customHeight="1">
      <c r="A42" s="400" t="s">
        <v>167</v>
      </c>
      <c r="B42" s="244"/>
      <c r="C42" s="244"/>
      <c r="D42" s="244"/>
      <c r="E42" s="244"/>
      <c r="F42" s="261"/>
    </row>
    <row r="43" spans="1:6" ht="14.25" customHeight="1">
      <c r="A43" s="189"/>
      <c r="B43" s="182"/>
      <c r="C43" s="182"/>
      <c r="D43" s="182"/>
      <c r="E43" s="182"/>
      <c r="F43" s="190"/>
    </row>
    <row r="44" spans="1:6" ht="14.25" customHeight="1">
      <c r="A44" s="395" t="s">
        <v>168</v>
      </c>
      <c r="B44" s="244"/>
      <c r="C44" s="182"/>
      <c r="D44" s="182" t="s">
        <v>169</v>
      </c>
      <c r="E44" s="182"/>
      <c r="F44" s="190"/>
    </row>
    <row r="45" spans="1:6" ht="14.25" customHeight="1">
      <c r="A45" s="189"/>
      <c r="B45" s="182"/>
      <c r="C45" s="182"/>
      <c r="D45" s="182"/>
      <c r="E45" s="182"/>
      <c r="F45" s="190"/>
    </row>
    <row r="46" spans="1:6" ht="14.25" customHeight="1">
      <c r="A46" s="189"/>
      <c r="B46" s="182"/>
      <c r="C46" s="182"/>
      <c r="D46" s="182"/>
      <c r="E46" s="182"/>
      <c r="F46" s="190"/>
    </row>
    <row r="47" spans="1:6" ht="14.25" customHeight="1">
      <c r="A47" s="189"/>
      <c r="B47" s="182"/>
      <c r="C47" s="182"/>
      <c r="D47" s="182"/>
      <c r="E47" s="182"/>
      <c r="F47" s="190"/>
    </row>
    <row r="48" spans="1:6" ht="14.25" customHeight="1">
      <c r="A48" s="189"/>
      <c r="B48" s="182"/>
      <c r="C48" s="182"/>
      <c r="D48" s="182"/>
      <c r="E48" s="182"/>
      <c r="F48" s="190"/>
    </row>
    <row r="49" spans="1:6" ht="14.25" customHeight="1">
      <c r="A49" s="395" t="s">
        <v>170</v>
      </c>
      <c r="B49" s="244"/>
      <c r="C49" s="244"/>
      <c r="D49" s="401"/>
      <c r="E49" s="244"/>
      <c r="F49" s="261"/>
    </row>
    <row r="50" spans="1:6" ht="14.25" customHeight="1">
      <c r="A50" s="395" t="s">
        <v>171</v>
      </c>
      <c r="B50" s="244"/>
      <c r="C50" s="244"/>
      <c r="D50" s="396" t="s">
        <v>197</v>
      </c>
      <c r="E50" s="244"/>
      <c r="F50" s="261"/>
    </row>
    <row r="51" spans="1:6" ht="14.25" customHeight="1">
      <c r="A51" s="395" t="s">
        <v>172</v>
      </c>
      <c r="B51" s="244"/>
      <c r="C51" s="244"/>
      <c r="D51" s="182"/>
      <c r="E51" s="182"/>
      <c r="F51" s="190"/>
    </row>
    <row r="52" spans="1:6" ht="14.25" customHeight="1">
      <c r="A52" s="395" t="s">
        <v>106</v>
      </c>
      <c r="B52" s="244"/>
      <c r="C52" s="244"/>
      <c r="D52" s="182"/>
      <c r="E52" s="182"/>
      <c r="F52" s="190"/>
    </row>
    <row r="53" spans="1:6" ht="15" customHeight="1">
      <c r="A53" s="191"/>
      <c r="B53" s="192"/>
      <c r="C53" s="192"/>
      <c r="D53" s="192"/>
      <c r="E53" s="192"/>
      <c r="F53" s="193"/>
    </row>
    <row r="54" spans="1:6" ht="14.25" customHeight="1">
      <c r="A54" s="186"/>
      <c r="B54" s="187"/>
      <c r="C54" s="188"/>
      <c r="D54" s="187"/>
      <c r="E54" s="187"/>
      <c r="F54" s="188"/>
    </row>
    <row r="55" spans="1:6" ht="14.25" customHeight="1">
      <c r="A55" s="189" t="s">
        <v>173</v>
      </c>
      <c r="B55" s="182"/>
      <c r="C55" s="190"/>
      <c r="D55" s="182" t="s">
        <v>174</v>
      </c>
      <c r="E55" s="182"/>
      <c r="F55" s="190"/>
    </row>
    <row r="56" spans="1:6" ht="14.25" customHeight="1">
      <c r="A56" s="189" t="s">
        <v>175</v>
      </c>
      <c r="B56" s="182"/>
      <c r="C56" s="190"/>
      <c r="D56" s="182" t="s">
        <v>176</v>
      </c>
      <c r="E56" s="182"/>
      <c r="F56" s="190"/>
    </row>
    <row r="57" spans="1:6" ht="14.25" customHeight="1">
      <c r="A57" s="189"/>
      <c r="B57" s="182"/>
      <c r="C57" s="190"/>
      <c r="D57" s="182" t="s">
        <v>177</v>
      </c>
      <c r="E57" s="182"/>
      <c r="F57" s="190"/>
    </row>
    <row r="58" spans="1:6" ht="14.25" customHeight="1">
      <c r="A58" s="189"/>
      <c r="B58" s="182"/>
      <c r="C58" s="190"/>
      <c r="D58" s="182"/>
      <c r="E58" s="182"/>
      <c r="F58" s="190"/>
    </row>
    <row r="59" spans="1:6" ht="14.25" customHeight="1">
      <c r="A59" s="189"/>
      <c r="B59" s="182"/>
      <c r="C59" s="190"/>
      <c r="D59" s="182"/>
      <c r="E59" s="182"/>
      <c r="F59" s="190"/>
    </row>
    <row r="60" spans="1:6" ht="14.25" customHeight="1">
      <c r="A60" s="189"/>
      <c r="B60" s="397"/>
      <c r="C60" s="261"/>
      <c r="D60" s="182"/>
      <c r="E60" s="182"/>
      <c r="F60" s="190"/>
    </row>
    <row r="61" spans="1:6" ht="14.25" customHeight="1">
      <c r="A61" s="189"/>
      <c r="B61" s="396" t="s">
        <v>198</v>
      </c>
      <c r="C61" s="261"/>
      <c r="D61" s="182"/>
      <c r="E61" s="182"/>
      <c r="F61" s="190"/>
    </row>
    <row r="62" spans="1:6" ht="15" customHeight="1">
      <c r="A62" s="191"/>
      <c r="B62" s="393"/>
      <c r="C62" s="254"/>
      <c r="D62" s="192"/>
      <c r="E62" s="192"/>
      <c r="F62" s="193"/>
    </row>
    <row r="63" spans="1:6" ht="14.25" customHeight="1"/>
    <row r="64" spans="1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21">
    <mergeCell ref="A52:C52"/>
    <mergeCell ref="B60:C60"/>
    <mergeCell ref="B61:C61"/>
    <mergeCell ref="B62:C62"/>
    <mergeCell ref="A35:F35"/>
    <mergeCell ref="A36:F36"/>
    <mergeCell ref="A40:E40"/>
    <mergeCell ref="A42:F42"/>
    <mergeCell ref="A44:B44"/>
    <mergeCell ref="A49:C49"/>
    <mergeCell ref="D49:F49"/>
    <mergeCell ref="B11:C11"/>
    <mergeCell ref="A13:F13"/>
    <mergeCell ref="A50:C50"/>
    <mergeCell ref="D50:F50"/>
    <mergeCell ref="A51:C51"/>
    <mergeCell ref="A4:F4"/>
    <mergeCell ref="A5:F5"/>
    <mergeCell ref="A6:F6"/>
    <mergeCell ref="B9:C9"/>
    <mergeCell ref="B10:C10"/>
  </mergeCells>
  <printOptions horizontalCentered="1"/>
  <pageMargins left="0.19685039370078741" right="0.19685039370078741" top="0.19685039370078741" bottom="0.19685039370078741" header="0" footer="0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5"/>
  <sheetViews>
    <sheetView view="pageBreakPreview" topLeftCell="A18" zoomScale="85" zoomScaleNormal="100" zoomScaleSheetLayoutView="85" workbookViewId="0">
      <selection activeCell="C5" sqref="A5:D23"/>
    </sheetView>
  </sheetViews>
  <sheetFormatPr defaultColWidth="14.42578125" defaultRowHeight="15" customHeight="1"/>
  <cols>
    <col min="1" max="1" width="12.42578125" customWidth="1"/>
    <col min="2" max="2" width="9.140625" customWidth="1"/>
    <col min="3" max="3" width="44.140625" customWidth="1"/>
    <col min="4" max="4" width="27.42578125" customWidth="1"/>
    <col min="5" max="26" width="8" customWidth="1"/>
  </cols>
  <sheetData>
    <row r="1" spans="1:4" ht="34.5" customHeight="1">
      <c r="A1" s="405" t="s">
        <v>134</v>
      </c>
      <c r="B1" s="343"/>
      <c r="C1" s="343"/>
      <c r="D1" s="344"/>
    </row>
    <row r="2" spans="1:4" ht="17.25" customHeight="1">
      <c r="A2" s="406" t="s">
        <v>23</v>
      </c>
      <c r="B2" s="244"/>
      <c r="C2" s="244"/>
      <c r="D2" s="407"/>
    </row>
    <row r="3" spans="1:4" ht="17.25" customHeight="1">
      <c r="A3" s="408" t="s">
        <v>24</v>
      </c>
      <c r="B3" s="369"/>
      <c r="C3" s="369"/>
      <c r="D3" s="317"/>
    </row>
    <row r="4" spans="1:4" ht="14.25" customHeight="1">
      <c r="A4" s="158"/>
      <c r="B4" s="159"/>
      <c r="C4" s="159"/>
      <c r="D4" s="160"/>
    </row>
    <row r="5" spans="1:4" ht="14.25" customHeight="1">
      <c r="A5" s="161" t="s">
        <v>135</v>
      </c>
      <c r="B5" s="228"/>
      <c r="C5" s="162"/>
      <c r="D5" s="163" t="s">
        <v>200</v>
      </c>
    </row>
    <row r="6" spans="1:4" ht="14.25" customHeight="1">
      <c r="A6" s="409" t="s">
        <v>199</v>
      </c>
      <c r="B6" s="244"/>
      <c r="C6" s="124" t="s">
        <v>136</v>
      </c>
      <c r="D6" s="163" t="s">
        <v>180</v>
      </c>
    </row>
    <row r="7" spans="1:4" ht="14.25" customHeight="1">
      <c r="A7" s="164"/>
      <c r="B7" s="162"/>
      <c r="C7" s="162"/>
      <c r="D7" s="165"/>
    </row>
    <row r="8" spans="1:4" ht="14.25" customHeight="1">
      <c r="A8" s="166" t="s">
        <v>137</v>
      </c>
      <c r="B8" s="167" t="s">
        <v>138</v>
      </c>
      <c r="C8" s="167" t="s">
        <v>139</v>
      </c>
      <c r="D8" s="167" t="s">
        <v>12</v>
      </c>
    </row>
    <row r="9" spans="1:4" ht="34.9" customHeight="1">
      <c r="A9" s="214" t="s">
        <v>140</v>
      </c>
      <c r="B9" s="209">
        <f>'Purchase Request'!C14</f>
        <v>0</v>
      </c>
      <c r="C9" s="210">
        <f>'Purchase Request'!D14</f>
        <v>0</v>
      </c>
      <c r="D9" s="168">
        <f>'Purchase Request'!E14</f>
        <v>0</v>
      </c>
    </row>
    <row r="10" spans="1:4" ht="34.9" customHeight="1">
      <c r="A10" s="214" t="s">
        <v>179</v>
      </c>
      <c r="B10" s="229" t="e">
        <f>'Purchase Request'!#REF!</f>
        <v>#REF!</v>
      </c>
      <c r="C10" s="230" t="e">
        <f>'Purchase Request'!#REF!</f>
        <v>#REF!</v>
      </c>
      <c r="D10" s="168" t="e">
        <f>'Purchase Request'!#REF!</f>
        <v>#REF!</v>
      </c>
    </row>
    <row r="11" spans="1:4" ht="15" customHeight="1">
      <c r="A11" s="410" t="s">
        <v>141</v>
      </c>
      <c r="B11" s="411"/>
      <c r="C11" s="411"/>
      <c r="D11" s="344"/>
    </row>
    <row r="12" spans="1:4" ht="15" customHeight="1">
      <c r="A12" s="213"/>
      <c r="B12" s="221"/>
      <c r="C12" s="221"/>
      <c r="D12" s="221"/>
    </row>
    <row r="13" spans="1:4" ht="15" customHeight="1">
      <c r="A13" s="213"/>
      <c r="B13" s="221"/>
      <c r="C13" s="221"/>
      <c r="D13" s="221"/>
    </row>
    <row r="14" spans="1:4" ht="15" customHeight="1">
      <c r="A14" s="213"/>
      <c r="B14" s="221"/>
      <c r="C14" s="221"/>
      <c r="D14" s="221"/>
    </row>
    <row r="15" spans="1:4" ht="15" customHeight="1">
      <c r="A15" s="213"/>
      <c r="B15" s="221"/>
      <c r="C15" s="221"/>
      <c r="D15" s="221"/>
    </row>
    <row r="16" spans="1:4" ht="15" customHeight="1">
      <c r="A16" s="213"/>
      <c r="B16" s="221"/>
      <c r="C16" s="221"/>
      <c r="D16" s="221"/>
    </row>
    <row r="17" spans="1:4" ht="15" customHeight="1">
      <c r="A17" s="213"/>
      <c r="B17" s="221"/>
      <c r="C17" s="221"/>
      <c r="D17" s="221"/>
    </row>
    <row r="18" spans="1:4" ht="15" customHeight="1">
      <c r="A18" s="213"/>
      <c r="B18" s="221"/>
      <c r="C18" s="221"/>
      <c r="D18" s="221"/>
    </row>
    <row r="19" spans="1:4" ht="15" customHeight="1">
      <c r="A19" s="213"/>
      <c r="B19" s="221"/>
      <c r="C19" s="221"/>
      <c r="D19" s="221"/>
    </row>
    <row r="20" spans="1:4" ht="15" customHeight="1">
      <c r="A20" s="213"/>
      <c r="B20" s="221"/>
      <c r="C20" s="221"/>
      <c r="D20" s="221"/>
    </row>
    <row r="21" spans="1:4" ht="15" customHeight="1">
      <c r="A21" s="213"/>
      <c r="B21" s="221"/>
      <c r="C21" s="221"/>
      <c r="D21" s="221"/>
    </row>
    <row r="22" spans="1:4" ht="15" customHeight="1">
      <c r="A22" s="169"/>
      <c r="B22" s="218"/>
      <c r="C22" s="219"/>
      <c r="D22" s="220"/>
    </row>
    <row r="23" spans="1:4" ht="43.9" customHeight="1">
      <c r="A23" s="402" t="s">
        <v>201</v>
      </c>
      <c r="B23" s="403"/>
      <c r="C23" s="403"/>
      <c r="D23" s="404"/>
    </row>
    <row r="24" spans="1:4" ht="20.25" customHeight="1">
      <c r="A24" s="170" t="s">
        <v>142</v>
      </c>
      <c r="B24" s="158" t="s">
        <v>143</v>
      </c>
      <c r="C24" s="159"/>
      <c r="D24" s="171" t="s">
        <v>144</v>
      </c>
    </row>
    <row r="25" spans="1:4" ht="14.25" customHeight="1">
      <c r="A25" s="161"/>
      <c r="B25" s="161" t="s">
        <v>145</v>
      </c>
      <c r="D25" s="172"/>
    </row>
    <row r="26" spans="1:4" ht="14.25" customHeight="1">
      <c r="A26" s="161"/>
      <c r="B26" s="161"/>
      <c r="D26" s="172" t="s">
        <v>146</v>
      </c>
    </row>
    <row r="27" spans="1:4" ht="14.25" customHeight="1">
      <c r="A27" s="161"/>
      <c r="B27" s="161"/>
      <c r="D27" s="172"/>
    </row>
    <row r="28" spans="1:4" ht="14.25" customHeight="1">
      <c r="A28" s="161"/>
      <c r="B28" s="161"/>
      <c r="D28" s="172" t="s">
        <v>147</v>
      </c>
    </row>
    <row r="29" spans="1:4" ht="14.25" customHeight="1">
      <c r="A29" s="161"/>
      <c r="B29" s="161"/>
      <c r="C29" s="173"/>
      <c r="D29" s="174"/>
    </row>
    <row r="30" spans="1:4" ht="14.25" customHeight="1">
      <c r="A30" s="158"/>
      <c r="B30" s="159"/>
      <c r="C30" s="175"/>
      <c r="D30" s="163"/>
    </row>
    <row r="31" spans="1:4" ht="14.25" customHeight="1">
      <c r="A31" s="161"/>
      <c r="C31" s="176"/>
      <c r="D31" s="163"/>
    </row>
    <row r="32" spans="1:4" ht="14.25" customHeight="1">
      <c r="A32" s="231"/>
      <c r="B32" s="177"/>
      <c r="C32" s="178"/>
      <c r="D32" s="163"/>
    </row>
    <row r="33" spans="1:4" ht="14.25" customHeight="1">
      <c r="A33" s="232" t="s">
        <v>148</v>
      </c>
      <c r="C33" s="163" t="s">
        <v>149</v>
      </c>
      <c r="D33" s="212"/>
    </row>
    <row r="34" spans="1:4" ht="14.25" customHeight="1">
      <c r="A34" s="161"/>
      <c r="C34" s="163"/>
      <c r="D34" s="233"/>
    </row>
    <row r="35" spans="1:4" ht="14.25" customHeight="1">
      <c r="A35" s="161"/>
      <c r="C35" s="163"/>
      <c r="D35" s="179"/>
    </row>
    <row r="36" spans="1:4" ht="14.25" customHeight="1">
      <c r="A36" s="161"/>
      <c r="B36" s="177"/>
      <c r="C36" s="178"/>
      <c r="D36" s="163"/>
    </row>
    <row r="37" spans="1:4" ht="14.25" customHeight="1">
      <c r="A37" s="161"/>
      <c r="B37" s="124" t="s">
        <v>150</v>
      </c>
      <c r="C37" s="163"/>
      <c r="D37" s="163"/>
    </row>
    <row r="38" spans="1:4" ht="14.25" customHeight="1">
      <c r="A38" s="161" t="s">
        <v>151</v>
      </c>
      <c r="C38" s="163"/>
      <c r="D38" s="163"/>
    </row>
    <row r="39" spans="1:4" ht="14.25" customHeight="1">
      <c r="A39" s="164"/>
      <c r="B39" s="162"/>
      <c r="C39" s="165"/>
      <c r="D39" s="165"/>
    </row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6">
    <mergeCell ref="A23:D23"/>
    <mergeCell ref="A1:D1"/>
    <mergeCell ref="A2:D2"/>
    <mergeCell ref="A3:D3"/>
    <mergeCell ref="A6:B6"/>
    <mergeCell ref="A11:D11"/>
  </mergeCells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PR (Blank)</vt:lpstr>
      <vt:lpstr>Purchase Request</vt:lpstr>
      <vt:lpstr>PPMP</vt:lpstr>
      <vt:lpstr>Request for Quotation</vt:lpstr>
      <vt:lpstr>Summary</vt:lpstr>
      <vt:lpstr>Abstract of Bids</vt:lpstr>
      <vt:lpstr>Purchase Order</vt:lpstr>
      <vt:lpstr>Inspection &amp; Acceptance Report</vt:lpstr>
      <vt:lpstr>'Abstract of Bids'!Print_Area</vt:lpstr>
      <vt:lpstr>'Purchase Request'!Print_Area</vt:lpstr>
      <vt:lpstr>'Request for Quotation'!Print_Area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Hhrtvbjiu</cp:lastModifiedBy>
  <cp:lastPrinted>2025-02-25T16:28:48Z</cp:lastPrinted>
  <dcterms:created xsi:type="dcterms:W3CDTF">2015-07-28T11:18:32Z</dcterms:created>
  <dcterms:modified xsi:type="dcterms:W3CDTF">2025-05-05T18:38:35Z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