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a\Documents\Dissertation\DATA\R ready\"/>
    </mc:Choice>
  </mc:AlternateContent>
  <xr:revisionPtr revIDLastSave="0" documentId="13_ncr:1_{6A4F609D-0FDA-48A5-BE37-99AB190A0CAD}" xr6:coauthVersionLast="47" xr6:coauthVersionMax="47" xr10:uidLastSave="{00000000-0000-0000-0000-000000000000}"/>
  <bookViews>
    <workbookView xWindow="2088" yWindow="4872" windowWidth="17280" windowHeight="8052" tabRatio="725" xr2:uid="{FE245B65-117A-4935-96BC-FB16BC62CB8C}"/>
  </bookViews>
  <sheets>
    <sheet name="Population Monitoring 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" i="4" l="1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</calcChain>
</file>

<file path=xl/sharedStrings.xml><?xml version="1.0" encoding="utf-8"?>
<sst xmlns="http://schemas.openxmlformats.org/spreadsheetml/2006/main" count="5" uniqueCount="5">
  <si>
    <t>n</t>
  </si>
  <si>
    <t>year</t>
  </si>
  <si>
    <t>mean</t>
  </si>
  <si>
    <t>sd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</si>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</sst>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right"/>
    </xf>
    <xf numFmtId="0" fontId="0" fillId="0" borderId="0" xfId="0" applyFont="1" applyBorder="1" applyAlignment="1">
      <alignment horizontal="center"/>
    </xf>
    <xf numFmtId="2" fontId="0" fillId="0" borderId="0" xfId="0" applyNumberFormat="1" applyBorder="1"/>
    <xf numFmtId="2" fontId="0" fillId="0" borderId="0" xfId="0" applyNumberFormat="1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3E17F-FC5D-43B3-9012-3BE673025ED7}">
  <dimension ref="A1:H26"/>
  <sheetViews>
    <sheetView tabSelected="1" workbookViewId="0">
      <selection activeCell="G25" sqref="G25"/>
    </sheetView>
  </sheetViews>
  <sheetFormatPr defaultRowHeight="14.4" x14ac:dyDescent="0.3"/>
  <cols>
    <col min="1" max="1" width="6.33203125" style="3" customWidth="1"/>
    <col min="2" max="2" width="3.33203125" style="4" customWidth="1"/>
    <col min="3" max="3" width="8.109375" style="4" customWidth="1"/>
    <col min="4" max="4" width="6.6640625" style="4" customWidth="1"/>
    <col min="5" max="5" width="6.5546875" style="4" customWidth="1"/>
    <col min="6" max="16384" width="8.88671875" style="4"/>
  </cols>
  <sheetData>
    <row r="1" spans="1:8" x14ac:dyDescent="0.3">
      <c r="A1" s="3" t="s">
        <v>1</v>
      </c>
      <c r="B1" s="3" t="s">
        <v>0</v>
      </c>
      <c r="C1" s="3" t="s">
        <v>2</v>
      </c>
      <c r="D1" s="3" t="s">
        <v>3</v>
      </c>
      <c r="E1" s="3" t="s">
        <v>4</v>
      </c>
      <c r="G1" s="5"/>
    </row>
    <row r="2" spans="1:8" x14ac:dyDescent="0.3">
      <c r="A2" s="6">
        <v>1996</v>
      </c>
      <c r="B2" s="4">
        <v>5</v>
      </c>
      <c r="C2" s="7">
        <v>1766.4</v>
      </c>
      <c r="D2" s="7">
        <v>111.48</v>
      </c>
      <c r="E2" s="8">
        <f t="shared" ref="E2:E25" si="0">D2/(SQRT(B2))</f>
        <v>49.855371626335312</v>
      </c>
      <c r="G2" s="2"/>
      <c r="H2" s="1"/>
    </row>
    <row r="3" spans="1:8" x14ac:dyDescent="0.3">
      <c r="A3" s="6">
        <v>1997</v>
      </c>
      <c r="B3" s="4">
        <v>5</v>
      </c>
      <c r="C3" s="7">
        <v>1873.2</v>
      </c>
      <c r="D3" s="7">
        <v>181.21</v>
      </c>
      <c r="E3" s="8">
        <f t="shared" si="0"/>
        <v>81.039575640547383</v>
      </c>
      <c r="G3" s="5"/>
    </row>
    <row r="4" spans="1:8" x14ac:dyDescent="0.3">
      <c r="A4" s="6">
        <v>1998</v>
      </c>
      <c r="B4" s="4">
        <v>5</v>
      </c>
      <c r="C4" s="7">
        <v>1639.6</v>
      </c>
      <c r="D4" s="7">
        <v>128.81</v>
      </c>
      <c r="E4" s="8">
        <f t="shared" si="0"/>
        <v>57.605583236349581</v>
      </c>
      <c r="G4" s="5"/>
    </row>
    <row r="5" spans="1:8" x14ac:dyDescent="0.3">
      <c r="A5" s="6">
        <v>1999</v>
      </c>
      <c r="B5" s="4">
        <v>5</v>
      </c>
      <c r="C5" s="7">
        <v>1861.8</v>
      </c>
      <c r="D5" s="7">
        <v>163.34</v>
      </c>
      <c r="E5" s="8">
        <f t="shared" si="0"/>
        <v>73.047868688963135</v>
      </c>
    </row>
    <row r="6" spans="1:8" x14ac:dyDescent="0.3">
      <c r="A6" s="6">
        <v>2000</v>
      </c>
      <c r="B6" s="4">
        <v>5</v>
      </c>
      <c r="C6" s="7">
        <v>2168.4</v>
      </c>
      <c r="D6" s="7">
        <v>54.82</v>
      </c>
      <c r="E6" s="8">
        <f t="shared" si="0"/>
        <v>24.516249305307692</v>
      </c>
    </row>
    <row r="7" spans="1:8" x14ac:dyDescent="0.3">
      <c r="A7" s="6">
        <v>2001</v>
      </c>
      <c r="B7" s="4">
        <v>5</v>
      </c>
      <c r="C7" s="7">
        <v>1809.4</v>
      </c>
      <c r="D7" s="7">
        <v>100.41</v>
      </c>
      <c r="E7" s="8">
        <f t="shared" si="0"/>
        <v>44.904717124150771</v>
      </c>
    </row>
    <row r="8" spans="1:8" x14ac:dyDescent="0.3">
      <c r="A8" s="6">
        <v>2002</v>
      </c>
      <c r="B8" s="4">
        <v>5</v>
      </c>
      <c r="C8" s="7">
        <v>1353.4</v>
      </c>
      <c r="D8" s="7">
        <v>153.56</v>
      </c>
      <c r="E8" s="8">
        <f t="shared" si="0"/>
        <v>68.674119724973536</v>
      </c>
    </row>
    <row r="9" spans="1:8" x14ac:dyDescent="0.3">
      <c r="A9" s="6">
        <v>2003</v>
      </c>
      <c r="B9" s="4">
        <v>5</v>
      </c>
      <c r="C9" s="7">
        <v>1006.4</v>
      </c>
      <c r="D9" s="7">
        <v>82.94</v>
      </c>
      <c r="E9" s="8">
        <f t="shared" si="0"/>
        <v>37.091895610766507</v>
      </c>
    </row>
    <row r="10" spans="1:8" x14ac:dyDescent="0.3">
      <c r="A10" s="6">
        <v>2004</v>
      </c>
      <c r="B10" s="4">
        <v>5</v>
      </c>
      <c r="C10" s="7">
        <v>924.6</v>
      </c>
      <c r="D10" s="7">
        <v>54.1</v>
      </c>
      <c r="E10" s="8">
        <f t="shared" si="0"/>
        <v>24.194255516547724</v>
      </c>
    </row>
    <row r="11" spans="1:8" x14ac:dyDescent="0.3">
      <c r="A11" s="6">
        <v>2005</v>
      </c>
      <c r="B11" s="4">
        <v>5</v>
      </c>
      <c r="C11" s="7">
        <v>1174.2</v>
      </c>
      <c r="D11" s="7">
        <v>55.24</v>
      </c>
      <c r="E11" s="8">
        <f t="shared" si="0"/>
        <v>24.704079015417676</v>
      </c>
    </row>
    <row r="12" spans="1:8" x14ac:dyDescent="0.3">
      <c r="A12" s="6">
        <v>2006</v>
      </c>
      <c r="B12" s="4">
        <v>5</v>
      </c>
      <c r="C12" s="7">
        <v>1094.4000000000001</v>
      </c>
      <c r="D12" s="7">
        <v>59.24</v>
      </c>
      <c r="E12" s="8">
        <f t="shared" si="0"/>
        <v>26.492933397417509</v>
      </c>
    </row>
    <row r="13" spans="1:8" x14ac:dyDescent="0.3">
      <c r="A13" s="6">
        <v>2007</v>
      </c>
      <c r="B13" s="4">
        <v>5</v>
      </c>
      <c r="C13" s="7">
        <v>954.4</v>
      </c>
      <c r="D13" s="7">
        <v>43.95</v>
      </c>
      <c r="E13" s="8">
        <f t="shared" si="0"/>
        <v>19.65503752222315</v>
      </c>
    </row>
    <row r="14" spans="1:8" x14ac:dyDescent="0.3">
      <c r="A14" s="6">
        <v>2008</v>
      </c>
      <c r="B14" s="4">
        <v>5</v>
      </c>
      <c r="C14" s="7">
        <v>849.4</v>
      </c>
      <c r="D14" s="7">
        <v>61.26</v>
      </c>
      <c r="E14" s="8">
        <f t="shared" si="0"/>
        <v>27.396304860327422</v>
      </c>
    </row>
    <row r="15" spans="1:8" x14ac:dyDescent="0.3">
      <c r="A15" s="6">
        <v>2009</v>
      </c>
      <c r="B15" s="4">
        <v>5</v>
      </c>
      <c r="C15" s="7">
        <v>953</v>
      </c>
      <c r="D15" s="7">
        <v>49.01</v>
      </c>
      <c r="E15" s="8">
        <f t="shared" si="0"/>
        <v>21.917938315452936</v>
      </c>
    </row>
    <row r="16" spans="1:8" x14ac:dyDescent="0.3">
      <c r="A16" s="6">
        <v>2010</v>
      </c>
      <c r="B16" s="4">
        <v>5</v>
      </c>
      <c r="C16" s="7">
        <v>889.4</v>
      </c>
      <c r="D16" s="7">
        <v>60.63</v>
      </c>
      <c r="E16" s="8">
        <f t="shared" si="0"/>
        <v>27.114560295162448</v>
      </c>
    </row>
    <row r="17" spans="1:5" x14ac:dyDescent="0.3">
      <c r="A17" s="6">
        <v>2011</v>
      </c>
      <c r="B17" s="4">
        <v>5</v>
      </c>
      <c r="C17" s="7">
        <v>733.2</v>
      </c>
      <c r="D17" s="7">
        <v>32.04</v>
      </c>
      <c r="E17" s="8">
        <f t="shared" si="0"/>
        <v>14.328723599818652</v>
      </c>
    </row>
    <row r="18" spans="1:5" x14ac:dyDescent="0.3">
      <c r="A18" s="6">
        <v>2012</v>
      </c>
      <c r="B18" s="4">
        <v>5</v>
      </c>
      <c r="C18" s="7">
        <v>812.2</v>
      </c>
      <c r="D18" s="7">
        <v>79.56</v>
      </c>
      <c r="E18" s="8">
        <f t="shared" si="0"/>
        <v>35.580313657976653</v>
      </c>
    </row>
    <row r="19" spans="1:5" x14ac:dyDescent="0.3">
      <c r="A19" s="6">
        <v>2013</v>
      </c>
      <c r="B19" s="4">
        <v>5</v>
      </c>
      <c r="C19" s="7">
        <v>610.6</v>
      </c>
      <c r="D19" s="7">
        <v>141.84</v>
      </c>
      <c r="E19" s="8">
        <f t="shared" si="0"/>
        <v>63.432776385714035</v>
      </c>
    </row>
    <row r="20" spans="1:5" x14ac:dyDescent="0.3">
      <c r="A20" s="6">
        <v>2014</v>
      </c>
      <c r="B20" s="4">
        <v>5</v>
      </c>
      <c r="C20" s="7">
        <v>838.4</v>
      </c>
      <c r="D20" s="7">
        <v>52.47</v>
      </c>
      <c r="E20" s="8">
        <f t="shared" si="0"/>
        <v>23.465297355882793</v>
      </c>
    </row>
    <row r="21" spans="1:5" x14ac:dyDescent="0.3">
      <c r="A21" s="6">
        <v>2015</v>
      </c>
      <c r="B21" s="4">
        <v>5</v>
      </c>
      <c r="C21" s="7">
        <v>884.2</v>
      </c>
      <c r="D21" s="7">
        <v>62.68</v>
      </c>
      <c r="E21" s="8">
        <f t="shared" si="0"/>
        <v>28.031348165937363</v>
      </c>
    </row>
    <row r="22" spans="1:5" x14ac:dyDescent="0.3">
      <c r="A22" s="6">
        <v>2016</v>
      </c>
      <c r="B22" s="4">
        <v>5</v>
      </c>
      <c r="C22" s="7">
        <v>846</v>
      </c>
      <c r="D22" s="7">
        <v>68.77</v>
      </c>
      <c r="E22" s="8">
        <f t="shared" si="0"/>
        <v>30.754878962532104</v>
      </c>
    </row>
    <row r="23" spans="1:5" x14ac:dyDescent="0.3">
      <c r="A23" s="6">
        <v>2017</v>
      </c>
      <c r="B23" s="4">
        <v>5</v>
      </c>
      <c r="C23" s="7">
        <v>729.4</v>
      </c>
      <c r="D23" s="7">
        <v>60.45</v>
      </c>
      <c r="E23" s="8">
        <f t="shared" si="0"/>
        <v>27.034061847972456</v>
      </c>
    </row>
    <row r="24" spans="1:5" x14ac:dyDescent="0.3">
      <c r="A24" s="6">
        <v>2018</v>
      </c>
      <c r="B24" s="4">
        <v>5</v>
      </c>
      <c r="C24" s="7">
        <v>985.8</v>
      </c>
      <c r="D24" s="7">
        <v>25.65</v>
      </c>
      <c r="E24" s="8">
        <f t="shared" si="0"/>
        <v>11.47102872457392</v>
      </c>
    </row>
    <row r="25" spans="1:5" x14ac:dyDescent="0.3">
      <c r="A25" s="6">
        <v>2019</v>
      </c>
      <c r="B25" s="4">
        <v>5</v>
      </c>
      <c r="C25" s="7">
        <v>1125.2</v>
      </c>
      <c r="D25" s="7">
        <v>54.15</v>
      </c>
      <c r="E25" s="8">
        <f t="shared" si="0"/>
        <v>24.216616196322722</v>
      </c>
    </row>
    <row r="26" spans="1:5" x14ac:dyDescent="0.3">
      <c r="A26" s="6">
        <v>2021</v>
      </c>
      <c r="B26" s="9">
        <v>5</v>
      </c>
      <c r="C26" s="4">
        <v>1019.2</v>
      </c>
      <c r="D26" s="4">
        <v>59.679979892758006</v>
      </c>
      <c r="E26" s="4">
        <v>26.6896983872055</v>
      </c>
    </row>
  </sheetData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Population Monitoring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Rona the Conqueror</cp:lastModifiedBy>
  <dcterms:created xsi:type="dcterms:W3CDTF">2020-01-06T12:30:27Z</dcterms:created>
  <dcterms:modified xsi:type="dcterms:W3CDTF">2022-02-04T09:30:36Z</dcterms:modified>
</cp:coreProperties>
</file>