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benu\OneDrive\Documents\"/>
    </mc:Choice>
  </mc:AlternateContent>
  <xr:revisionPtr revIDLastSave="0" documentId="8_{65C7D6C3-0FDC-493E-B90A-1BB72E6A8458}" xr6:coauthVersionLast="47" xr6:coauthVersionMax="47" xr10:uidLastSave="{00000000-0000-0000-0000-000000000000}"/>
  <bookViews>
    <workbookView xWindow="1125" yWindow="1125" windowWidth="27030" windowHeight="14145" activeTab="8" xr2:uid="{2DE33852-0C92-4C0D-AEF3-262E43C26152}"/>
  </bookViews>
  <sheets>
    <sheet name="76 V1" sheetId="1" r:id="rId1"/>
    <sheet name="76 V2" sheetId="2" r:id="rId2"/>
    <sheet name="76 V3" sheetId="3" r:id="rId3"/>
    <sheet name="76 V4" sheetId="4" r:id="rId4"/>
    <sheet name="76 Verses" sheetId="5" r:id="rId5"/>
    <sheet name="76 Verses V2" sheetId="6" r:id="rId6"/>
    <sheet name="75 &amp; 76 Comp" sheetId="7" r:id="rId7"/>
    <sheet name="76 Letter Stats V1" sheetId="8" r:id="rId8"/>
    <sheet name="76 Letter Stats V2" sheetId="9" r:id="rId9"/>
    <sheet name="76 Letter Stats V3" sheetId="10" r:id="rId10"/>
    <sheet name="76 Letters שלם" sheetId="11" r:id="rId11"/>
    <sheet name="76 Letters שלם &amp; More" sheetId="12" r:id="rId12"/>
    <sheet name="76 Letters שלם &amp; More V2" sheetId="13" r:id="rId13"/>
  </sheets>
  <externalReferences>
    <externalReference r:id="rId14"/>
    <externalReference r:id="rId15"/>
    <externalReference r:id="rId16"/>
    <externalReference r:id="rId17"/>
  </externalReferences>
  <definedNames>
    <definedName name="_Fill" hidden="1">#REF!</definedName>
    <definedName name="_Key2" localSheetId="6" hidden="1">'[3]Shir Hamaalot Stats'!#REF!</definedName>
    <definedName name="_Key2" localSheetId="7" hidden="1">'[2]Shir Hamaalot Stats'!#REF!</definedName>
    <definedName name="_Key2" localSheetId="8" hidden="1">'[4]Shir Hamaalot Stats'!#REF!</definedName>
    <definedName name="_Key2" localSheetId="9" hidden="1">'[4]Shir Hamaalot Stats'!#REF!</definedName>
    <definedName name="_Key2" localSheetId="10" hidden="1">'[2]Shir Hamaalot Stats'!#REF!</definedName>
    <definedName name="_Key2" localSheetId="11" hidden="1">'[2]Shir Hamaalot Stats'!#REF!</definedName>
    <definedName name="_Key2" localSheetId="12" hidden="1">'[2]Shir Hamaalot Stats'!#REF!</definedName>
    <definedName name="_Key2" localSheetId="0" hidden="1">'[2]Shir Hamaalot Stats'!#REF!</definedName>
    <definedName name="_Key2" localSheetId="1" hidden="1">'[2]Shir Hamaalot Stats'!#REF!</definedName>
    <definedName name="_Key2" localSheetId="2" hidden="1">'[2]Shir Hamaalot Stats'!#REF!</definedName>
    <definedName name="_Key2" localSheetId="3" hidden="1">'[2]Shir Hamaalot Stats'!#REF!</definedName>
    <definedName name="_Key2" localSheetId="4" hidden="1">'[2]Shir Hamaalot Stats'!#REF!</definedName>
    <definedName name="_Key2" localSheetId="5" hidden="1">'[3]Shir Hamaalot Stats'!#REF!</definedName>
    <definedName name="_Key2" hidden="1">#REF!</definedName>
    <definedName name="_Order1" hidden="1">0</definedName>
    <definedName name="_Order2" hidden="1">255</definedName>
    <definedName name="_Sort" localSheetId="6" hidden="1">'[3]Shir Hamaalot Stats'!#REF!</definedName>
    <definedName name="_Sort" localSheetId="7" hidden="1">'[2]Shir Hamaalot Stats'!#REF!</definedName>
    <definedName name="_Sort" localSheetId="8" hidden="1">'[4]Shir Hamaalot Stats'!#REF!</definedName>
    <definedName name="_Sort" localSheetId="9" hidden="1">'[4]Shir Hamaalot Stats'!#REF!</definedName>
    <definedName name="_Sort" localSheetId="10" hidden="1">'[2]Shir Hamaalot Stats'!#REF!</definedName>
    <definedName name="_Sort" localSheetId="11" hidden="1">'[2]Shir Hamaalot Stats'!#REF!</definedName>
    <definedName name="_Sort" localSheetId="12" hidden="1">'[2]Shir Hamaalot Stats'!#REF!</definedName>
    <definedName name="_Sort" localSheetId="0" hidden="1">'[2]Shir Hamaalot Stats'!#REF!</definedName>
    <definedName name="_Sort" localSheetId="1" hidden="1">'[2]Shir Hamaalot Stats'!#REF!</definedName>
    <definedName name="_Sort" localSheetId="2" hidden="1">'[2]Shir Hamaalot Stats'!#REF!</definedName>
    <definedName name="_Sort" localSheetId="3" hidden="1">'[2]Shir Hamaalot Stats'!#REF!</definedName>
    <definedName name="_Sort" localSheetId="4" hidden="1">'[2]Shir Hamaalot Stats'!#REF!</definedName>
    <definedName name="_Sort" localSheetId="5" hidden="1">'[3]Shir Hamaalot Stats'!#REF!</definedName>
    <definedName name="_Sort" hidden="1">#REF!</definedName>
    <definedName name="Index_Sheet">#REF!</definedName>
    <definedName name="_xlnm.Print_Area" localSheetId="6">'75 &amp; 76 Comp'!$A$2:$AH$57</definedName>
    <definedName name="_xlnm.Print_Area" localSheetId="7">'76 Letter Stats V1'!$A$1:$BR$33</definedName>
    <definedName name="_xlnm.Print_Area" localSheetId="8">'76 Letter Stats V2'!$A$1:$BT$77</definedName>
    <definedName name="_xlnm.Print_Area" localSheetId="9">'76 Letter Stats V3'!$A$1:$BY$53</definedName>
    <definedName name="_xlnm.Print_Area" localSheetId="10">'76 Letters שלם'!$A$1:$BA$13</definedName>
    <definedName name="_xlnm.Print_Area" localSheetId="11">'76 Letters שלם &amp; More'!$A$1:$BA$13</definedName>
    <definedName name="_xlnm.Print_Area" localSheetId="12">'76 Letters שלם &amp; More V2'!$A$1:$BA$13</definedName>
    <definedName name="_xlnm.Print_Area" localSheetId="2">'76 V3'!$A$1:$AD$93</definedName>
    <definedName name="_xlnm.Print_Area" localSheetId="5">'76 Verses V2'!$A$1:$O$56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25" i="13" l="1"/>
  <c r="BJ25" i="13"/>
  <c r="BI25" i="13"/>
  <c r="BH25" i="13"/>
  <c r="BE25" i="13"/>
  <c r="BM24" i="13"/>
  <c r="BQ23" i="13"/>
  <c r="BP23" i="13"/>
  <c r="BN23" i="13"/>
  <c r="BO23" i="13" s="1"/>
  <c r="BM23" i="13"/>
  <c r="BQ22" i="13"/>
  <c r="BP22" i="13"/>
  <c r="BN22" i="13"/>
  <c r="BM22" i="13"/>
  <c r="BM21" i="13"/>
  <c r="BM20" i="13"/>
  <c r="BM19" i="13"/>
  <c r="BM18" i="13"/>
  <c r="BM17" i="13"/>
  <c r="BM16" i="13"/>
  <c r="BP15" i="13"/>
  <c r="BP25" i="13" s="1"/>
  <c r="BM15" i="13"/>
  <c r="BN15" i="13" s="1"/>
  <c r="BO15" i="13" s="1"/>
  <c r="BQ14" i="13"/>
  <c r="BP14" i="13"/>
  <c r="BM14" i="13"/>
  <c r="BN14" i="13" s="1"/>
  <c r="BO14" i="13" s="1"/>
  <c r="BM13" i="13"/>
  <c r="BS12" i="13"/>
  <c r="BR12" i="13"/>
  <c r="BQ12" i="13"/>
  <c r="BQ25" i="13" s="1"/>
  <c r="BP12" i="13"/>
  <c r="BN12" i="13"/>
  <c r="BM12" i="13"/>
  <c r="BM11" i="13"/>
  <c r="BM10" i="13"/>
  <c r="BM9" i="13"/>
  <c r="BR8" i="13"/>
  <c r="BS8" i="13" s="1"/>
  <c r="BS25" i="13" s="1"/>
  <c r="BP8" i="13"/>
  <c r="BM8" i="13"/>
  <c r="BN8" i="13" s="1"/>
  <c r="BN25" i="13" s="1"/>
  <c r="BR7" i="13"/>
  <c r="BR25" i="13" s="1"/>
  <c r="BM7" i="13"/>
  <c r="BM6" i="13"/>
  <c r="BM5" i="13"/>
  <c r="BM4" i="13"/>
  <c r="BQ3" i="13"/>
  <c r="BN3" i="13"/>
  <c r="BM3" i="13"/>
  <c r="AX80" i="10"/>
  <c r="AX79" i="10"/>
  <c r="AX78" i="10"/>
  <c r="AX77" i="10"/>
  <c r="AX76" i="10"/>
  <c r="AX75" i="10"/>
  <c r="AX74" i="10"/>
  <c r="AX73" i="10"/>
  <c r="AX72" i="10"/>
  <c r="AX71" i="10"/>
  <c r="AX70" i="10"/>
  <c r="AX69" i="10"/>
  <c r="AX68" i="10"/>
  <c r="AX67" i="10"/>
  <c r="AX66" i="10"/>
  <c r="AX65" i="10"/>
  <c r="AX64" i="10"/>
  <c r="AX63" i="10"/>
  <c r="AX62" i="10"/>
  <c r="AX61" i="10"/>
  <c r="AX60" i="10"/>
  <c r="AX59" i="10"/>
  <c r="AX58" i="10"/>
  <c r="AX57" i="10"/>
  <c r="AX56" i="10"/>
  <c r="AX55" i="10"/>
  <c r="BY54" i="10"/>
  <c r="BX54" i="10"/>
  <c r="BW54" i="10"/>
  <c r="BV54" i="10"/>
  <c r="BU54" i="10"/>
  <c r="BS54" i="10"/>
  <c r="BM51" i="10"/>
  <c r="BF51" i="10"/>
  <c r="BE51" i="10"/>
  <c r="BD51" i="10"/>
  <c r="BC51" i="10"/>
  <c r="BB51" i="10"/>
  <c r="BI50" i="10"/>
  <c r="BK50" i="10" s="1"/>
  <c r="BG50" i="10"/>
  <c r="BK47" i="10"/>
  <c r="BI46" i="10"/>
  <c r="BK46" i="10" s="1"/>
  <c r="BG46" i="10"/>
  <c r="BK43" i="10"/>
  <c r="BK42" i="10"/>
  <c r="BI42" i="10"/>
  <c r="BG42" i="10"/>
  <c r="BK39" i="10"/>
  <c r="BK38" i="10"/>
  <c r="BI38" i="10"/>
  <c r="BG38" i="10"/>
  <c r="BK35" i="10"/>
  <c r="BI34" i="10"/>
  <c r="BK34" i="10" s="1"/>
  <c r="BG34" i="10"/>
  <c r="BK31" i="10"/>
  <c r="BI30" i="10"/>
  <c r="BG30" i="10"/>
  <c r="BK30" i="10" s="1"/>
  <c r="BK27" i="10"/>
  <c r="BI26" i="10"/>
  <c r="BK26" i="10" s="1"/>
  <c r="BG26" i="10"/>
  <c r="BK23" i="10"/>
  <c r="BK22" i="10"/>
  <c r="BI22" i="10"/>
  <c r="BG22" i="10"/>
  <c r="BK19" i="10"/>
  <c r="BI18" i="10"/>
  <c r="BK18" i="10" s="1"/>
  <c r="BG18" i="10"/>
  <c r="BK15" i="10"/>
  <c r="BI14" i="10"/>
  <c r="BK14" i="10" s="1"/>
  <c r="BG14" i="10"/>
  <c r="BO11" i="10"/>
  <c r="BO15" i="10" s="1"/>
  <c r="BO19" i="10" s="1"/>
  <c r="BO23" i="10" s="1"/>
  <c r="BO27" i="10" s="1"/>
  <c r="BO31" i="10" s="1"/>
  <c r="BO35" i="10" s="1"/>
  <c r="BO39" i="10" s="1"/>
  <c r="BO43" i="10" s="1"/>
  <c r="BO47" i="10" s="1"/>
  <c r="BN11" i="10"/>
  <c r="BN15" i="10" s="1"/>
  <c r="BK11" i="10"/>
  <c r="BH11" i="10"/>
  <c r="BH15" i="10" s="1"/>
  <c r="BH19" i="10" s="1"/>
  <c r="BH23" i="10" s="1"/>
  <c r="BH27" i="10" s="1"/>
  <c r="BH31" i="10" s="1"/>
  <c r="BH35" i="10" s="1"/>
  <c r="BH39" i="10" s="1"/>
  <c r="BH43" i="10" s="1"/>
  <c r="BH47" i="10" s="1"/>
  <c r="BI10" i="10"/>
  <c r="BK10" i="10" s="1"/>
  <c r="BG10" i="10"/>
  <c r="BR7" i="10"/>
  <c r="BQ7" i="10"/>
  <c r="BQ11" i="10" s="1"/>
  <c r="BP7" i="10"/>
  <c r="BP11" i="10" s="1"/>
  <c r="BP15" i="10" s="1"/>
  <c r="BP19" i="10" s="1"/>
  <c r="BP23" i="10" s="1"/>
  <c r="BP27" i="10" s="1"/>
  <c r="BP31" i="10" s="1"/>
  <c r="BP35" i="10" s="1"/>
  <c r="BP39" i="10" s="1"/>
  <c r="BP43" i="10" s="1"/>
  <c r="BP47" i="10" s="1"/>
  <c r="BO7" i="10"/>
  <c r="BN7" i="10"/>
  <c r="BK7" i="10"/>
  <c r="BJ7" i="10"/>
  <c r="BJ11" i="10" s="1"/>
  <c r="BJ15" i="10" s="1"/>
  <c r="BJ19" i="10" s="1"/>
  <c r="BJ23" i="10" s="1"/>
  <c r="BJ27" i="10" s="1"/>
  <c r="BJ31" i="10" s="1"/>
  <c r="BJ35" i="10" s="1"/>
  <c r="BJ39" i="10" s="1"/>
  <c r="BJ43" i="10" s="1"/>
  <c r="BJ47" i="10" s="1"/>
  <c r="BH7" i="10"/>
  <c r="BO6" i="10"/>
  <c r="BO10" i="10" s="1"/>
  <c r="BO14" i="10" s="1"/>
  <c r="BO18" i="10" s="1"/>
  <c r="BO22" i="10" s="1"/>
  <c r="BO26" i="10" s="1"/>
  <c r="BO30" i="10" s="1"/>
  <c r="BO34" i="10" s="1"/>
  <c r="BO38" i="10" s="1"/>
  <c r="BO42" i="10" s="1"/>
  <c r="BO46" i="10" s="1"/>
  <c r="BO50" i="10" s="1"/>
  <c r="BN6" i="10"/>
  <c r="BN10" i="10" s="1"/>
  <c r="BK6" i="10"/>
  <c r="BI6" i="10"/>
  <c r="BG6" i="10"/>
  <c r="BR4" i="10"/>
  <c r="BK4" i="10"/>
  <c r="BQ3" i="10"/>
  <c r="BQ6" i="10" s="1"/>
  <c r="BQ10" i="10" s="1"/>
  <c r="BQ14" i="10" s="1"/>
  <c r="BQ18" i="10" s="1"/>
  <c r="BQ22" i="10" s="1"/>
  <c r="BQ26" i="10" s="1"/>
  <c r="BQ30" i="10" s="1"/>
  <c r="BQ34" i="10" s="1"/>
  <c r="BQ38" i="10" s="1"/>
  <c r="BQ42" i="10" s="1"/>
  <c r="BQ46" i="10" s="1"/>
  <c r="BQ50" i="10" s="1"/>
  <c r="BP3" i="10"/>
  <c r="BP6" i="10" s="1"/>
  <c r="BP10" i="10" s="1"/>
  <c r="BP14" i="10" s="1"/>
  <c r="BP18" i="10" s="1"/>
  <c r="BP22" i="10" s="1"/>
  <c r="BP26" i="10" s="1"/>
  <c r="BP30" i="10" s="1"/>
  <c r="BP34" i="10" s="1"/>
  <c r="BP38" i="10" s="1"/>
  <c r="BP42" i="10" s="1"/>
  <c r="BP46" i="10" s="1"/>
  <c r="BP50" i="10" s="1"/>
  <c r="BO3" i="10"/>
  <c r="BN3" i="10"/>
  <c r="BR3" i="10" s="1"/>
  <c r="BI3" i="10"/>
  <c r="BK3" i="10" s="1"/>
  <c r="BG3" i="10"/>
  <c r="BG51" i="10" s="1"/>
  <c r="AX80" i="9"/>
  <c r="AX79" i="9"/>
  <c r="AX78" i="9"/>
  <c r="AX77" i="9"/>
  <c r="AX76" i="9"/>
  <c r="AX75" i="9"/>
  <c r="G75" i="9"/>
  <c r="AX74" i="9"/>
  <c r="G74" i="9"/>
  <c r="AX73" i="9"/>
  <c r="AX72" i="9"/>
  <c r="AX71" i="9"/>
  <c r="AX70" i="9"/>
  <c r="AX69" i="9"/>
  <c r="AX68" i="9"/>
  <c r="AX67" i="9"/>
  <c r="G67" i="9"/>
  <c r="AX66" i="9"/>
  <c r="G66" i="9"/>
  <c r="AX65" i="9"/>
  <c r="AX64" i="9"/>
  <c r="G64" i="9"/>
  <c r="AX63" i="9"/>
  <c r="AX62" i="9"/>
  <c r="AX61" i="9"/>
  <c r="AX60" i="9"/>
  <c r="G60" i="9"/>
  <c r="G77" i="9" s="1"/>
  <c r="AX59" i="9"/>
  <c r="AX58" i="9"/>
  <c r="AX57" i="9"/>
  <c r="AX56" i="9"/>
  <c r="AX55" i="9"/>
  <c r="G55" i="9"/>
  <c r="BM51" i="9"/>
  <c r="BF51" i="9"/>
  <c r="BE51" i="9"/>
  <c r="BD51" i="9"/>
  <c r="BC51" i="9"/>
  <c r="BB51" i="9"/>
  <c r="BI50" i="9"/>
  <c r="BK50" i="9" s="1"/>
  <c r="BG50" i="9"/>
  <c r="BK47" i="9"/>
  <c r="BK46" i="9"/>
  <c r="BI46" i="9"/>
  <c r="BG46" i="9"/>
  <c r="BK43" i="9"/>
  <c r="BK42" i="9"/>
  <c r="BI42" i="9"/>
  <c r="BG42" i="9"/>
  <c r="BK39" i="9"/>
  <c r="BI38" i="9"/>
  <c r="BK38" i="9" s="1"/>
  <c r="BG38" i="9"/>
  <c r="BK35" i="9"/>
  <c r="BK34" i="9"/>
  <c r="BI34" i="9"/>
  <c r="BG34" i="9"/>
  <c r="BK31" i="9"/>
  <c r="BI30" i="9"/>
  <c r="BK30" i="9" s="1"/>
  <c r="BG30" i="9"/>
  <c r="BK27" i="9"/>
  <c r="BI26" i="9"/>
  <c r="BG26" i="9"/>
  <c r="BK26" i="9" s="1"/>
  <c r="BK23" i="9"/>
  <c r="BI22" i="9"/>
  <c r="BK22" i="9" s="1"/>
  <c r="BG22" i="9"/>
  <c r="BK19" i="9"/>
  <c r="BI18" i="9"/>
  <c r="BK18" i="9" s="1"/>
  <c r="BG18" i="9"/>
  <c r="BK15" i="9"/>
  <c r="BK14" i="9"/>
  <c r="BI14" i="9"/>
  <c r="BG14" i="9"/>
  <c r="BQ11" i="9"/>
  <c r="BQ15" i="9" s="1"/>
  <c r="BK11" i="9"/>
  <c r="BJ11" i="9"/>
  <c r="BJ15" i="9" s="1"/>
  <c r="BJ19" i="9" s="1"/>
  <c r="BJ23" i="9" s="1"/>
  <c r="BJ27" i="9" s="1"/>
  <c r="BJ31" i="9" s="1"/>
  <c r="BJ35" i="9" s="1"/>
  <c r="BJ39" i="9" s="1"/>
  <c r="BJ43" i="9" s="1"/>
  <c r="BJ47" i="9" s="1"/>
  <c r="BK10" i="9"/>
  <c r="BI10" i="9"/>
  <c r="BG10" i="9"/>
  <c r="BG51" i="9" s="1"/>
  <c r="BQ7" i="9"/>
  <c r="BP7" i="9"/>
  <c r="BP11" i="9" s="1"/>
  <c r="BP15" i="9" s="1"/>
  <c r="BP19" i="9" s="1"/>
  <c r="BP23" i="9" s="1"/>
  <c r="BP27" i="9" s="1"/>
  <c r="BP31" i="9" s="1"/>
  <c r="BP35" i="9" s="1"/>
  <c r="BP39" i="9" s="1"/>
  <c r="BP43" i="9" s="1"/>
  <c r="BP47" i="9" s="1"/>
  <c r="BO7" i="9"/>
  <c r="BO11" i="9" s="1"/>
  <c r="BO15" i="9" s="1"/>
  <c r="BO19" i="9" s="1"/>
  <c r="BO23" i="9" s="1"/>
  <c r="BO27" i="9" s="1"/>
  <c r="BO31" i="9" s="1"/>
  <c r="BO35" i="9" s="1"/>
  <c r="BO39" i="9" s="1"/>
  <c r="BO43" i="9" s="1"/>
  <c r="BO47" i="9" s="1"/>
  <c r="BN7" i="9"/>
  <c r="BR7" i="9" s="1"/>
  <c r="BK7" i="9"/>
  <c r="BJ7" i="9"/>
  <c r="BH7" i="9"/>
  <c r="BH11" i="9" s="1"/>
  <c r="BH15" i="9" s="1"/>
  <c r="BH19" i="9" s="1"/>
  <c r="BH23" i="9" s="1"/>
  <c r="BH27" i="9" s="1"/>
  <c r="BH31" i="9" s="1"/>
  <c r="BH35" i="9" s="1"/>
  <c r="BH39" i="9" s="1"/>
  <c r="BH43" i="9" s="1"/>
  <c r="BH47" i="9" s="1"/>
  <c r="BQ6" i="9"/>
  <c r="BQ10" i="9" s="1"/>
  <c r="BP6" i="9"/>
  <c r="BP10" i="9" s="1"/>
  <c r="BP14" i="9" s="1"/>
  <c r="BP18" i="9" s="1"/>
  <c r="BP22" i="9" s="1"/>
  <c r="BP26" i="9" s="1"/>
  <c r="BP30" i="9" s="1"/>
  <c r="BP34" i="9" s="1"/>
  <c r="BP38" i="9" s="1"/>
  <c r="BP42" i="9" s="1"/>
  <c r="BP46" i="9" s="1"/>
  <c r="BP50" i="9" s="1"/>
  <c r="BO6" i="9"/>
  <c r="BO10" i="9" s="1"/>
  <c r="BO14" i="9" s="1"/>
  <c r="BO18" i="9" s="1"/>
  <c r="BO22" i="9" s="1"/>
  <c r="BO26" i="9" s="1"/>
  <c r="BO30" i="9" s="1"/>
  <c r="BO34" i="9" s="1"/>
  <c r="BO38" i="9" s="1"/>
  <c r="BO42" i="9" s="1"/>
  <c r="BO46" i="9" s="1"/>
  <c r="BO50" i="9" s="1"/>
  <c r="BN6" i="9"/>
  <c r="BN10" i="9" s="1"/>
  <c r="BN14" i="9" s="1"/>
  <c r="BN18" i="9" s="1"/>
  <c r="BN22" i="9" s="1"/>
  <c r="BN26" i="9" s="1"/>
  <c r="BN30" i="9" s="1"/>
  <c r="BN34" i="9" s="1"/>
  <c r="BN38" i="9" s="1"/>
  <c r="BN42" i="9" s="1"/>
  <c r="BN46" i="9" s="1"/>
  <c r="BN50" i="9" s="1"/>
  <c r="BI6" i="9"/>
  <c r="BK6" i="9" s="1"/>
  <c r="BG6" i="9"/>
  <c r="BR4" i="9"/>
  <c r="BK4" i="9"/>
  <c r="BR3" i="9"/>
  <c r="BQ3" i="9"/>
  <c r="BP3" i="9"/>
  <c r="BO3" i="9"/>
  <c r="BN3" i="9"/>
  <c r="BI3" i="9"/>
  <c r="BK3" i="9" s="1"/>
  <c r="BH3" i="9"/>
  <c r="BH6" i="9" s="1"/>
  <c r="BH10" i="9" s="1"/>
  <c r="BH14" i="9" s="1"/>
  <c r="BH18" i="9" s="1"/>
  <c r="BH22" i="9" s="1"/>
  <c r="BH26" i="9" s="1"/>
  <c r="BH30" i="9" s="1"/>
  <c r="BH34" i="9" s="1"/>
  <c r="BH38" i="9" s="1"/>
  <c r="BH42" i="9" s="1"/>
  <c r="BH46" i="9" s="1"/>
  <c r="BH50" i="9" s="1"/>
  <c r="BG3" i="9"/>
  <c r="BS34" i="8"/>
  <c r="BM33" i="8"/>
  <c r="BF33" i="8"/>
  <c r="BE33" i="8"/>
  <c r="BD33" i="8"/>
  <c r="BC33" i="8"/>
  <c r="BB33" i="8"/>
  <c r="BK32" i="8"/>
  <c r="BI32" i="8"/>
  <c r="BG32" i="8"/>
  <c r="BK31" i="8"/>
  <c r="BI30" i="8"/>
  <c r="BK30" i="8" s="1"/>
  <c r="BG30" i="8"/>
  <c r="BK29" i="8"/>
  <c r="BK28" i="8"/>
  <c r="BI28" i="8"/>
  <c r="BG28" i="8"/>
  <c r="BK27" i="8"/>
  <c r="BK26" i="8"/>
  <c r="BI26" i="8"/>
  <c r="BG26" i="8"/>
  <c r="BK25" i="8"/>
  <c r="BI24" i="8"/>
  <c r="BK24" i="8" s="1"/>
  <c r="BG24" i="8"/>
  <c r="BK23" i="8"/>
  <c r="BI22" i="8"/>
  <c r="BK22" i="8" s="1"/>
  <c r="BG22" i="8"/>
  <c r="BK21" i="8"/>
  <c r="BI20" i="8"/>
  <c r="BG20" i="8"/>
  <c r="BK20" i="8" s="1"/>
  <c r="BK19" i="8"/>
  <c r="BI17" i="8"/>
  <c r="BK17" i="8" s="1"/>
  <c r="BG17" i="8"/>
  <c r="BK16" i="8"/>
  <c r="BK14" i="8"/>
  <c r="BI14" i="8"/>
  <c r="BG14" i="8"/>
  <c r="BK13" i="8"/>
  <c r="BI11" i="8"/>
  <c r="BK11" i="8" s="1"/>
  <c r="BG11" i="8"/>
  <c r="BP10" i="8"/>
  <c r="BP13" i="8" s="1"/>
  <c r="BP16" i="8" s="1"/>
  <c r="BP19" i="8" s="1"/>
  <c r="BP21" i="8" s="1"/>
  <c r="BP23" i="8" s="1"/>
  <c r="BP25" i="8" s="1"/>
  <c r="BP27" i="8" s="1"/>
  <c r="BP29" i="8" s="1"/>
  <c r="BP31" i="8" s="1"/>
  <c r="BK10" i="8"/>
  <c r="BJ10" i="8"/>
  <c r="BJ13" i="8" s="1"/>
  <c r="BJ16" i="8" s="1"/>
  <c r="BJ19" i="8" s="1"/>
  <c r="BJ21" i="8" s="1"/>
  <c r="BJ23" i="8" s="1"/>
  <c r="BJ25" i="8" s="1"/>
  <c r="BJ27" i="8" s="1"/>
  <c r="BJ29" i="8" s="1"/>
  <c r="BJ31" i="8" s="1"/>
  <c r="BK8" i="8"/>
  <c r="BI8" i="8"/>
  <c r="BG8" i="8"/>
  <c r="BQ7" i="8"/>
  <c r="BQ10" i="8" s="1"/>
  <c r="BP7" i="8"/>
  <c r="BO7" i="8"/>
  <c r="BO10" i="8" s="1"/>
  <c r="BO13" i="8" s="1"/>
  <c r="BO16" i="8" s="1"/>
  <c r="BO19" i="8" s="1"/>
  <c r="BO21" i="8" s="1"/>
  <c r="BO23" i="8" s="1"/>
  <c r="BO25" i="8" s="1"/>
  <c r="BO27" i="8" s="1"/>
  <c r="BO29" i="8" s="1"/>
  <c r="BO31" i="8" s="1"/>
  <c r="BN7" i="8"/>
  <c r="BN10" i="8" s="1"/>
  <c r="BN13" i="8" s="1"/>
  <c r="BN16" i="8" s="1"/>
  <c r="BN19" i="8" s="1"/>
  <c r="BN21" i="8" s="1"/>
  <c r="BN23" i="8" s="1"/>
  <c r="BN25" i="8" s="1"/>
  <c r="BN27" i="8" s="1"/>
  <c r="BN29" i="8" s="1"/>
  <c r="BN31" i="8" s="1"/>
  <c r="BK7" i="8"/>
  <c r="BJ7" i="8"/>
  <c r="BH7" i="8"/>
  <c r="BH10" i="8" s="1"/>
  <c r="BH13" i="8" s="1"/>
  <c r="BH16" i="8" s="1"/>
  <c r="BH19" i="8" s="1"/>
  <c r="BH21" i="8" s="1"/>
  <c r="BH23" i="8" s="1"/>
  <c r="BH25" i="8" s="1"/>
  <c r="BH27" i="8" s="1"/>
  <c r="BH29" i="8" s="1"/>
  <c r="BH31" i="8" s="1"/>
  <c r="BP5" i="8"/>
  <c r="BP8" i="8" s="1"/>
  <c r="BP11" i="8" s="1"/>
  <c r="BP14" i="8" s="1"/>
  <c r="BP17" i="8" s="1"/>
  <c r="BP20" i="8" s="1"/>
  <c r="BP22" i="8" s="1"/>
  <c r="BP24" i="8" s="1"/>
  <c r="BP26" i="8" s="1"/>
  <c r="BP28" i="8" s="1"/>
  <c r="BP30" i="8" s="1"/>
  <c r="BP32" i="8" s="1"/>
  <c r="BN5" i="8"/>
  <c r="BN8" i="8" s="1"/>
  <c r="BN11" i="8" s="1"/>
  <c r="BN14" i="8" s="1"/>
  <c r="BN17" i="8" s="1"/>
  <c r="BN20" i="8" s="1"/>
  <c r="BN22" i="8" s="1"/>
  <c r="BN24" i="8" s="1"/>
  <c r="BN26" i="8" s="1"/>
  <c r="BN28" i="8" s="1"/>
  <c r="BN30" i="8" s="1"/>
  <c r="BN32" i="8" s="1"/>
  <c r="BK5" i="8"/>
  <c r="BI5" i="8"/>
  <c r="BG5" i="8"/>
  <c r="BR4" i="8"/>
  <c r="BK4" i="8"/>
  <c r="BR3" i="8"/>
  <c r="BQ3" i="8"/>
  <c r="BQ5" i="8" s="1"/>
  <c r="BP3" i="8"/>
  <c r="BO3" i="8"/>
  <c r="BO5" i="8" s="1"/>
  <c r="BO8" i="8" s="1"/>
  <c r="BO11" i="8" s="1"/>
  <c r="BO14" i="8" s="1"/>
  <c r="BO17" i="8" s="1"/>
  <c r="BO20" i="8" s="1"/>
  <c r="BO22" i="8" s="1"/>
  <c r="BO24" i="8" s="1"/>
  <c r="BO26" i="8" s="1"/>
  <c r="BO28" i="8" s="1"/>
  <c r="BO30" i="8" s="1"/>
  <c r="BO32" i="8" s="1"/>
  <c r="BN3" i="8"/>
  <c r="BI3" i="8"/>
  <c r="BK3" i="8" s="1"/>
  <c r="BG3" i="8"/>
  <c r="BG33" i="8" s="1"/>
  <c r="BO25" i="13" l="1"/>
  <c r="BQ15" i="10"/>
  <c r="BQ19" i="10" s="1"/>
  <c r="BQ23" i="10" s="1"/>
  <c r="BQ27" i="10" s="1"/>
  <c r="BQ31" i="10" s="1"/>
  <c r="BQ35" i="10" s="1"/>
  <c r="BQ39" i="10" s="1"/>
  <c r="BQ43" i="10" s="1"/>
  <c r="BQ47" i="10" s="1"/>
  <c r="BR11" i="10"/>
  <c r="BR15" i="10"/>
  <c r="BN19" i="10"/>
  <c r="BR10" i="10"/>
  <c r="BN14" i="10"/>
  <c r="BJ3" i="10"/>
  <c r="BJ6" i="10" s="1"/>
  <c r="BJ10" i="10" s="1"/>
  <c r="BJ14" i="10" s="1"/>
  <c r="BJ18" i="10" s="1"/>
  <c r="BJ22" i="10" s="1"/>
  <c r="BJ26" i="10" s="1"/>
  <c r="BJ30" i="10" s="1"/>
  <c r="BJ34" i="10" s="1"/>
  <c r="BJ38" i="10" s="1"/>
  <c r="BJ42" i="10" s="1"/>
  <c r="BJ46" i="10" s="1"/>
  <c r="BJ50" i="10" s="1"/>
  <c r="BR6" i="10"/>
  <c r="BH3" i="10"/>
  <c r="BH6" i="10" s="1"/>
  <c r="BH10" i="10" s="1"/>
  <c r="BH14" i="10" s="1"/>
  <c r="BH18" i="10" s="1"/>
  <c r="BH22" i="10" s="1"/>
  <c r="BH26" i="10" s="1"/>
  <c r="BH30" i="10" s="1"/>
  <c r="BH34" i="10" s="1"/>
  <c r="BH38" i="10" s="1"/>
  <c r="BH42" i="10" s="1"/>
  <c r="BH46" i="10" s="1"/>
  <c r="BH50" i="10" s="1"/>
  <c r="BI51" i="10"/>
  <c r="BK51" i="10" s="1"/>
  <c r="BQ14" i="9"/>
  <c r="BR10" i="9"/>
  <c r="BQ19" i="9"/>
  <c r="BJ3" i="9"/>
  <c r="BJ6" i="9" s="1"/>
  <c r="BJ10" i="9" s="1"/>
  <c r="BJ14" i="9" s="1"/>
  <c r="BJ18" i="9" s="1"/>
  <c r="BJ22" i="9" s="1"/>
  <c r="BJ26" i="9" s="1"/>
  <c r="BJ30" i="9" s="1"/>
  <c r="BJ34" i="9" s="1"/>
  <c r="BJ38" i="9" s="1"/>
  <c r="BJ42" i="9" s="1"/>
  <c r="BJ46" i="9" s="1"/>
  <c r="BJ50" i="9" s="1"/>
  <c r="BN11" i="9"/>
  <c r="BN15" i="9" s="1"/>
  <c r="BN19" i="9" s="1"/>
  <c r="BN23" i="9" s="1"/>
  <c r="BN27" i="9" s="1"/>
  <c r="BN31" i="9" s="1"/>
  <c r="BN35" i="9" s="1"/>
  <c r="BN39" i="9" s="1"/>
  <c r="BN43" i="9" s="1"/>
  <c r="BN47" i="9" s="1"/>
  <c r="BI51" i="9"/>
  <c r="BK51" i="9" s="1"/>
  <c r="BR6" i="9"/>
  <c r="BQ13" i="8"/>
  <c r="BR10" i="8"/>
  <c r="BR5" i="8"/>
  <c r="BQ8" i="8"/>
  <c r="BR7" i="8"/>
  <c r="BH3" i="8"/>
  <c r="BH5" i="8" s="1"/>
  <c r="BH8" i="8" s="1"/>
  <c r="BH11" i="8" s="1"/>
  <c r="BH14" i="8" s="1"/>
  <c r="BH17" i="8" s="1"/>
  <c r="BH20" i="8" s="1"/>
  <c r="BH22" i="8" s="1"/>
  <c r="BH24" i="8" s="1"/>
  <c r="BH26" i="8" s="1"/>
  <c r="BH28" i="8" s="1"/>
  <c r="BH30" i="8" s="1"/>
  <c r="BH32" i="8" s="1"/>
  <c r="BI33" i="8"/>
  <c r="BK33" i="8" s="1"/>
  <c r="BJ3" i="8"/>
  <c r="BJ5" i="8" s="1"/>
  <c r="BJ8" i="8" s="1"/>
  <c r="BJ11" i="8" s="1"/>
  <c r="BJ14" i="8" s="1"/>
  <c r="BJ17" i="8" s="1"/>
  <c r="BJ20" i="8" s="1"/>
  <c r="BJ22" i="8" s="1"/>
  <c r="BJ24" i="8" s="1"/>
  <c r="BJ26" i="8" s="1"/>
  <c r="BJ28" i="8" s="1"/>
  <c r="BJ30" i="8" s="1"/>
  <c r="BJ32" i="8" s="1"/>
  <c r="BR19" i="10" l="1"/>
  <c r="BN23" i="10"/>
  <c r="BR14" i="10"/>
  <c r="BN18" i="10"/>
  <c r="BQ18" i="9"/>
  <c r="BR14" i="9"/>
  <c r="BR15" i="9"/>
  <c r="BQ23" i="9"/>
  <c r="BR19" i="9"/>
  <c r="BR11" i="9"/>
  <c r="BQ11" i="8"/>
  <c r="BR8" i="8"/>
  <c r="BQ16" i="8"/>
  <c r="BR13" i="8"/>
  <c r="BR18" i="10" l="1"/>
  <c r="BN22" i="10"/>
  <c r="BR23" i="10"/>
  <c r="BN27" i="10"/>
  <c r="BQ27" i="9"/>
  <c r="BR23" i="9"/>
  <c r="BQ22" i="9"/>
  <c r="BR18" i="9"/>
  <c r="BQ19" i="8"/>
  <c r="BR16" i="8"/>
  <c r="BQ14" i="8"/>
  <c r="BR11" i="8"/>
  <c r="BR27" i="10" l="1"/>
  <c r="BN31" i="10"/>
  <c r="BR22" i="10"/>
  <c r="BN26" i="10"/>
  <c r="BQ26" i="9"/>
  <c r="BR22" i="9"/>
  <c r="BQ31" i="9"/>
  <c r="BR27" i="9"/>
  <c r="BQ17" i="8"/>
  <c r="BR14" i="8"/>
  <c r="BR19" i="8"/>
  <c r="BQ21" i="8"/>
  <c r="BR26" i="10" l="1"/>
  <c r="BN30" i="10"/>
  <c r="BR31" i="10"/>
  <c r="BN35" i="10"/>
  <c r="BQ35" i="9"/>
  <c r="BR31" i="9"/>
  <c r="BQ30" i="9"/>
  <c r="BR26" i="9"/>
  <c r="BQ23" i="8"/>
  <c r="BR21" i="8"/>
  <c r="BQ20" i="8"/>
  <c r="BR17" i="8"/>
  <c r="BR35" i="10" l="1"/>
  <c r="BN39" i="10"/>
  <c r="BR30" i="10"/>
  <c r="BN34" i="10"/>
  <c r="BQ34" i="9"/>
  <c r="BR30" i="9"/>
  <c r="BQ39" i="9"/>
  <c r="BR35" i="9"/>
  <c r="BQ22" i="8"/>
  <c r="BR20" i="8"/>
  <c r="BQ25" i="8"/>
  <c r="BR23" i="8"/>
  <c r="BR39" i="10" l="1"/>
  <c r="BN43" i="10"/>
  <c r="BR34" i="10"/>
  <c r="BN38" i="10"/>
  <c r="BQ38" i="9"/>
  <c r="BR34" i="9"/>
  <c r="BQ43" i="9"/>
  <c r="BR39" i="9"/>
  <c r="BQ27" i="8"/>
  <c r="BR25" i="8"/>
  <c r="BQ24" i="8"/>
  <c r="BR22" i="8"/>
  <c r="BN42" i="10" l="1"/>
  <c r="BR38" i="10"/>
  <c r="BR43" i="10"/>
  <c r="BN47" i="10"/>
  <c r="BR47" i="10" s="1"/>
  <c r="BQ47" i="9"/>
  <c r="BR47" i="9" s="1"/>
  <c r="BR43" i="9"/>
  <c r="BQ42" i="9"/>
  <c r="BR38" i="9"/>
  <c r="BQ26" i="8"/>
  <c r="BR24" i="8"/>
  <c r="BQ29" i="8"/>
  <c r="BR27" i="8"/>
  <c r="BR42" i="10" l="1"/>
  <c r="BN46" i="10"/>
  <c r="BQ46" i="9"/>
  <c r="BR42" i="9"/>
  <c r="BQ31" i="8"/>
  <c r="BR31" i="8" s="1"/>
  <c r="BR29" i="8"/>
  <c r="BR26" i="8"/>
  <c r="BQ28" i="8"/>
  <c r="BR46" i="10" l="1"/>
  <c r="BN50" i="10"/>
  <c r="BR50" i="10" s="1"/>
  <c r="BQ50" i="9"/>
  <c r="BR50" i="9" s="1"/>
  <c r="BR46" i="9"/>
  <c r="BQ30" i="8"/>
  <c r="BR28" i="8"/>
  <c r="BQ32" i="8" l="1"/>
  <c r="BR32" i="8" s="1"/>
  <c r="BR30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66C4C32-5C12-438D-96F9-8539C66B6622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V1_x000D_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508DA4A3-A1FF-4F7D-904B-16EE8B7DAF6F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 Stats V3_x000D_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2BD816DA-B54C-48D1-950D-EEF21A0DF933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Letters שלם_x000D_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1CE49A78-0E8D-4EAF-A0FC-DCD3DF0729F9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Letters שלם &amp; More_x000D_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7387EFCF-D8CB-4D9B-993F-69782F68E3B7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Letters שלם &amp; More V2_x000D_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F99BFC30-5B8E-41BC-B8F0-FD6216A538B0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V2_x000D_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3C17B37B-CC12-4C8A-BEDE-99C33FA5D1F6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V3_x000D_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88E0425D-DDFD-432A-8641-750E70583DAB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V4_x000D_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271D27C4-ECB0-4A93-841C-81AD37ADF43E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Verses_x000D_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331132B-C866-49F6-BC02-B7706A64D87D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Verses V2_x000D_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5101C5D-5B6F-41C5-924F-A1E9D3C04624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75 &amp; 76 Comp_x000D_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EC93C77-709F-41C9-8ACE-302D273BBD14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 Stats V1_x000D_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53756B86-59E3-45B7-938A-A09EADB6D1DE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 Stats V2_x000D_
</t>
        </r>
      </text>
    </comment>
  </commentList>
</comments>
</file>

<file path=xl/sharedStrings.xml><?xml version="1.0" encoding="utf-8"?>
<sst xmlns="http://schemas.openxmlformats.org/spreadsheetml/2006/main" count="11198" uniqueCount="660">
  <si>
    <t>Word</t>
  </si>
  <si>
    <t>W/O Selah</t>
  </si>
  <si>
    <t>Verse</t>
  </si>
  <si>
    <t>Total</t>
  </si>
  <si>
    <t>No Sup</t>
  </si>
  <si>
    <t>&amp; Center</t>
  </si>
  <si>
    <t>By</t>
  </si>
  <si>
    <t>W</t>
  </si>
  <si>
    <t>No Sel</t>
  </si>
  <si>
    <t>Rev</t>
  </si>
  <si>
    <t>Section</t>
  </si>
  <si>
    <t>למנצח</t>
  </si>
  <si>
    <t>בנגינת</t>
  </si>
  <si>
    <t>מזמור</t>
  </si>
  <si>
    <t>לאסף</t>
  </si>
  <si>
    <t>שׁיר</t>
  </si>
  <si>
    <t>אתה</t>
  </si>
  <si>
    <t>8th Of 13</t>
  </si>
  <si>
    <t>Center</t>
  </si>
  <si>
    <t>נורא</t>
  </si>
  <si>
    <t>Verses</t>
  </si>
  <si>
    <t>נודע</t>
  </si>
  <si>
    <t>ומי</t>
  </si>
  <si>
    <t>ביהודה</t>
  </si>
  <si>
    <t>יעמד</t>
  </si>
  <si>
    <t>א-להים</t>
  </si>
  <si>
    <t>לפניך</t>
  </si>
  <si>
    <t>בישׂראל</t>
  </si>
  <si>
    <t>מאז</t>
  </si>
  <si>
    <t>גדול</t>
  </si>
  <si>
    <t>אפך</t>
  </si>
  <si>
    <t>שׁמו</t>
  </si>
  <si>
    <t>משׁמים</t>
  </si>
  <si>
    <t>ויהי</t>
  </si>
  <si>
    <t>השׁמעת</t>
  </si>
  <si>
    <t>בשׁלם</t>
  </si>
  <si>
    <t>דין</t>
  </si>
  <si>
    <t>סכו</t>
  </si>
  <si>
    <t>ארץ</t>
  </si>
  <si>
    <t>ומעונתו</t>
  </si>
  <si>
    <t>יראה</t>
  </si>
  <si>
    <t>בציון</t>
  </si>
  <si>
    <t>ושׁקטה</t>
  </si>
  <si>
    <t>שׁמה</t>
  </si>
  <si>
    <t>בקום</t>
  </si>
  <si>
    <t>שׁבר</t>
  </si>
  <si>
    <t>למשׁפט</t>
  </si>
  <si>
    <t>רשׁפי</t>
  </si>
  <si>
    <t>קשׁת</t>
  </si>
  <si>
    <t>להושׁיע</t>
  </si>
  <si>
    <t>מגן</t>
  </si>
  <si>
    <t>כל</t>
  </si>
  <si>
    <t>וחרב</t>
  </si>
  <si>
    <t>ענוי</t>
  </si>
  <si>
    <t>ומלחמה</t>
  </si>
  <si>
    <t>סלה</t>
  </si>
  <si>
    <t>נאור</t>
  </si>
  <si>
    <t>כי</t>
  </si>
  <si>
    <t>חמת</t>
  </si>
  <si>
    <t>אדיר</t>
  </si>
  <si>
    <t>אדם</t>
  </si>
  <si>
    <t>מהררי</t>
  </si>
  <si>
    <t>תודך</t>
  </si>
  <si>
    <t>טרף</t>
  </si>
  <si>
    <t>שׁארית</t>
  </si>
  <si>
    <t>אשׁתוללו</t>
  </si>
  <si>
    <t>אבירי</t>
  </si>
  <si>
    <t>תחגר</t>
  </si>
  <si>
    <t>לב</t>
  </si>
  <si>
    <t>נדרו</t>
  </si>
  <si>
    <t>נמו</t>
  </si>
  <si>
    <t>ושׁלמו</t>
  </si>
  <si>
    <t>שׁנתם</t>
  </si>
  <si>
    <t>לי-הוה</t>
  </si>
  <si>
    <t>ולא</t>
  </si>
  <si>
    <t>א-להיכם</t>
  </si>
  <si>
    <t>מצאו</t>
  </si>
  <si>
    <t>סביביו</t>
  </si>
  <si>
    <t>אנשׁי</t>
  </si>
  <si>
    <t>יובילו</t>
  </si>
  <si>
    <t>חיל</t>
  </si>
  <si>
    <t>שׁי</t>
  </si>
  <si>
    <t>ידיהם</t>
  </si>
  <si>
    <t>למורא</t>
  </si>
  <si>
    <t>מגערתך</t>
  </si>
  <si>
    <t>יבצר</t>
  </si>
  <si>
    <t>א-להי</t>
  </si>
  <si>
    <t>רוח</t>
  </si>
  <si>
    <t>יעקב</t>
  </si>
  <si>
    <t>נגידים</t>
  </si>
  <si>
    <t>נרדם</t>
  </si>
  <si>
    <t>ורכב</t>
  </si>
  <si>
    <t>למלכי</t>
  </si>
  <si>
    <t>וסוס</t>
  </si>
  <si>
    <t>No Selah</t>
  </si>
  <si>
    <t>No Cent</t>
  </si>
  <si>
    <t>Per</t>
  </si>
  <si>
    <t>ç</t>
  </si>
  <si>
    <t>ö</t>
  </si>
  <si>
    <t>ð</t>
  </si>
  <si>
    <t>î</t>
  </si>
  <si>
    <t>ì</t>
  </si>
  <si>
    <t>ü</t>
  </si>
  <si>
    <t>é</t>
  </si>
  <si>
    <t>â</t>
  </si>
  <si>
    <t>á</t>
  </si>
  <si>
    <t>ø</t>
  </si>
  <si>
    <t>å</t>
  </si>
  <si>
    <t>æ</t>
  </si>
  <si>
    <t>ä</t>
  </si>
  <si>
    <t>à</t>
  </si>
  <si>
    <t>8th</t>
  </si>
  <si>
    <t>ó</t>
  </si>
  <si>
    <t>ñ</t>
  </si>
  <si>
    <t>of 13</t>
  </si>
  <si>
    <t>ú</t>
  </si>
  <si>
    <t>ò</t>
  </si>
  <si>
    <t>ã</t>
  </si>
  <si>
    <t>í</t>
  </si>
  <si>
    <t>אלהים</t>
  </si>
  <si>
    <t>ê</t>
  </si>
  <si>
    <t>ô</t>
  </si>
  <si>
    <t>ù</t>
  </si>
  <si>
    <t>ï</t>
  </si>
  <si>
    <t>ë</t>
  </si>
  <si>
    <t>õ</t>
  </si>
  <si>
    <t>è</t>
  </si>
  <si>
    <t>÷</t>
  </si>
  <si>
    <t>ליהוה</t>
  </si>
  <si>
    <t>אלהיכם</t>
  </si>
  <si>
    <t>אלהי</t>
  </si>
  <si>
    <t>þ</t>
  </si>
  <si>
    <t>ý</t>
  </si>
  <si>
    <t>WPV</t>
  </si>
  <si>
    <t>V</t>
  </si>
  <si>
    <t>VR</t>
  </si>
  <si>
    <t>Sec</t>
  </si>
  <si>
    <t>øéúÏ</t>
  </si>
  <si>
    <t>óñÓàÓìË</t>
  </si>
  <si>
    <t>øeîæËîÏ</t>
  </si>
  <si>
    <t>üpéâÏðÖAÏ</t>
  </si>
  <si>
    <t>ç¢ÝVÐðÝîËìÒ</t>
  </si>
  <si>
    <t xml:space="preserve"> 5-1  5-84</t>
  </si>
  <si>
    <t xml:space="preserve"> 4-2  4-85</t>
  </si>
  <si>
    <t xml:space="preserve"> 3-3  3-86</t>
  </si>
  <si>
    <t xml:space="preserve"> 2-4  2-87</t>
  </si>
  <si>
    <t xml:space="preserve"> 1-5  1-88</t>
  </si>
  <si>
    <t>eîúË</t>
  </si>
  <si>
    <t>ìeãBÓ</t>
  </si>
  <si>
    <t>ìàÐøÞùËéÚAË</t>
  </si>
  <si>
    <t>íþäÏlýÌ</t>
  </si>
  <si>
    <t>äãÞEäéAÏ</t>
  </si>
  <si>
    <t>òãÞeð</t>
  </si>
  <si>
    <t xml:space="preserve"> 6-75</t>
  </si>
  <si>
    <t xml:space="preserve"> 5-76</t>
  </si>
  <si>
    <t xml:space="preserve"> 4-77</t>
  </si>
  <si>
    <t xml:space="preserve"> 3-78</t>
  </si>
  <si>
    <t xml:space="preserve"> 2-79</t>
  </si>
  <si>
    <t xml:space="preserve"> 1-80</t>
  </si>
  <si>
    <t xml:space="preserve"> 6-13  11-78</t>
  </si>
  <si>
    <t xml:space="preserve"> 5-14  10-79</t>
  </si>
  <si>
    <t xml:space="preserve"> 4-15  9-80</t>
  </si>
  <si>
    <t xml:space="preserve"> 3-16  8-81</t>
  </si>
  <si>
    <t xml:space="preserve"> 2-17  7-82</t>
  </si>
  <si>
    <t xml:space="preserve"> 1-18  6-83</t>
  </si>
  <si>
    <t>ïeIöÏáË</t>
  </si>
  <si>
    <t>eüðÞeòîËE</t>
  </si>
  <si>
    <t>eKñÔ</t>
  </si>
  <si>
    <t>íìÐúÓáË</t>
  </si>
  <si>
    <t>éäÏéÖåÝ</t>
  </si>
  <si>
    <t xml:space="preserve"> 11-70</t>
  </si>
  <si>
    <t xml:space="preserve"> 10-71</t>
  </si>
  <si>
    <t xml:space="preserve"> 9-72</t>
  </si>
  <si>
    <t xml:space="preserve"> 8-73</t>
  </si>
  <si>
    <t xml:space="preserve"> 7-74</t>
  </si>
  <si>
    <t xml:space="preserve"> 11-8  16-73</t>
  </si>
  <si>
    <t xml:space="preserve"> 10-9  15-74</t>
  </si>
  <si>
    <t xml:space="preserve"> 9-10  14-75</t>
  </si>
  <si>
    <t xml:space="preserve"> 8-11  13-76</t>
  </si>
  <si>
    <t xml:space="preserve"> 7-12  12-77</t>
  </si>
  <si>
    <t>äìÓñÑ</t>
  </si>
  <si>
    <t>äîÓçÓìËîÏE</t>
  </si>
  <si>
    <t>áøÜçÑåÖ</t>
  </si>
  <si>
    <t>ïâÐîÓ</t>
  </si>
  <si>
    <t>üúÑ÷Þ</t>
  </si>
  <si>
    <t>éôÐúËøÚ</t>
  </si>
  <si>
    <t>øAÒúÏ</t>
  </si>
  <si>
    <t>äNÓúÓ</t>
  </si>
  <si>
    <t xml:space="preserve"> 18-63</t>
  </si>
  <si>
    <t xml:space="preserve"> 17-64</t>
  </si>
  <si>
    <t xml:space="preserve"> 16-65</t>
  </si>
  <si>
    <t xml:space="preserve"> 15-66</t>
  </si>
  <si>
    <t xml:space="preserve"> 14-67</t>
  </si>
  <si>
    <t xml:space="preserve"> 13-68</t>
  </si>
  <si>
    <t xml:space="preserve"> 12-69</t>
  </si>
  <si>
    <r>
      <rPr>
        <sz val="12"/>
        <rFont val="Arial"/>
        <family val="2"/>
      </rPr>
      <t xml:space="preserve"> 18</t>
    </r>
    <r>
      <rPr>
        <sz val="8.25"/>
        <rFont val="Arial"/>
        <family val="2"/>
      </rPr>
      <t>-1  23-66</t>
    </r>
  </si>
  <si>
    <t xml:space="preserve"> 17-2  22-67</t>
  </si>
  <si>
    <t xml:space="preserve"> 16-3  21-68</t>
  </si>
  <si>
    <t xml:space="preserve"> 15-4  20-69</t>
  </si>
  <si>
    <t xml:space="preserve"> 14-5  19-70</t>
  </si>
  <si>
    <t xml:space="preserve"> 13-6  18-71</t>
  </si>
  <si>
    <t xml:space="preserve"> 12-7  17-72</t>
  </si>
  <si>
    <t>óøÜèÓ</t>
  </si>
  <si>
    <t>éøÛøÖäÒîÐ</t>
  </si>
  <si>
    <t>øéCÚàÒ</t>
  </si>
  <si>
    <t>ä\ÓàÒ</t>
  </si>
  <si>
    <t>øeàðÞ</t>
  </si>
  <si>
    <t xml:space="preserve"> 23-58</t>
  </si>
  <si>
    <t xml:space="preserve"> 22-59</t>
  </si>
  <si>
    <t xml:space="preserve"> 21-60</t>
  </si>
  <si>
    <t xml:space="preserve"> 20-61</t>
  </si>
  <si>
    <t xml:space="preserve"> 19-62</t>
  </si>
  <si>
    <t xml:space="preserve"> 5-18  28-61</t>
  </si>
  <si>
    <t xml:space="preserve"> 4-19  27-62</t>
  </si>
  <si>
    <t xml:space="preserve"> 3-20  26-63</t>
  </si>
  <si>
    <t xml:space="preserve"> 2-21  25-64</t>
  </si>
  <si>
    <t xml:space="preserve"> 1-22  24-65</t>
  </si>
  <si>
    <t>íäÑéãÛéÖ</t>
  </si>
  <si>
    <t>ìéÚçÒ</t>
  </si>
  <si>
    <t>éúÐðÖàÒ</t>
  </si>
  <si>
    <t>ìëÓ</t>
  </si>
  <si>
    <t>EàöËîÓ</t>
  </si>
  <si>
    <t>àlåÖ</t>
  </si>
  <si>
    <t>íüÓðÞúË</t>
  </si>
  <si>
    <t>EîðÞ</t>
  </si>
  <si>
    <t>áìÐ</t>
  </si>
  <si>
    <t>éøÛéAÏàÒ</t>
  </si>
  <si>
    <t>EììËe\úËàÑ</t>
  </si>
  <si>
    <t xml:space="preserve"> 34-47</t>
  </si>
  <si>
    <t xml:space="preserve"> 33-48</t>
  </si>
  <si>
    <t xml:space="preserve"> 32-49</t>
  </si>
  <si>
    <t xml:space="preserve"> 31-50</t>
  </si>
  <si>
    <t xml:space="preserve"> 30-51</t>
  </si>
  <si>
    <t xml:space="preserve"> 29-52</t>
  </si>
  <si>
    <t xml:space="preserve"> 28-53</t>
  </si>
  <si>
    <t xml:space="preserve"> 27-54</t>
  </si>
  <si>
    <t xml:space="preserve"> 26-55</t>
  </si>
  <si>
    <t xml:space="preserve"> 25-56</t>
  </si>
  <si>
    <t xml:space="preserve"> 24-57</t>
  </si>
  <si>
    <t xml:space="preserve"> 16-7  39-50</t>
  </si>
  <si>
    <t xml:space="preserve"> 15-8  38-51</t>
  </si>
  <si>
    <t xml:space="preserve"> 14-9  37-52</t>
  </si>
  <si>
    <t xml:space="preserve"> 13-10  36-53</t>
  </si>
  <si>
    <t xml:space="preserve"> 12-11  35-54</t>
  </si>
  <si>
    <t xml:space="preserve"> 11-12  34-55</t>
  </si>
  <si>
    <t xml:space="preserve"> 10-13  33-56</t>
  </si>
  <si>
    <t xml:space="preserve"> 9-14  32-57</t>
  </si>
  <si>
    <t xml:space="preserve"> 8-15  31-58</t>
  </si>
  <si>
    <t xml:space="preserve"> 7-16  30-59</t>
  </si>
  <si>
    <t xml:space="preserve"> 6-17  29-60</t>
  </si>
  <si>
    <t>ñEñåÞ</t>
  </si>
  <si>
    <t>áëÑøÜåÖ</t>
  </si>
  <si>
    <t>íCÞøÖðÚ</t>
  </si>
  <si>
    <t>áwòÍéÝ</t>
  </si>
  <si>
    <t>þäÐlýÌ</t>
  </si>
  <si>
    <t>»üËøÞòÍBÒîÏ</t>
  </si>
  <si>
    <r>
      <rPr>
        <sz val="12"/>
        <rFont val="Arial"/>
        <family val="2"/>
      </rPr>
      <t xml:space="preserve"> </t>
    </r>
    <r>
      <rPr>
        <sz val="12"/>
        <color rgb="FFFF0000"/>
        <rFont val="Arial"/>
        <family val="2"/>
      </rPr>
      <t>40</t>
    </r>
    <r>
      <rPr>
        <sz val="12"/>
        <rFont val="Arial"/>
        <family val="2"/>
      </rPr>
      <t>-</t>
    </r>
    <r>
      <rPr>
        <sz val="8.25"/>
        <rFont val="Arial"/>
        <family val="2"/>
      </rPr>
      <t>41</t>
    </r>
  </si>
  <si>
    <t xml:space="preserve"> 39-42</t>
  </si>
  <si>
    <t xml:space="preserve"> 38-43</t>
  </si>
  <si>
    <t xml:space="preserve"> 37-44</t>
  </si>
  <si>
    <t xml:space="preserve"> 36-45</t>
  </si>
  <si>
    <t xml:space="preserve"> 35-46</t>
  </si>
  <si>
    <r>
      <rPr>
        <sz val="12"/>
        <rFont val="Arial"/>
        <family val="2"/>
      </rPr>
      <t xml:space="preserve"> 22</t>
    </r>
    <r>
      <rPr>
        <sz val="8.25"/>
        <rFont val="Arial"/>
        <family val="2"/>
      </rPr>
      <t>-1  45-44</t>
    </r>
  </si>
  <si>
    <t xml:space="preserve"> 21-2  44-45</t>
  </si>
  <si>
    <t xml:space="preserve"> 20-3  43-46</t>
  </si>
  <si>
    <t xml:space="preserve"> 19-4  42-47</t>
  </si>
  <si>
    <t xml:space="preserve"> 18-5  41-48</t>
  </si>
  <si>
    <t xml:space="preserve"> 17-6  40-49</t>
  </si>
  <si>
    <t>»TÑàÒ</t>
  </si>
  <si>
    <t>æàÓîÐ</t>
  </si>
  <si>
    <t>»éðÜôÓìË</t>
  </si>
  <si>
    <t>ãnòÍéÝ</t>
  </si>
  <si>
    <t>éîÏE</t>
  </si>
  <si>
    <t>àøÞeð</t>
  </si>
  <si>
    <t xml:space="preserve"> 45-36</t>
  </si>
  <si>
    <t xml:space="preserve"> 44-37</t>
  </si>
  <si>
    <t xml:space="preserve"> 43-38</t>
  </si>
  <si>
    <t xml:space="preserve"> 42-39</t>
  </si>
  <si>
    <r>
      <t xml:space="preserve"> 41-</t>
    </r>
    <r>
      <rPr>
        <sz val="12"/>
        <color rgb="FFFF0000"/>
        <rFont val="Arial"/>
        <family val="2"/>
      </rPr>
      <t>40</t>
    </r>
  </si>
  <si>
    <t xml:space="preserve"> 5-14  53-36</t>
  </si>
  <si>
    <t xml:space="preserve"> 4-15  52-37</t>
  </si>
  <si>
    <t xml:space="preserve"> 3-16  51-38</t>
  </si>
  <si>
    <t xml:space="preserve"> 2-17  50-39</t>
  </si>
  <si>
    <t xml:space="preserve"> 1-18  49-40</t>
  </si>
  <si>
    <t xml:space="preserve"> 3-1  48-41</t>
  </si>
  <si>
    <t xml:space="preserve"> 2-2  47-42</t>
  </si>
  <si>
    <t xml:space="preserve"> 1-3  46-43</t>
  </si>
  <si>
    <t>äèÓ÷ÞúÓåÖ</t>
  </si>
  <si>
    <t>äàÓøÖéÞ</t>
  </si>
  <si>
    <t>õøÜàÑ</t>
  </si>
  <si>
    <t>ïéCÚ</t>
  </si>
  <si>
    <t>\ÓòËîÒúËäÏ</t>
  </si>
  <si>
    <t>íéÚîÒZÓîÏ</t>
  </si>
  <si>
    <t xml:space="preserve"> 51-30</t>
  </si>
  <si>
    <t xml:space="preserve"> 50-31</t>
  </si>
  <si>
    <t xml:space="preserve"> 49-32</t>
  </si>
  <si>
    <t xml:space="preserve"> 48-33</t>
  </si>
  <si>
    <t xml:space="preserve"> 47-34</t>
  </si>
  <si>
    <t xml:space="preserve"> 46-35</t>
  </si>
  <si>
    <t xml:space="preserve"> 11-8  59-30</t>
  </si>
  <si>
    <t xml:space="preserve"> 10-9  58-31</t>
  </si>
  <si>
    <t xml:space="preserve"> 9-10  57-32</t>
  </si>
  <si>
    <t xml:space="preserve"> 8-11  56-33</t>
  </si>
  <si>
    <t xml:space="preserve"> 7-12  55-34</t>
  </si>
  <si>
    <t xml:space="preserve"> 6-13  54-35</t>
  </si>
  <si>
    <t>éåÛðÖòÒ</t>
  </si>
  <si>
    <t>ìKÓ</t>
  </si>
  <si>
    <t>ò¢ÝéúÏeäìË</t>
  </si>
  <si>
    <t>èTÓúËNÏìÒ</t>
  </si>
  <si>
    <t>íE÷AË</t>
  </si>
  <si>
    <t xml:space="preserve"> 58-23</t>
  </si>
  <si>
    <t xml:space="preserve"> 57-24</t>
  </si>
  <si>
    <t xml:space="preserve"> 56-25</t>
  </si>
  <si>
    <t xml:space="preserve"> 55-26</t>
  </si>
  <si>
    <t xml:space="preserve"> 54-27</t>
  </si>
  <si>
    <t xml:space="preserve"> 53-28</t>
  </si>
  <si>
    <t xml:space="preserve"> 52-29</t>
  </si>
  <si>
    <r>
      <rPr>
        <sz val="12"/>
        <rFont val="Arial"/>
        <family val="2"/>
      </rPr>
      <t xml:space="preserve"> 18</t>
    </r>
    <r>
      <rPr>
        <sz val="8.25"/>
        <rFont val="Arial"/>
        <family val="2"/>
      </rPr>
      <t>-1  66-23</t>
    </r>
  </si>
  <si>
    <t xml:space="preserve"> 17-2  65-24</t>
  </si>
  <si>
    <t xml:space="preserve"> 16-3  64-25</t>
  </si>
  <si>
    <t xml:space="preserve"> 15-4  63-26</t>
  </si>
  <si>
    <t xml:space="preserve"> 14-5  62-27</t>
  </si>
  <si>
    <t xml:space="preserve"> 13-6  61-28</t>
  </si>
  <si>
    <t xml:space="preserve"> 12-7  60-29</t>
  </si>
  <si>
    <t>øÊBçË\Ò</t>
  </si>
  <si>
    <t>ünçÐ</t>
  </si>
  <si>
    <t>üéøÚàÐúË</t>
  </si>
  <si>
    <t>J¸ãÜe\</t>
  </si>
  <si>
    <t>íãÞàÓ</t>
  </si>
  <si>
    <t>üîÒçÍ</t>
  </si>
  <si>
    <t>éKÏ</t>
  </si>
  <si>
    <t xml:space="preserve"> 65-16</t>
  </si>
  <si>
    <t xml:space="preserve"> 64-17</t>
  </si>
  <si>
    <t xml:space="preserve"> 63-18</t>
  </si>
  <si>
    <t xml:space="preserve"> 62-19</t>
  </si>
  <si>
    <t xml:space="preserve"> 61-20</t>
  </si>
  <si>
    <t xml:space="preserve"> 60-21</t>
  </si>
  <si>
    <t xml:space="preserve"> 59-22</t>
  </si>
  <si>
    <t xml:space="preserve"> 7-16  73-16</t>
  </si>
  <si>
    <t xml:space="preserve"> 6-17  72-17</t>
  </si>
  <si>
    <t xml:space="preserve"> 5-18  71-18</t>
  </si>
  <si>
    <t xml:space="preserve"> 4-19  70-19</t>
  </si>
  <si>
    <t xml:space="preserve"> 3-20  69-20</t>
  </si>
  <si>
    <t xml:space="preserve"> 2-21  68-21</t>
  </si>
  <si>
    <t xml:space="preserve"> 1-22  67-22</t>
  </si>
  <si>
    <t>àøÞeNìÒ</t>
  </si>
  <si>
    <t>éúÒ</t>
  </si>
  <si>
    <t>EìéáÏeé</t>
  </si>
  <si>
    <t>åéáÓéáÏñË</t>
  </si>
  <si>
    <t>íëÑþäÐlýÌ</t>
  </si>
  <si>
    <t>äåÞäþìÒ</t>
  </si>
  <si>
    <t>EîLËúÒåÖ</t>
  </si>
  <si>
    <t>EøãØðÚ</t>
  </si>
  <si>
    <t xml:space="preserve"> 74-7</t>
  </si>
  <si>
    <t xml:space="preserve"> 73-8</t>
  </si>
  <si>
    <t xml:space="preserve"> 72-9</t>
  </si>
  <si>
    <t xml:space="preserve"> 71-10</t>
  </si>
  <si>
    <t xml:space="preserve"> 70-11</t>
  </si>
  <si>
    <t xml:space="preserve"> 69-12</t>
  </si>
  <si>
    <t xml:space="preserve"> 68-13</t>
  </si>
  <si>
    <t xml:space="preserve"> 67-14</t>
  </si>
  <si>
    <t xml:space="preserve"> 66-15</t>
  </si>
  <si>
    <t xml:space="preserve"> 16-7  82-7</t>
  </si>
  <si>
    <t xml:space="preserve"> 15-8  81-8</t>
  </si>
  <si>
    <t xml:space="preserve"> 14-9  80-9</t>
  </si>
  <si>
    <t xml:space="preserve"> 13-10  79-10</t>
  </si>
  <si>
    <t xml:space="preserve"> 12-11  78-11</t>
  </si>
  <si>
    <t xml:space="preserve"> 11-12  77-12</t>
  </si>
  <si>
    <t xml:space="preserve"> 10-13  76-13</t>
  </si>
  <si>
    <t xml:space="preserve"> 9-14  75-14</t>
  </si>
  <si>
    <t xml:space="preserve"> 8-15  74-15</t>
  </si>
  <si>
    <t>õøÜàÓ</t>
  </si>
  <si>
    <t>éëÐìËîÒìË</t>
  </si>
  <si>
    <t>íéãÚéâÏðÖ</t>
  </si>
  <si>
    <t>ç¢ÝEø</t>
  </si>
  <si>
    <t>øváËéÚ</t>
  </si>
  <si>
    <r>
      <rPr>
        <sz val="12"/>
        <rFont val="Arial"/>
        <family val="2"/>
      </rPr>
      <t xml:space="preserve"> 80</t>
    </r>
    <r>
      <rPr>
        <sz val="8.25"/>
        <rFont val="Arial"/>
        <family val="2"/>
      </rPr>
      <t>-1</t>
    </r>
  </si>
  <si>
    <t xml:space="preserve"> 79-2</t>
  </si>
  <si>
    <t xml:space="preserve"> 78-3</t>
  </si>
  <si>
    <t xml:space="preserve"> 77-4</t>
  </si>
  <si>
    <t xml:space="preserve"> 76-5</t>
  </si>
  <si>
    <t xml:space="preserve"> 75-6</t>
  </si>
  <si>
    <r>
      <t xml:space="preserve"> </t>
    </r>
    <r>
      <rPr>
        <sz val="12"/>
        <rFont val="Arial"/>
        <family val="2"/>
      </rPr>
      <t>22</t>
    </r>
    <r>
      <rPr>
        <sz val="8.25"/>
        <rFont val="Arial"/>
        <family val="2"/>
      </rPr>
      <t xml:space="preserve">-1 </t>
    </r>
    <r>
      <rPr>
        <sz val="12"/>
        <rFont val="Arial"/>
        <family val="2"/>
      </rPr>
      <t xml:space="preserve"> 88</t>
    </r>
    <r>
      <rPr>
        <sz val="8.25"/>
        <rFont val="Arial"/>
        <family val="2"/>
      </rPr>
      <t>-1</t>
    </r>
  </si>
  <si>
    <t xml:space="preserve"> 21-2  87-2</t>
  </si>
  <si>
    <t xml:space="preserve"> 20-3  86-3</t>
  </si>
  <si>
    <t xml:space="preserve"> 19-4  85-4</t>
  </si>
  <si>
    <t xml:space="preserve"> 18-5  84-5</t>
  </si>
  <si>
    <t xml:space="preserve"> 17-6  83-6</t>
  </si>
  <si>
    <t xml:space="preserve"> 5-86</t>
  </si>
  <si>
    <t xml:space="preserve"> 4-87</t>
  </si>
  <si>
    <t xml:space="preserve"> 3-88</t>
  </si>
  <si>
    <t xml:space="preserve"> 2-89</t>
  </si>
  <si>
    <t xml:space="preserve"> 1-90</t>
  </si>
  <si>
    <t xml:space="preserve"> 11-80</t>
  </si>
  <si>
    <t xml:space="preserve"> 10-81</t>
  </si>
  <si>
    <t xml:space="preserve"> 9-82</t>
  </si>
  <si>
    <t xml:space="preserve"> 8-83</t>
  </si>
  <si>
    <t xml:space="preserve"> 7-84</t>
  </si>
  <si>
    <t xml:space="preserve"> 6-85</t>
  </si>
  <si>
    <t xml:space="preserve"> 16-75</t>
  </si>
  <si>
    <t xml:space="preserve"> 15-76</t>
  </si>
  <si>
    <t xml:space="preserve"> 14-77</t>
  </si>
  <si>
    <t xml:space="preserve"> 13-78</t>
  </si>
  <si>
    <t xml:space="preserve"> 12-79</t>
  </si>
  <si>
    <t xml:space="preserve"> 24-67</t>
  </si>
  <si>
    <t xml:space="preserve"> 23-68</t>
  </si>
  <si>
    <t xml:space="preserve"> 22-69</t>
  </si>
  <si>
    <t xml:space="preserve"> 21-70</t>
  </si>
  <si>
    <t xml:space="preserve"> 20-71</t>
  </si>
  <si>
    <t xml:space="preserve"> 19-72</t>
  </si>
  <si>
    <t xml:space="preserve"> 18-73</t>
  </si>
  <si>
    <t xml:space="preserve"> 17-74</t>
  </si>
  <si>
    <t xml:space="preserve"> 29-62</t>
  </si>
  <si>
    <t xml:space="preserve"> 28-63</t>
  </si>
  <si>
    <t xml:space="preserve"> 27-64</t>
  </si>
  <si>
    <t xml:space="preserve"> 26-65</t>
  </si>
  <si>
    <t xml:space="preserve"> 25-66</t>
  </si>
  <si>
    <t xml:space="preserve"> 40-51</t>
  </si>
  <si>
    <t xml:space="preserve"> 39-52</t>
  </si>
  <si>
    <t xml:space="preserve"> 38-53</t>
  </si>
  <si>
    <t xml:space="preserve"> 37-54</t>
  </si>
  <si>
    <t xml:space="preserve"> 36-55</t>
  </si>
  <si>
    <t xml:space="preserve"> 35-56</t>
  </si>
  <si>
    <t xml:space="preserve"> 34-57</t>
  </si>
  <si>
    <t xml:space="preserve"> 33-58</t>
  </si>
  <si>
    <t xml:space="preserve"> 32-59</t>
  </si>
  <si>
    <t xml:space="preserve"> 31-60</t>
  </si>
  <si>
    <t xml:space="preserve"> 30-61</t>
  </si>
  <si>
    <t xml:space="preserve"> 46-45</t>
  </si>
  <si>
    <t xml:space="preserve"> 45-46</t>
  </si>
  <si>
    <t xml:space="preserve"> 44-47</t>
  </si>
  <si>
    <t xml:space="preserve"> 43-48</t>
  </si>
  <si>
    <t xml:space="preserve"> 42-49</t>
  </si>
  <si>
    <t xml:space="preserve"> 41-50</t>
  </si>
  <si>
    <t xml:space="preserve"> 54-37</t>
  </si>
  <si>
    <t xml:space="preserve"> 53-38</t>
  </si>
  <si>
    <t xml:space="preserve"> 52-39</t>
  </si>
  <si>
    <t xml:space="preserve"> 51-40</t>
  </si>
  <si>
    <t xml:space="preserve"> 50-41</t>
  </si>
  <si>
    <t xml:space="preserve"> 49-42</t>
  </si>
  <si>
    <t xml:space="preserve"> 48-43</t>
  </si>
  <si>
    <t xml:space="preserve"> 47-44</t>
  </si>
  <si>
    <t xml:space="preserve"> 60-31</t>
  </si>
  <si>
    <t xml:space="preserve"> 59-32</t>
  </si>
  <si>
    <t xml:space="preserve"> 58-33</t>
  </si>
  <si>
    <t xml:space="preserve"> 57-34</t>
  </si>
  <si>
    <t xml:space="preserve"> 56-35</t>
  </si>
  <si>
    <t xml:space="preserve"> 55-36</t>
  </si>
  <si>
    <t xml:space="preserve"> 68-23</t>
  </si>
  <si>
    <t xml:space="preserve"> 67-24</t>
  </si>
  <si>
    <t xml:space="preserve"> 66-25</t>
  </si>
  <si>
    <t xml:space="preserve"> 65-26</t>
  </si>
  <si>
    <t xml:space="preserve"> 64-27</t>
  </si>
  <si>
    <t xml:space="preserve"> 63-28</t>
  </si>
  <si>
    <t xml:space="preserve"> 62-29</t>
  </si>
  <si>
    <t xml:space="preserve"> 61-30</t>
  </si>
  <si>
    <t xml:space="preserve"> 75-16</t>
  </si>
  <si>
    <t xml:space="preserve"> 74-17</t>
  </si>
  <si>
    <t xml:space="preserve"> 73-18</t>
  </si>
  <si>
    <t xml:space="preserve"> 72-19</t>
  </si>
  <si>
    <t xml:space="preserve"> 71-20</t>
  </si>
  <si>
    <t xml:space="preserve"> 70-21</t>
  </si>
  <si>
    <t xml:space="preserve"> 69-22</t>
  </si>
  <si>
    <t xml:space="preserve"> 84-7</t>
  </si>
  <si>
    <t xml:space="preserve"> 83-8</t>
  </si>
  <si>
    <t xml:space="preserve"> 82-9</t>
  </si>
  <si>
    <t xml:space="preserve"> 81-10</t>
  </si>
  <si>
    <t xml:space="preserve"> 80-11</t>
  </si>
  <si>
    <t xml:space="preserve"> 79-12</t>
  </si>
  <si>
    <t xml:space="preserve"> 78-13</t>
  </si>
  <si>
    <t xml:space="preserve"> 77-14</t>
  </si>
  <si>
    <t xml:space="preserve"> 76-15</t>
  </si>
  <si>
    <t xml:space="preserve"> 90-1</t>
  </si>
  <si>
    <t xml:space="preserve"> 89-2</t>
  </si>
  <si>
    <t xml:space="preserve"> 88-3</t>
  </si>
  <si>
    <t xml:space="preserve"> 87-4</t>
  </si>
  <si>
    <t xml:space="preserve"> 86-5</t>
  </si>
  <si>
    <t xml:space="preserve"> 85-6</t>
  </si>
  <si>
    <t>üçÐúË\Ò</t>
  </si>
  <si>
    <t>ìàÒ</t>
  </si>
  <si>
    <r>
      <rPr>
        <sz val="10"/>
        <color theme="1"/>
        <rFont val="Arial"/>
        <family val="2"/>
      </rPr>
      <t xml:space="preserve">510 </t>
    </r>
    <r>
      <rPr>
        <sz val="8.25"/>
        <color theme="1"/>
        <rFont val="Arial"/>
        <family val="2"/>
      </rPr>
      <t xml:space="preserve"> 6-82</t>
    </r>
  </si>
  <si>
    <r>
      <rPr>
        <sz val="10"/>
        <color theme="1"/>
        <rFont val="Arial"/>
        <family val="2"/>
      </rPr>
      <t xml:space="preserve">171 </t>
    </r>
    <r>
      <rPr>
        <sz val="8.25"/>
        <color theme="1"/>
        <rFont val="Arial"/>
        <family val="2"/>
      </rPr>
      <t xml:space="preserve"> 5-83</t>
    </r>
  </si>
  <si>
    <r>
      <rPr>
        <sz val="10"/>
        <color theme="1"/>
        <rFont val="Arial"/>
        <family val="2"/>
      </rPr>
      <t xml:space="preserve">293 </t>
    </r>
    <r>
      <rPr>
        <sz val="8.25"/>
        <color theme="1"/>
        <rFont val="Arial"/>
        <family val="2"/>
      </rPr>
      <t xml:space="preserve"> 4-84</t>
    </r>
  </si>
  <si>
    <r>
      <rPr>
        <sz val="10"/>
        <color theme="1"/>
        <rFont val="Arial"/>
        <family val="2"/>
      </rPr>
      <t>1108</t>
    </r>
    <r>
      <rPr>
        <sz val="8.25"/>
        <color theme="1"/>
        <rFont val="Arial"/>
        <family val="2"/>
      </rPr>
      <t xml:space="preserve"> 3-85</t>
    </r>
  </si>
  <si>
    <r>
      <rPr>
        <sz val="10"/>
        <color theme="1"/>
        <rFont val="Arial"/>
        <family val="2"/>
      </rPr>
      <t>31</t>
    </r>
    <r>
      <rPr>
        <sz val="8.25"/>
        <color theme="1"/>
        <rFont val="Arial"/>
        <family val="2"/>
      </rPr>
      <t xml:space="preserve"> 2-86</t>
    </r>
  </si>
  <si>
    <r>
      <rPr>
        <sz val="10"/>
        <color theme="1"/>
        <rFont val="Arial"/>
        <family val="2"/>
      </rPr>
      <t>218</t>
    </r>
    <r>
      <rPr>
        <sz val="8.25"/>
        <color theme="1"/>
        <rFont val="Arial"/>
        <family val="2"/>
      </rPr>
      <t xml:space="preserve"> 1-87</t>
    </r>
  </si>
  <si>
    <r>
      <rPr>
        <b/>
        <sz val="16"/>
        <color rgb="FFFF0000"/>
        <rFont val="Mikrah Hebrew Masked"/>
      </rPr>
      <t>»é</t>
    </r>
    <r>
      <rPr>
        <sz val="12"/>
        <rFont val="Mikrah Hebrew Masked"/>
      </rPr>
      <t>üÑeàìËôËðÚ</t>
    </r>
  </si>
  <si>
    <t>EøTËñÏ</t>
  </si>
  <si>
    <t>»îÑúË</t>
  </si>
  <si>
    <r>
      <t>áeø</t>
    </r>
    <r>
      <rPr>
        <b/>
        <sz val="16"/>
        <color rgb="FFFF0000"/>
        <rFont val="Mikrah Hebrew Masked"/>
      </rPr>
      <t>÷Þ</t>
    </r>
    <r>
      <rPr>
        <sz val="12"/>
        <rFont val="Mikrah Hebrew Masked"/>
      </rPr>
      <t>åÖ</t>
    </r>
  </si>
  <si>
    <t>EðéãÚeä</t>
  </si>
  <si>
    <t>»LË</t>
  </si>
  <si>
    <r>
      <rPr>
        <sz val="10"/>
        <color theme="1"/>
        <rFont val="Arial"/>
        <family val="2"/>
      </rPr>
      <t xml:space="preserve">597 </t>
    </r>
    <r>
      <rPr>
        <sz val="8.25"/>
        <color theme="1"/>
        <rFont val="Arial"/>
        <family val="2"/>
      </rPr>
      <t xml:space="preserve"> 14-74</t>
    </r>
  </si>
  <si>
    <r>
      <rPr>
        <sz val="10"/>
        <color theme="1"/>
        <rFont val="Arial"/>
        <family val="2"/>
      </rPr>
      <t xml:space="preserve">346 </t>
    </r>
    <r>
      <rPr>
        <sz val="8.25"/>
        <color theme="1"/>
        <rFont val="Arial"/>
        <family val="2"/>
      </rPr>
      <t xml:space="preserve"> 13-75</t>
    </r>
  </si>
  <si>
    <r>
      <rPr>
        <sz val="10"/>
        <color theme="1"/>
        <rFont val="Arial"/>
        <family val="2"/>
      </rPr>
      <t xml:space="preserve">360 </t>
    </r>
    <r>
      <rPr>
        <sz val="8.25"/>
        <color theme="1"/>
        <rFont val="Arial"/>
        <family val="2"/>
      </rPr>
      <t xml:space="preserve"> 12-76</t>
    </r>
  </si>
  <si>
    <r>
      <rPr>
        <sz val="10"/>
        <color theme="1"/>
        <rFont val="Arial"/>
        <family val="2"/>
      </rPr>
      <t xml:space="preserve">314 </t>
    </r>
    <r>
      <rPr>
        <sz val="8.25"/>
        <color theme="1"/>
        <rFont val="Arial"/>
        <family val="2"/>
      </rPr>
      <t xml:space="preserve"> 11-77</t>
    </r>
  </si>
  <si>
    <r>
      <rPr>
        <sz val="10"/>
        <color theme="1"/>
        <rFont val="Arial"/>
        <family val="2"/>
      </rPr>
      <t xml:space="preserve">81 </t>
    </r>
    <r>
      <rPr>
        <sz val="8.25"/>
        <color theme="1"/>
        <rFont val="Arial"/>
        <family val="2"/>
      </rPr>
      <t>10-78</t>
    </r>
  </si>
  <si>
    <r>
      <rPr>
        <sz val="10"/>
        <color theme="1"/>
        <rFont val="Arial"/>
        <family val="2"/>
      </rPr>
      <t xml:space="preserve">86 </t>
    </r>
    <r>
      <rPr>
        <sz val="8.25"/>
        <color theme="1"/>
        <rFont val="Arial"/>
        <family val="2"/>
      </rPr>
      <t xml:space="preserve"> 9-79</t>
    </r>
  </si>
  <si>
    <r>
      <rPr>
        <sz val="10"/>
        <color theme="1"/>
        <rFont val="Arial"/>
        <family val="2"/>
      </rPr>
      <t xml:space="preserve">50 </t>
    </r>
    <r>
      <rPr>
        <sz val="8.25"/>
        <color theme="1"/>
        <rFont val="Arial"/>
        <family val="2"/>
      </rPr>
      <t xml:space="preserve"> 8-80</t>
    </r>
  </si>
  <si>
    <r>
      <rPr>
        <sz val="10"/>
        <color theme="1"/>
        <rFont val="Arial"/>
        <family val="2"/>
      </rPr>
      <t xml:space="preserve">81 </t>
    </r>
    <r>
      <rPr>
        <sz val="8.25"/>
        <color theme="1"/>
        <rFont val="Arial"/>
        <family val="2"/>
      </rPr>
      <t xml:space="preserve"> 7-81</t>
    </r>
  </si>
  <si>
    <t>èÊTúËàÑ</t>
  </si>
  <si>
    <t>íéøÚúÓéîÐ</t>
  </si>
  <si>
    <t>éðÚàÍ</t>
  </si>
  <si>
    <t>ãòÐeî</t>
  </si>
  <si>
    <r>
      <t>ç</t>
    </r>
    <r>
      <rPr>
        <b/>
        <sz val="16"/>
        <color rgb="FFFF0000"/>
        <rFont val="Mikrah Hebrew Masked"/>
      </rPr>
      <t>WÝ</t>
    </r>
    <r>
      <rPr>
        <sz val="12"/>
        <rFont val="Mikrah Hebrew Masked"/>
      </rPr>
      <t>àÑ</t>
    </r>
  </si>
  <si>
    <t>éKÏ</t>
  </si>
  <si>
    <r>
      <rPr>
        <sz val="10"/>
        <color theme="1"/>
        <rFont val="Arial"/>
        <family val="2"/>
      </rPr>
      <t xml:space="preserve">390 </t>
    </r>
    <r>
      <rPr>
        <sz val="8.25"/>
        <color theme="1"/>
        <rFont val="Arial"/>
        <family val="2"/>
      </rPr>
      <t xml:space="preserve"> 20-68</t>
    </r>
  </si>
  <si>
    <r>
      <rPr>
        <sz val="10"/>
        <color theme="1"/>
        <rFont val="Arial"/>
        <family val="2"/>
      </rPr>
      <t xml:space="preserve">600 </t>
    </r>
    <r>
      <rPr>
        <sz val="8.25"/>
        <color theme="1"/>
        <rFont val="Arial"/>
        <family val="2"/>
      </rPr>
      <t xml:space="preserve"> 19-69</t>
    </r>
  </si>
  <si>
    <r>
      <rPr>
        <sz val="10"/>
        <color theme="1"/>
        <rFont val="Arial"/>
        <family val="2"/>
      </rPr>
      <t xml:space="preserve">61 </t>
    </r>
    <r>
      <rPr>
        <sz val="8.25"/>
        <color theme="1"/>
        <rFont val="Arial"/>
        <family val="2"/>
      </rPr>
      <t xml:space="preserve"> 18-70</t>
    </r>
  </si>
  <si>
    <r>
      <rPr>
        <sz val="10"/>
        <color theme="1"/>
        <rFont val="Arial"/>
        <family val="2"/>
      </rPr>
      <t xml:space="preserve">120 </t>
    </r>
    <r>
      <rPr>
        <sz val="8.25"/>
        <color theme="1"/>
        <rFont val="Arial"/>
        <family val="2"/>
      </rPr>
      <t xml:space="preserve"> 17-71</t>
    </r>
  </si>
  <si>
    <r>
      <rPr>
        <sz val="10"/>
        <color theme="1"/>
        <rFont val="Arial"/>
        <family val="2"/>
      </rPr>
      <t xml:space="preserve">109 </t>
    </r>
    <r>
      <rPr>
        <sz val="8.25"/>
        <color theme="1"/>
        <rFont val="Arial"/>
        <family val="2"/>
      </rPr>
      <t xml:space="preserve"> 16-72</t>
    </r>
  </si>
  <si>
    <r>
      <rPr>
        <b/>
        <sz val="10"/>
        <color rgb="FFFFFF00"/>
        <rFont val="Arial"/>
        <family val="2"/>
      </rPr>
      <t xml:space="preserve">30 </t>
    </r>
    <r>
      <rPr>
        <b/>
        <sz val="8.25"/>
        <color rgb="FFFFFF00"/>
        <rFont val="Arial"/>
        <family val="2"/>
      </rPr>
      <t xml:space="preserve"> 15-73</t>
    </r>
  </si>
  <si>
    <t>äìÓQÑ</t>
  </si>
  <si>
    <t>äÓéãÜENòÒ</t>
  </si>
  <si>
    <r>
      <rPr>
        <sz val="16"/>
        <color rgb="FFFF0000"/>
        <rFont val="Mikrah Hebrew Masked"/>
      </rPr>
      <t>é</t>
    </r>
    <r>
      <rPr>
        <sz val="12"/>
        <rFont val="Mikrah Hebrew Masked"/>
      </rPr>
      <t>\Ïð</t>
    </r>
    <r>
      <rPr>
        <sz val="16"/>
        <rFont val="Mikrah Hebrew Masked"/>
      </rPr>
      <t>Ö</t>
    </r>
    <r>
      <rPr>
        <sz val="16"/>
        <color rgb="FFFF0000"/>
        <rFont val="Mikrah Hebrew Masked"/>
      </rPr>
      <t>K</t>
    </r>
    <r>
      <rPr>
        <sz val="12"/>
        <color rgb="FFFF0000"/>
        <rFont val="Mikrah Hebrew Masked"/>
      </rPr>
      <t>Ò</t>
    </r>
    <r>
      <rPr>
        <sz val="12"/>
        <rFont val="Mikrah Hebrew Masked"/>
      </rPr>
      <t>üÏ</t>
    </r>
  </si>
  <si>
    <r>
      <rPr>
        <b/>
        <sz val="16"/>
        <color rgb="FFFF0000"/>
        <rFont val="Mikrah Hebrew Masked"/>
      </rPr>
      <t>éë</t>
    </r>
    <r>
      <rPr>
        <sz val="16"/>
        <color rgb="FFFF0000"/>
        <rFont val="Mikrah Hebrew Masked"/>
      </rPr>
      <t>Ï</t>
    </r>
    <r>
      <rPr>
        <sz val="12"/>
        <rFont val="Mikrah Hebrew Masked"/>
      </rPr>
      <t>pàÓ</t>
    </r>
  </si>
  <si>
    <t>äÓéáÑúËi</t>
  </si>
  <si>
    <t>ìëÓåÖ</t>
  </si>
  <si>
    <t>íéâÏnðÖ</t>
  </si>
  <si>
    <r>
      <rPr>
        <sz val="10"/>
        <color theme="1"/>
        <rFont val="Arial"/>
        <family val="2"/>
      </rPr>
      <t xml:space="preserve">95 </t>
    </r>
    <r>
      <rPr>
        <sz val="8.25"/>
        <color theme="1"/>
        <rFont val="Arial"/>
        <family val="2"/>
      </rPr>
      <t xml:space="preserve"> 28-60</t>
    </r>
  </si>
  <si>
    <r>
      <rPr>
        <sz val="10"/>
        <color theme="1"/>
        <rFont val="Arial"/>
        <family val="2"/>
      </rPr>
      <t xml:space="preserve">135 </t>
    </r>
    <r>
      <rPr>
        <sz val="8.25"/>
        <color theme="1"/>
        <rFont val="Arial"/>
        <family val="2"/>
      </rPr>
      <t xml:space="preserve"> 27-61</t>
    </r>
  </si>
  <si>
    <r>
      <rPr>
        <sz val="10"/>
        <color theme="1"/>
        <rFont val="Arial"/>
        <family val="2"/>
      </rPr>
      <t xml:space="preserve">880 </t>
    </r>
    <r>
      <rPr>
        <sz val="8.25"/>
        <color theme="1"/>
        <rFont val="Arial"/>
        <family val="2"/>
      </rPr>
      <t xml:space="preserve"> 26-62</t>
    </r>
  </si>
  <si>
    <r>
      <rPr>
        <sz val="10"/>
        <color theme="1"/>
        <rFont val="Arial"/>
        <family val="2"/>
      </rPr>
      <t xml:space="preserve">81 </t>
    </r>
    <r>
      <rPr>
        <sz val="8.25"/>
        <color theme="1"/>
        <rFont val="Arial"/>
        <family val="2"/>
      </rPr>
      <t xml:space="preserve"> 25-63</t>
    </r>
  </si>
  <si>
    <r>
      <rPr>
        <sz val="10"/>
        <color theme="1"/>
        <rFont val="Arial"/>
        <family val="2"/>
      </rPr>
      <t xml:space="preserve">327 </t>
    </r>
    <r>
      <rPr>
        <sz val="8.25"/>
        <color theme="1"/>
        <rFont val="Arial"/>
        <family val="2"/>
      </rPr>
      <t xml:space="preserve"> 24-64</t>
    </r>
  </si>
  <si>
    <r>
      <rPr>
        <sz val="10"/>
        <color theme="1"/>
        <rFont val="Arial"/>
        <family val="2"/>
      </rPr>
      <t xml:space="preserve">56 </t>
    </r>
    <r>
      <rPr>
        <sz val="8.25"/>
        <color theme="1"/>
        <rFont val="Arial"/>
        <family val="2"/>
      </rPr>
      <t xml:space="preserve"> 23-65</t>
    </r>
  </si>
  <si>
    <r>
      <rPr>
        <sz val="10"/>
        <color theme="1"/>
        <rFont val="Arial"/>
        <family val="2"/>
      </rPr>
      <t xml:space="preserve">291 </t>
    </r>
    <r>
      <rPr>
        <sz val="8.25"/>
        <color theme="1"/>
        <rFont val="Arial"/>
        <family val="2"/>
      </rPr>
      <t xml:space="preserve"> 22-66</t>
    </r>
  </si>
  <si>
    <r>
      <rPr>
        <sz val="10"/>
        <color theme="1"/>
        <rFont val="Arial"/>
        <family val="2"/>
      </rPr>
      <t xml:space="preserve">143 </t>
    </r>
    <r>
      <rPr>
        <sz val="8.25"/>
        <color theme="1"/>
        <rFont val="Arial"/>
        <family val="2"/>
      </rPr>
      <t xml:space="preserve"> 21-67</t>
    </r>
  </si>
  <si>
    <r>
      <t>ïø</t>
    </r>
    <r>
      <rPr>
        <b/>
        <sz val="12"/>
        <rFont val="Mikrah Hebrew Masked"/>
      </rPr>
      <t>Ü</t>
    </r>
    <r>
      <rPr>
        <b/>
        <sz val="16"/>
        <color rgb="FFFF0000"/>
        <rFont val="Mikrah Hebrew Masked"/>
      </rPr>
      <t>÷Þ</t>
    </r>
  </si>
  <si>
    <t>EîéøÚ\Ó</t>
  </si>
  <si>
    <t>íéòÏúÓøÖìÓåÖ</t>
  </si>
  <si>
    <t>ELd\Ó</t>
  </si>
  <si>
    <t>íéìÏìËeäìÒ</t>
  </si>
  <si>
    <r>
      <rPr>
        <b/>
        <sz val="16"/>
        <color rgb="FFFF0000"/>
        <rFont val="Mikrah Hebrew Masked"/>
      </rPr>
      <t>é</t>
    </r>
    <r>
      <rPr>
        <sz val="12"/>
        <rFont val="Mikrah Hebrew Masked"/>
      </rPr>
      <t>\ÏøÖîÒàÓ</t>
    </r>
  </si>
  <si>
    <r>
      <rPr>
        <sz val="10"/>
        <color theme="1"/>
        <rFont val="Arial"/>
        <family val="2"/>
      </rPr>
      <t xml:space="preserve">350 </t>
    </r>
    <r>
      <rPr>
        <sz val="8.25"/>
        <color theme="1"/>
        <rFont val="Arial"/>
        <family val="2"/>
      </rPr>
      <t xml:space="preserve"> 36-52</t>
    </r>
  </si>
  <si>
    <r>
      <rPr>
        <sz val="10"/>
        <color theme="1"/>
        <rFont val="Arial"/>
        <family val="2"/>
      </rPr>
      <t xml:space="preserve">656 </t>
    </r>
    <r>
      <rPr>
        <sz val="8.25"/>
        <color theme="1"/>
        <rFont val="Arial"/>
        <family val="2"/>
      </rPr>
      <t xml:space="preserve"> 35-53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</si>
  <si>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34-54</t>
    </r>
  </si>
  <si>
    <r>
      <rPr>
        <sz val="10"/>
        <color theme="1"/>
        <rFont val="Arial"/>
        <family val="2"/>
      </rPr>
      <t xml:space="preserve">656 </t>
    </r>
    <r>
      <rPr>
        <sz val="8.25"/>
        <color theme="1"/>
        <rFont val="Arial"/>
        <family val="2"/>
      </rPr>
      <t xml:space="preserve"> 33-55</t>
    </r>
  </si>
  <si>
    <r>
      <rPr>
        <sz val="10"/>
        <color theme="1"/>
        <rFont val="Arial"/>
        <family val="2"/>
      </rPr>
      <t xml:space="preserve">441 </t>
    </r>
    <r>
      <rPr>
        <sz val="8.25"/>
        <color theme="1"/>
        <rFont val="Arial"/>
        <family val="2"/>
      </rPr>
      <t xml:space="preserve"> 32-56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</si>
  <si>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31-57</t>
    </r>
  </si>
  <si>
    <r>
      <rPr>
        <sz val="10"/>
        <color theme="1"/>
        <rFont val="Arial"/>
        <family val="2"/>
      </rPr>
      <t xml:space="preserve">151 </t>
    </r>
    <r>
      <rPr>
        <sz val="8.25"/>
        <color theme="1"/>
        <rFont val="Arial"/>
        <family val="2"/>
      </rPr>
      <t xml:space="preserve"> 30-58</t>
    </r>
  </si>
  <si>
    <r>
      <rPr>
        <sz val="10"/>
        <color theme="1"/>
        <rFont val="Arial"/>
        <family val="2"/>
      </rPr>
      <t xml:space="preserve">651 </t>
    </r>
    <r>
      <rPr>
        <sz val="8.25"/>
        <color theme="1"/>
        <rFont val="Arial"/>
        <family val="2"/>
      </rPr>
      <t xml:space="preserve"> 29-59</t>
    </r>
  </si>
  <si>
    <r>
      <rPr>
        <b/>
        <sz val="16"/>
        <color rgb="FFFF0000"/>
        <rFont val="Mikrah Hebrew Masked"/>
      </rPr>
      <t>÷</t>
    </r>
    <r>
      <rPr>
        <sz val="12"/>
        <rFont val="Mikrah Hebrew Masked"/>
      </rPr>
      <t>üÓòÓ</t>
    </r>
  </si>
  <si>
    <t>øàEÞöÒáË</t>
  </si>
  <si>
    <t>EøAËãÝ\Ë</t>
  </si>
  <si>
    <r>
      <t>íëÑðÖø</t>
    </r>
    <r>
      <rPr>
        <b/>
        <sz val="12"/>
        <rFont val="Mikrah Hebrew Masked"/>
      </rPr>
      <t>Ö</t>
    </r>
    <r>
      <rPr>
        <b/>
        <sz val="16"/>
        <color rgb="FFFF0000"/>
        <rFont val="Mikrah Hebrew Masked"/>
      </rPr>
      <t>÷</t>
    </r>
    <r>
      <rPr>
        <sz val="16"/>
        <color rgb="FFFF0000"/>
        <rFont val="Mikrah Hebrew Masked"/>
      </rPr>
      <t>Ý</t>
    </r>
  </si>
  <si>
    <t>íeøNÓìÒ</t>
  </si>
  <si>
    <r>
      <rPr>
        <sz val="10"/>
        <color theme="1"/>
        <rFont val="Arial"/>
        <family val="2"/>
      </rPr>
      <t xml:space="preserve">570 </t>
    </r>
    <r>
      <rPr>
        <sz val="8.25"/>
        <color theme="1"/>
        <rFont val="Arial"/>
        <family val="2"/>
      </rPr>
      <t xml:space="preserve"> 43-45</t>
    </r>
  </si>
  <si>
    <r>
      <rPr>
        <sz val="10"/>
        <color theme="1"/>
        <rFont val="Arial"/>
        <family val="2"/>
      </rPr>
      <t xml:space="preserve">299 </t>
    </r>
    <r>
      <rPr>
        <sz val="8.25"/>
        <color theme="1"/>
        <rFont val="Arial"/>
        <family val="2"/>
      </rPr>
      <t xml:space="preserve"> 42-46</t>
    </r>
  </si>
  <si>
    <r>
      <rPr>
        <sz val="10"/>
        <color theme="1"/>
        <rFont val="Arial"/>
        <family val="2"/>
      </rPr>
      <t xml:space="preserve">612 </t>
    </r>
    <r>
      <rPr>
        <sz val="8.25"/>
        <color theme="1"/>
        <rFont val="Arial"/>
        <family val="2"/>
      </rPr>
      <t xml:space="preserve"> 41-47</t>
    </r>
  </si>
  <si>
    <r>
      <rPr>
        <sz val="10"/>
        <color theme="1"/>
        <rFont val="Arial"/>
        <family val="2"/>
      </rPr>
      <t xml:space="preserve">410 </t>
    </r>
    <r>
      <rPr>
        <sz val="8.25"/>
        <color theme="1"/>
        <rFont val="Arial"/>
        <family val="2"/>
      </rPr>
      <t xml:space="preserve"> 40-48</t>
    </r>
  </si>
  <si>
    <r>
      <rPr>
        <sz val="10"/>
        <color theme="1"/>
        <rFont val="Arial"/>
        <family val="2"/>
      </rPr>
      <t xml:space="preserve">316 </t>
    </r>
    <r>
      <rPr>
        <sz val="8.25"/>
        <color theme="1"/>
        <rFont val="Arial"/>
        <family val="2"/>
      </rPr>
      <t xml:space="preserve"> 39-49</t>
    </r>
  </si>
  <si>
    <r>
      <rPr>
        <sz val="10"/>
        <color theme="1"/>
        <rFont val="Arial"/>
        <family val="2"/>
      </rPr>
      <t xml:space="preserve">656 </t>
    </r>
    <r>
      <rPr>
        <sz val="8.25"/>
        <color theme="1"/>
        <rFont val="Arial"/>
        <family val="2"/>
      </rPr>
      <t xml:space="preserve"> 38-50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</si>
  <si>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37-51</t>
    </r>
  </si>
  <si>
    <t>íéøÚäÓ</t>
  </si>
  <si>
    <t>øAÒãÖNÏîÏ</t>
  </si>
  <si>
    <t>àlåÖ</t>
  </si>
  <si>
    <t>áøÞòÍNÒîÏE</t>
  </si>
  <si>
    <t>àöÓeNîÏ</t>
  </si>
  <si>
    <t>àl</t>
  </si>
  <si>
    <r>
      <rPr>
        <sz val="10"/>
        <color theme="1"/>
        <rFont val="Arial"/>
        <family val="2"/>
      </rPr>
      <t xml:space="preserve">255 </t>
    </r>
    <r>
      <rPr>
        <sz val="8.25"/>
        <color theme="1"/>
        <rFont val="Arial"/>
        <family val="2"/>
      </rPr>
      <t xml:space="preserve"> 50-38</t>
    </r>
  </si>
  <si>
    <r>
      <rPr>
        <sz val="10"/>
        <color theme="1"/>
        <rFont val="Arial"/>
        <family val="2"/>
      </rPr>
      <t xml:space="preserve">286 </t>
    </r>
    <r>
      <rPr>
        <sz val="8.25"/>
        <color theme="1"/>
        <rFont val="Arial"/>
        <family val="2"/>
      </rPr>
      <t xml:space="preserve"> 49-39</t>
    </r>
  </si>
  <si>
    <r>
      <rPr>
        <sz val="10"/>
        <color theme="1"/>
        <rFont val="Arial"/>
        <family val="2"/>
      </rPr>
      <t xml:space="preserve">37 </t>
    </r>
    <r>
      <rPr>
        <sz val="8.25"/>
        <color theme="1"/>
        <rFont val="Arial"/>
        <family val="2"/>
      </rPr>
      <t xml:space="preserve"> 48-40</t>
    </r>
  </si>
  <si>
    <r>
      <rPr>
        <sz val="10"/>
        <color theme="1"/>
        <rFont val="Arial"/>
        <family val="2"/>
      </rPr>
      <t xml:space="preserve">358 </t>
    </r>
    <r>
      <rPr>
        <sz val="8.25"/>
        <color theme="1"/>
        <rFont val="Arial"/>
        <family val="2"/>
      </rPr>
      <t xml:space="preserve"> 47-41</t>
    </r>
  </si>
  <si>
    <r>
      <rPr>
        <sz val="10"/>
        <color theme="1"/>
        <rFont val="Arial"/>
        <family val="2"/>
      </rPr>
      <t xml:space="preserve">177 </t>
    </r>
    <r>
      <rPr>
        <sz val="8.25"/>
        <color theme="1"/>
        <rFont val="Arial"/>
        <family val="2"/>
      </rPr>
      <t xml:space="preserve"> 46-42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</si>
  <si>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45-43</t>
    </r>
  </si>
  <si>
    <r>
      <rPr>
        <sz val="10"/>
        <color theme="1"/>
        <rFont val="Arial"/>
        <family val="2"/>
      </rPr>
      <t xml:space="preserve">30 </t>
    </r>
    <r>
      <rPr>
        <sz val="8.25"/>
        <color theme="1"/>
        <rFont val="Arial"/>
        <family val="2"/>
      </rPr>
      <t xml:space="preserve"> 44-44</t>
    </r>
  </si>
  <si>
    <r>
      <t>íéø</t>
    </r>
    <r>
      <rPr>
        <b/>
        <sz val="12"/>
        <rFont val="Mikrah Hebrew Masked"/>
      </rPr>
      <t>Ú</t>
    </r>
    <r>
      <rPr>
        <b/>
        <sz val="16"/>
        <color rgb="FFFF0000"/>
        <rFont val="Mikrah Hebrew Masked"/>
      </rPr>
      <t>éÞ</t>
    </r>
  </si>
  <si>
    <t>äæÑåÖ</t>
  </si>
  <si>
    <t>ìéTÏúËéÝ</t>
  </si>
  <si>
    <t>äæÑ</t>
  </si>
  <si>
    <t>èôÐz</t>
  </si>
  <si>
    <r>
      <rPr>
        <sz val="10"/>
        <color theme="1"/>
        <rFont val="Arial"/>
        <family val="2"/>
      </rPr>
      <t xml:space="preserve">260 </t>
    </r>
    <r>
      <rPr>
        <sz val="8.25"/>
        <color theme="1"/>
        <rFont val="Arial"/>
        <family val="2"/>
      </rPr>
      <t xml:space="preserve"> 57-31</t>
    </r>
  </si>
  <si>
    <r>
      <rPr>
        <sz val="10"/>
        <color theme="1"/>
        <rFont val="Arial"/>
        <family val="2"/>
      </rPr>
      <t xml:space="preserve">18 </t>
    </r>
    <r>
      <rPr>
        <sz val="8.25"/>
        <color theme="1"/>
        <rFont val="Arial"/>
        <family val="2"/>
      </rPr>
      <t xml:space="preserve"> 56-32</t>
    </r>
  </si>
  <si>
    <r>
      <rPr>
        <sz val="10"/>
        <color theme="1"/>
        <rFont val="Arial"/>
        <family val="2"/>
      </rPr>
      <t xml:space="preserve">430 </t>
    </r>
    <r>
      <rPr>
        <sz val="8.25"/>
        <color theme="1"/>
        <rFont val="Arial"/>
        <family val="2"/>
      </rPr>
      <t xml:space="preserve"> 55-33</t>
    </r>
  </si>
  <si>
    <r>
      <rPr>
        <sz val="10"/>
        <color theme="1"/>
        <rFont val="Arial"/>
        <family val="2"/>
      </rPr>
      <t xml:space="preserve">12 </t>
    </r>
    <r>
      <rPr>
        <sz val="8.25"/>
        <color theme="1"/>
        <rFont val="Arial"/>
        <family val="2"/>
      </rPr>
      <t xml:space="preserve"> 54-34</t>
    </r>
  </si>
  <si>
    <r>
      <rPr>
        <sz val="10"/>
        <color theme="1"/>
        <rFont val="Arial"/>
        <family val="2"/>
      </rPr>
      <t xml:space="preserve">389 </t>
    </r>
    <r>
      <rPr>
        <sz val="8.25"/>
        <color theme="1"/>
        <rFont val="Arial"/>
        <family val="2"/>
      </rPr>
      <t xml:space="preserve"> 53-35</t>
    </r>
  </si>
  <si>
    <r>
      <rPr>
        <sz val="10"/>
        <color theme="1"/>
        <rFont val="Arial"/>
        <family val="2"/>
      </rPr>
      <t xml:space="preserve">86 </t>
    </r>
    <r>
      <rPr>
        <sz val="8.25"/>
        <color theme="1"/>
        <rFont val="Arial"/>
        <family val="2"/>
      </rPr>
      <t xml:space="preserve"> 52-36</t>
    </r>
  </si>
  <si>
    <r>
      <rPr>
        <sz val="10"/>
        <color theme="1"/>
        <rFont val="Arial"/>
        <family val="2"/>
      </rPr>
      <t xml:space="preserve">30 </t>
    </r>
    <r>
      <rPr>
        <sz val="8.25"/>
        <color theme="1"/>
        <rFont val="Arial"/>
        <family val="2"/>
      </rPr>
      <t xml:space="preserve"> 51-37</t>
    </r>
  </si>
  <si>
    <r>
      <rPr>
        <b/>
        <sz val="16"/>
        <color indexed="10"/>
        <rFont val="Mikrah Hebrew Masked"/>
      </rPr>
      <t>é</t>
    </r>
    <r>
      <rPr>
        <sz val="12"/>
        <color indexed="9"/>
        <rFont val="Mikrah Hebrew Masked"/>
      </rPr>
      <t>òÐúËøÚ</t>
    </r>
  </si>
  <si>
    <r>
      <t>ì</t>
    </r>
    <r>
      <rPr>
        <b/>
        <sz val="16"/>
        <color indexed="10"/>
        <rFont val="Mikrah Hebrew Masked"/>
      </rPr>
      <t>ÊK</t>
    </r>
  </si>
  <si>
    <r>
      <t>E\úË</t>
    </r>
    <r>
      <rPr>
        <b/>
        <sz val="16"/>
        <color rgb="FFFF0000"/>
        <rFont val="Mikrah Hebrew Masked"/>
      </rPr>
      <t>éÚ</t>
    </r>
  </si>
  <si>
    <t>EöîËéÚ</t>
  </si>
  <si>
    <t>äÓéøÜîÓúË</t>
  </si>
  <si>
    <t>ºàÒ</t>
  </si>
  <si>
    <t>äFÑîÏ</t>
  </si>
  <si>
    <t>øBÐIÝåÝ</t>
  </si>
  <si>
    <t>ºñÑîÑ</t>
  </si>
  <si>
    <t>àìÐîÓ</t>
  </si>
  <si>
    <t>øîÒçÓ</t>
  </si>
  <si>
    <t>ïéÚéÝåÖ</t>
  </si>
  <si>
    <t>äåÞäþË</t>
  </si>
  <si>
    <t>ãéÝAË</t>
  </si>
  <si>
    <r>
      <t>ñe</t>
    </r>
    <r>
      <rPr>
        <b/>
        <sz val="16"/>
        <color rgb="FFFF0000"/>
        <rFont val="Mikrah Hebrew Masked"/>
      </rPr>
      <t>ë</t>
    </r>
  </si>
  <si>
    <r>
      <rPr>
        <sz val="10"/>
        <color theme="1"/>
        <rFont val="Arial"/>
        <family val="2"/>
      </rPr>
      <t xml:space="preserve">291 </t>
    </r>
    <r>
      <rPr>
        <sz val="8.25"/>
        <color theme="1"/>
        <rFont val="Arial"/>
        <family val="2"/>
      </rPr>
      <t xml:space="preserve"> 74-14</t>
    </r>
  </si>
  <si>
    <r>
      <rPr>
        <sz val="10"/>
        <color theme="1"/>
        <rFont val="Arial"/>
        <family val="2"/>
      </rPr>
      <t xml:space="preserve">580 </t>
    </r>
    <r>
      <rPr>
        <sz val="8.25"/>
        <color theme="1"/>
        <rFont val="Arial"/>
        <family val="2"/>
      </rPr>
      <t xml:space="preserve"> 73-15</t>
    </r>
  </si>
  <si>
    <r>
      <rPr>
        <sz val="10"/>
        <color theme="1"/>
        <rFont val="Arial"/>
        <family val="2"/>
      </rPr>
      <t xml:space="preserve">50 </t>
    </r>
    <r>
      <rPr>
        <sz val="8.25"/>
        <color theme="1"/>
        <rFont val="Arial"/>
        <family val="2"/>
      </rPr>
      <t xml:space="preserve"> 72-16</t>
    </r>
  </si>
  <si>
    <r>
      <rPr>
        <sz val="10"/>
        <color theme="1"/>
        <rFont val="Arial"/>
        <family val="2"/>
      </rPr>
      <t xml:space="preserve">716 </t>
    </r>
    <r>
      <rPr>
        <sz val="8.25"/>
        <color theme="1"/>
        <rFont val="Arial"/>
        <family val="2"/>
      </rPr>
      <t xml:space="preserve"> 71-17</t>
    </r>
  </si>
  <si>
    <r>
      <rPr>
        <sz val="10"/>
        <color theme="1"/>
        <rFont val="Arial"/>
        <family val="2"/>
      </rPr>
      <t xml:space="preserve">146 </t>
    </r>
    <r>
      <rPr>
        <sz val="8.25"/>
        <color theme="1"/>
        <rFont val="Arial"/>
        <family val="2"/>
      </rPr>
      <t xml:space="preserve"> 70-18</t>
    </r>
  </si>
  <si>
    <r>
      <rPr>
        <sz val="10"/>
        <color theme="1"/>
        <rFont val="Arial"/>
        <family val="2"/>
      </rPr>
      <t xml:space="preserve">555 </t>
    </r>
    <r>
      <rPr>
        <sz val="8.25"/>
        <color theme="1"/>
        <rFont val="Arial"/>
        <family val="2"/>
      </rPr>
      <t xml:space="preserve"> 69-19</t>
    </r>
  </si>
  <si>
    <r>
      <rPr>
        <sz val="10"/>
        <color theme="1"/>
        <rFont val="Arial"/>
        <family val="2"/>
      </rPr>
      <t xml:space="preserve"> 21 </t>
    </r>
    <r>
      <rPr>
        <sz val="8.25"/>
        <color theme="1"/>
        <rFont val="Arial"/>
        <family val="2"/>
      </rPr>
      <t>68-20</t>
    </r>
  </si>
  <si>
    <r>
      <rPr>
        <sz val="10"/>
        <color theme="1"/>
        <rFont val="Arial"/>
        <family val="2"/>
      </rPr>
      <t xml:space="preserve">52 </t>
    </r>
    <r>
      <rPr>
        <sz val="8.25"/>
        <color theme="1"/>
        <rFont val="Arial"/>
        <family val="2"/>
      </rPr>
      <t xml:space="preserve"> 67-21</t>
    </r>
  </si>
  <si>
    <r>
      <rPr>
        <sz val="10"/>
        <color theme="1"/>
        <rFont val="Arial"/>
        <family val="2"/>
      </rPr>
      <t xml:space="preserve">219 </t>
    </r>
    <r>
      <rPr>
        <sz val="8.25"/>
        <color theme="1"/>
        <rFont val="Arial"/>
        <family val="2"/>
      </rPr>
      <t xml:space="preserve"> 66-22</t>
    </r>
  </si>
  <si>
    <r>
      <rPr>
        <sz val="10"/>
        <color theme="1"/>
        <rFont val="Arial"/>
        <family val="2"/>
      </rPr>
      <t xml:space="preserve">120 </t>
    </r>
    <r>
      <rPr>
        <sz val="8.25"/>
        <color theme="1"/>
        <rFont val="Arial"/>
        <family val="2"/>
      </rPr>
      <t xml:space="preserve"> 65-23</t>
    </r>
  </si>
  <si>
    <r>
      <rPr>
        <sz val="10"/>
        <color theme="1"/>
        <rFont val="Arial"/>
        <family val="2"/>
      </rPr>
      <t xml:space="preserve">71 </t>
    </r>
    <r>
      <rPr>
        <sz val="8.25"/>
        <color theme="1"/>
        <rFont val="Arial"/>
        <family val="2"/>
      </rPr>
      <t xml:space="preserve"> 64-24</t>
    </r>
  </si>
  <si>
    <r>
      <rPr>
        <sz val="10"/>
        <color theme="1"/>
        <rFont val="Arial"/>
        <family val="2"/>
      </rPr>
      <t xml:space="preserve">248 </t>
    </r>
    <r>
      <rPr>
        <sz val="8.25"/>
        <color theme="1"/>
        <rFont val="Arial"/>
        <family val="2"/>
      </rPr>
      <t xml:space="preserve"> 63-25</t>
    </r>
  </si>
  <si>
    <r>
      <rPr>
        <sz val="10"/>
        <color theme="1"/>
        <rFont val="Arial"/>
        <family val="2"/>
      </rPr>
      <t xml:space="preserve">76 </t>
    </r>
    <r>
      <rPr>
        <sz val="8.25"/>
        <color theme="1"/>
        <rFont val="Arial"/>
        <family val="2"/>
      </rPr>
      <t xml:space="preserve"> 62-26</t>
    </r>
  </si>
  <si>
    <r>
      <rPr>
        <sz val="10"/>
        <color theme="1"/>
        <rFont val="Arial"/>
        <family val="2"/>
      </rPr>
      <t xml:space="preserve">26 </t>
    </r>
    <r>
      <rPr>
        <sz val="8.25"/>
        <color theme="1"/>
        <rFont val="Arial"/>
        <family val="2"/>
      </rPr>
      <t xml:space="preserve"> 61-27</t>
    </r>
  </si>
  <si>
    <r>
      <rPr>
        <sz val="10"/>
        <color theme="1"/>
        <rFont val="Arial"/>
        <family val="2"/>
      </rPr>
      <t xml:space="preserve">16 </t>
    </r>
    <r>
      <rPr>
        <sz val="8.25"/>
        <color theme="1"/>
        <rFont val="Arial"/>
        <family val="2"/>
      </rPr>
      <t xml:space="preserve"> 60-28</t>
    </r>
  </si>
  <si>
    <r>
      <rPr>
        <sz val="10"/>
        <color theme="1"/>
        <rFont val="Arial"/>
        <family val="2"/>
      </rPr>
      <t xml:space="preserve">86 </t>
    </r>
    <r>
      <rPr>
        <sz val="8.25"/>
        <color theme="1"/>
        <rFont val="Arial"/>
        <family val="2"/>
      </rPr>
      <t xml:space="preserve"> 59-29</t>
    </r>
  </si>
  <si>
    <r>
      <rPr>
        <sz val="10"/>
        <color theme="1"/>
        <rFont val="Arial"/>
        <family val="2"/>
      </rPr>
      <t xml:space="preserve">30 </t>
    </r>
    <r>
      <rPr>
        <sz val="8.25"/>
        <color theme="1"/>
        <rFont val="Arial"/>
        <family val="2"/>
      </rPr>
      <t xml:space="preserve"> 58-30</t>
    </r>
  </si>
  <si>
    <r>
      <t>á</t>
    </r>
    <r>
      <rPr>
        <b/>
        <sz val="16"/>
        <color rgb="FFFF0000"/>
        <rFont val="Mikrah Hebrew Masked"/>
      </rPr>
      <t>w</t>
    </r>
    <r>
      <rPr>
        <sz val="12"/>
        <rFont val="Mikrah Hebrew Masked"/>
      </rPr>
      <t>òÍ</t>
    </r>
    <r>
      <rPr>
        <b/>
        <sz val="16"/>
        <color rgb="FFFF0000"/>
        <rFont val="Mikrah Hebrew Masked"/>
      </rPr>
      <t>éÝ</t>
    </r>
  </si>
  <si>
    <t>þäÐlýìÐ</t>
  </si>
  <si>
    <t>äøÞNËæÒàÍ</t>
  </si>
  <si>
    <t>íìÓrìË</t>
  </si>
  <si>
    <t>ãéBÏàÒ</t>
  </si>
  <si>
    <t>éðÚàÍåÝ</t>
  </si>
  <si>
    <r>
      <rPr>
        <sz val="10"/>
        <color theme="1"/>
        <rFont val="Arial"/>
        <family val="2"/>
      </rPr>
      <t xml:space="preserve">182 </t>
    </r>
    <r>
      <rPr>
        <sz val="8.25"/>
        <color theme="1"/>
        <rFont val="Arial"/>
        <family val="2"/>
      </rPr>
      <t xml:space="preserve"> 80-8</t>
    </r>
  </si>
  <si>
    <r>
      <rPr>
        <sz val="10"/>
        <color theme="1"/>
        <rFont val="Arial"/>
        <family val="2"/>
      </rPr>
      <t xml:space="preserve">76 </t>
    </r>
    <r>
      <rPr>
        <sz val="8.25"/>
        <color theme="1"/>
        <rFont val="Arial"/>
        <family val="2"/>
      </rPr>
      <t xml:space="preserve"> 79-9</t>
    </r>
  </si>
  <si>
    <r>
      <rPr>
        <sz val="10"/>
        <color theme="1"/>
        <rFont val="Arial"/>
        <family val="2"/>
      </rPr>
      <t xml:space="preserve">253 </t>
    </r>
    <r>
      <rPr>
        <sz val="8.25"/>
        <color theme="1"/>
        <rFont val="Arial"/>
        <family val="2"/>
      </rPr>
      <t xml:space="preserve"> 78-10</t>
    </r>
  </si>
  <si>
    <r>
      <rPr>
        <sz val="10"/>
        <color theme="1"/>
        <rFont val="Arial"/>
        <family val="2"/>
      </rPr>
      <t xml:space="preserve">170 </t>
    </r>
    <r>
      <rPr>
        <sz val="8.25"/>
        <color theme="1"/>
        <rFont val="Arial"/>
        <family val="2"/>
      </rPr>
      <t xml:space="preserve"> 77-11</t>
    </r>
  </si>
  <si>
    <r>
      <rPr>
        <sz val="10"/>
        <color theme="1"/>
        <rFont val="Arial"/>
        <family val="2"/>
      </rPr>
      <t xml:space="preserve">18 </t>
    </r>
    <r>
      <rPr>
        <sz val="8.25"/>
        <color theme="1"/>
        <rFont val="Arial"/>
        <family val="2"/>
      </rPr>
      <t xml:space="preserve"> 76-12</t>
    </r>
  </si>
  <si>
    <r>
      <rPr>
        <sz val="10"/>
        <color theme="1"/>
        <rFont val="Arial"/>
        <family val="2"/>
      </rPr>
      <t xml:space="preserve">67 </t>
    </r>
    <r>
      <rPr>
        <sz val="8.25"/>
        <color theme="1"/>
        <rFont val="Arial"/>
        <family val="2"/>
      </rPr>
      <t xml:space="preserve"> 75-13</t>
    </r>
  </si>
  <si>
    <r>
      <rPr>
        <b/>
        <sz val="16"/>
        <color rgb="FFFF0000"/>
        <rFont val="Mikrah Hebrew Masked"/>
      </rPr>
      <t>÷é</t>
    </r>
    <r>
      <rPr>
        <sz val="12"/>
        <rFont val="Mikrah Hebrew Masked"/>
      </rPr>
      <t>CÚöÒ</t>
    </r>
  </si>
  <si>
    <r>
      <t>üeðøÖ</t>
    </r>
    <r>
      <rPr>
        <b/>
        <sz val="16"/>
        <color rgb="FFFF0000"/>
        <rFont val="Mikrah Hebrew Masked"/>
      </rPr>
      <t>÷Ý</t>
    </r>
  </si>
  <si>
    <t>äðÞîËîÒeø\Ë</t>
  </si>
  <si>
    <t>ò¢ÝCÛâÒàÍ</t>
  </si>
  <si>
    <t>íéòÏúÓøÖ</t>
  </si>
  <si>
    <r>
      <rPr>
        <sz val="16"/>
        <color indexed="10"/>
        <rFont val="Mikrah Hebrew Masked"/>
      </rPr>
      <t>é</t>
    </r>
    <r>
      <rPr>
        <sz val="12"/>
        <rFont val="Mikrah Hebrew Masked"/>
      </rPr>
      <t>ðÛø</t>
    </r>
    <r>
      <rPr>
        <sz val="16"/>
        <rFont val="Mikrah Hebrew Masked"/>
      </rPr>
      <t>Ö</t>
    </r>
    <r>
      <rPr>
        <sz val="16"/>
        <color indexed="10"/>
        <rFont val="Mikrah Hebrew Masked"/>
      </rPr>
      <t>÷Ý</t>
    </r>
  </si>
  <si>
    <r>
      <rPr>
        <sz val="10"/>
        <color theme="1"/>
        <rFont val="Arial"/>
        <family val="2"/>
      </rPr>
      <t xml:space="preserve">204 </t>
    </r>
    <r>
      <rPr>
        <sz val="8.25"/>
        <color theme="1"/>
        <rFont val="Arial"/>
        <family val="2"/>
      </rPr>
      <t xml:space="preserve"> 87-1</t>
    </r>
  </si>
  <si>
    <r>
      <rPr>
        <sz val="10"/>
        <color theme="1"/>
        <rFont val="Arial"/>
        <family val="2"/>
      </rPr>
      <t xml:space="preserve">756 </t>
    </r>
    <r>
      <rPr>
        <sz val="8.25"/>
        <color theme="1"/>
        <rFont val="Arial"/>
        <family val="2"/>
      </rPr>
      <t xml:space="preserve"> 86-2</t>
    </r>
  </si>
  <si>
    <r>
      <rPr>
        <sz val="10"/>
        <color theme="1"/>
        <rFont val="Arial"/>
        <family val="2"/>
      </rPr>
      <t xml:space="preserve">741 </t>
    </r>
    <r>
      <rPr>
        <sz val="8.25"/>
        <color theme="1"/>
        <rFont val="Arial"/>
        <family val="2"/>
      </rPr>
      <t xml:space="preserve"> 85-3</t>
    </r>
  </si>
  <si>
    <r>
      <rPr>
        <sz val="10"/>
        <color theme="1"/>
        <rFont val="Arial"/>
        <family val="2"/>
      </rPr>
      <t xml:space="preserve">78 </t>
    </r>
    <r>
      <rPr>
        <sz val="8.25"/>
        <color theme="1"/>
        <rFont val="Arial"/>
        <family val="2"/>
      </rPr>
      <t xml:space="preserve"> 84-4</t>
    </r>
  </si>
  <si>
    <r>
      <rPr>
        <sz val="10"/>
        <color theme="1"/>
        <rFont val="Arial"/>
        <family val="2"/>
      </rPr>
      <t xml:space="preserve">620 </t>
    </r>
    <r>
      <rPr>
        <sz val="8.25"/>
        <color theme="1"/>
        <rFont val="Arial"/>
        <family val="2"/>
      </rPr>
      <t xml:space="preserve"> 83-5</t>
    </r>
  </si>
  <si>
    <r>
      <rPr>
        <sz val="10"/>
        <color theme="1"/>
        <rFont val="Arial"/>
        <family val="2"/>
      </rPr>
      <t xml:space="preserve">360 </t>
    </r>
    <r>
      <rPr>
        <sz val="8.25"/>
        <color theme="1"/>
        <rFont val="Arial"/>
        <family val="2"/>
      </rPr>
      <t xml:space="preserve"> 82-6</t>
    </r>
  </si>
  <si>
    <r>
      <rPr>
        <sz val="10"/>
        <color theme="1"/>
        <rFont val="Arial"/>
        <family val="2"/>
      </rPr>
      <t xml:space="preserve">56 </t>
    </r>
    <r>
      <rPr>
        <sz val="8.25"/>
        <color theme="1"/>
        <rFont val="Arial"/>
        <family val="2"/>
      </rPr>
      <t xml:space="preserve"> 81-7</t>
    </r>
  </si>
  <si>
    <t>Tot</t>
  </si>
  <si>
    <t>All</t>
  </si>
  <si>
    <t>T</t>
  </si>
  <si>
    <t>4 let</t>
  </si>
  <si>
    <t>4 Cum</t>
  </si>
  <si>
    <t>Cum</t>
  </si>
  <si>
    <t>Non 4</t>
  </si>
  <si>
    <t>4 Srt</t>
  </si>
  <si>
    <t xml:space="preserve"> </t>
  </si>
  <si>
    <t/>
  </si>
  <si>
    <t>ם</t>
  </si>
  <si>
    <t>ל</t>
  </si>
  <si>
    <t>ש</t>
  </si>
  <si>
    <t>ב</t>
  </si>
  <si>
    <t>י</t>
  </si>
  <si>
    <t>ה</t>
  </si>
  <si>
    <t>ו</t>
  </si>
  <si>
    <t>*</t>
  </si>
  <si>
    <t>C</t>
  </si>
  <si>
    <t>שלם</t>
  </si>
  <si>
    <t>ירושלם</t>
  </si>
  <si>
    <t>ישראל</t>
  </si>
  <si>
    <t>Gem</t>
  </si>
  <si>
    <t>YVHH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</si>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</sst>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0"/>
  </numFmts>
  <fonts count="9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sz val="10"/>
      <name val="Aptos Narrow"/>
      <family val="2"/>
      <scheme val="minor"/>
    </font>
    <font>
      <sz val="18"/>
      <name val="Times New Roman"/>
      <family val="1"/>
    </font>
    <font>
      <sz val="12"/>
      <name val="Aptos Narrow"/>
      <family val="2"/>
      <scheme val="minor"/>
    </font>
    <font>
      <sz val="12"/>
      <name val="Mikrah Screen Masked"/>
    </font>
    <font>
      <sz val="12"/>
      <name val="Arial"/>
      <family val="2"/>
    </font>
    <font>
      <sz val="18"/>
      <name val="Mikrah Screen Masked"/>
    </font>
    <font>
      <sz val="18"/>
      <color indexed="10"/>
      <name val="Times New Roman"/>
      <family val="1"/>
    </font>
    <font>
      <sz val="12"/>
      <color indexed="10"/>
      <name val="Aptos Narrow"/>
      <family val="2"/>
      <scheme val="minor"/>
    </font>
    <font>
      <sz val="18"/>
      <color indexed="12"/>
      <name val="Times New Roman"/>
      <family val="1"/>
    </font>
    <font>
      <sz val="12"/>
      <color indexed="12"/>
      <name val="Aptos Narrow"/>
      <family val="2"/>
      <scheme val="minor"/>
    </font>
    <font>
      <sz val="12"/>
      <color indexed="12"/>
      <name val="Arial"/>
      <family val="2"/>
    </font>
    <font>
      <b/>
      <sz val="18"/>
      <color indexed="10"/>
      <name val="Times New Roman"/>
      <family val="1"/>
    </font>
    <font>
      <sz val="18"/>
      <color rgb="FF00B050"/>
      <name val="Times New Roman"/>
      <family val="1"/>
    </font>
    <font>
      <sz val="12"/>
      <color rgb="FF00B050"/>
      <name val="Aptos Narrow"/>
      <family val="2"/>
      <scheme val="minor"/>
    </font>
    <font>
      <sz val="18"/>
      <color indexed="14"/>
      <name val="Times New Roman"/>
      <family val="1"/>
    </font>
    <font>
      <sz val="12"/>
      <color indexed="14"/>
      <name val="Aptos Narrow"/>
      <family val="2"/>
      <scheme val="minor"/>
    </font>
    <font>
      <sz val="12"/>
      <color indexed="14"/>
      <name val="Arial"/>
      <family val="2"/>
    </font>
    <font>
      <sz val="10"/>
      <name val="Mikrah Screen Masked"/>
    </font>
    <font>
      <sz val="12"/>
      <color indexed="12"/>
      <name val="Mikrah Screen Masked"/>
    </font>
    <font>
      <sz val="12"/>
      <color indexed="10"/>
      <name val="Mikrah Screen Masked"/>
    </font>
    <font>
      <sz val="12"/>
      <color indexed="10"/>
      <name val="Arial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sz val="14"/>
      <color theme="1"/>
      <name val="Mikrah Consonantal Masked"/>
    </font>
    <font>
      <sz val="14"/>
      <name val="Mikrah Consonantal Masked"/>
    </font>
    <font>
      <sz val="14"/>
      <name val="Mikrah Unicode Masked"/>
    </font>
    <font>
      <sz val="8"/>
      <name val="Mikrah Screen Masked"/>
    </font>
    <font>
      <sz val="8"/>
      <name val="Arial"/>
      <family val="2"/>
    </font>
    <font>
      <sz val="14"/>
      <color rgb="FFFFFF00"/>
      <name val="Mikrah Consonantal Masked"/>
    </font>
    <font>
      <sz val="14"/>
      <color rgb="FFFFFF00"/>
      <name val="Mikrah Unicode Masked"/>
    </font>
    <font>
      <sz val="14"/>
      <color rgb="FFFF0000"/>
      <name val="Mikrah Consonantal Masked"/>
    </font>
    <font>
      <sz val="14"/>
      <color rgb="FFFF0000"/>
      <name val="Mikrah Unicode Masked"/>
    </font>
    <font>
      <sz val="14"/>
      <color indexed="12"/>
      <name val="Mikrah Unicode Masked"/>
    </font>
    <font>
      <sz val="10"/>
      <color rgb="FFFFFF00"/>
      <name val="Arial"/>
      <family val="2"/>
    </font>
    <font>
      <b/>
      <sz val="10"/>
      <color rgb="FFFFFF00"/>
      <name val="Arial"/>
      <family val="2"/>
    </font>
    <font>
      <sz val="14"/>
      <color theme="0"/>
      <name val="Mikrah Consonantal Masked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2"/>
      <name val="Mikrah Hebrew Masked"/>
    </font>
    <font>
      <sz val="8.25"/>
      <name val="Arial"/>
      <family val="2"/>
    </font>
    <font>
      <sz val="8.25"/>
      <color theme="1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0"/>
      <name val="MS Sans Serif"/>
      <family val="2"/>
    </font>
    <font>
      <sz val="11"/>
      <color theme="1"/>
      <name val="Arial"/>
      <family val="2"/>
    </font>
    <font>
      <sz val="1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6"/>
      <name val="Mikrah Hebrew Masked"/>
    </font>
    <font>
      <sz val="8.5"/>
      <color theme="1"/>
      <name val="Aptos Narrow"/>
      <family val="2"/>
      <scheme val="minor"/>
    </font>
    <font>
      <sz val="8.5"/>
      <name val="Mikrah Hebrew Masked"/>
    </font>
    <font>
      <sz val="8.5"/>
      <color theme="1"/>
      <name val="Arial"/>
      <family val="2"/>
    </font>
    <font>
      <b/>
      <sz val="16"/>
      <color rgb="FFFFFF00"/>
      <name val="Mikrah Hebrew Masked"/>
    </font>
    <font>
      <sz val="12"/>
      <color theme="1"/>
      <name val="Mikrah Hebrew Masked"/>
    </font>
    <font>
      <sz val="8.5"/>
      <name val="Arial"/>
      <family val="2"/>
    </font>
    <font>
      <sz val="8.5"/>
      <color theme="1"/>
      <name val="Mikrah Hebrew Masked"/>
    </font>
    <font>
      <sz val="16"/>
      <color rgb="FFFFFF00"/>
      <name val="Mikrah Hebrew Masked"/>
    </font>
    <font>
      <b/>
      <sz val="16"/>
      <color rgb="FFFF0000"/>
      <name val="Mikrah Hebrew Masked"/>
    </font>
    <font>
      <sz val="16"/>
      <color rgb="FFFF0000"/>
      <name val="Mikrah Hebrew Masked"/>
    </font>
    <font>
      <sz val="12"/>
      <color theme="0"/>
      <name val="Mikrah Hebrew Masked"/>
    </font>
    <font>
      <b/>
      <sz val="8.25"/>
      <color rgb="FFFFFF00"/>
      <name val="Arial"/>
      <family val="2"/>
    </font>
    <font>
      <sz val="12"/>
      <color rgb="FFFF0000"/>
      <name val="Mikrah Hebrew Masked"/>
    </font>
    <font>
      <b/>
      <sz val="12"/>
      <name val="Mikrah Hebrew Masked"/>
    </font>
    <font>
      <b/>
      <sz val="12"/>
      <color rgb="FF00B050"/>
      <name val="Mikrah Hebrew Masked"/>
    </font>
    <font>
      <b/>
      <sz val="16"/>
      <color indexed="10"/>
      <name val="Mikrah Hebrew Masked"/>
    </font>
    <font>
      <sz val="12"/>
      <color indexed="9"/>
      <name val="Mikrah Hebrew Masked"/>
    </font>
    <font>
      <sz val="12"/>
      <color indexed="13"/>
      <name val="Mikrah Hebrew Masked"/>
    </font>
    <font>
      <b/>
      <sz val="12"/>
      <color rgb="FFFFFF00"/>
      <name val="Mikrah Hebrew Masked"/>
    </font>
    <font>
      <sz val="16"/>
      <color indexed="10"/>
      <name val="Mikrah Hebrew Masked"/>
    </font>
    <font>
      <sz val="8"/>
      <color theme="1"/>
      <name val="Mikrah Consonantal Masked"/>
    </font>
    <font>
      <sz val="8"/>
      <name val="Mikrah Consonantal Masked"/>
    </font>
    <font>
      <sz val="16"/>
      <color theme="1"/>
      <name val="Aptos Narrow"/>
      <family val="2"/>
      <scheme val="minor"/>
    </font>
    <font>
      <sz val="16"/>
      <color theme="1"/>
      <name val="Mikrah Consonantal Masked"/>
    </font>
    <font>
      <sz val="16"/>
      <name val="Mikrah Consonantal Masked"/>
    </font>
    <font>
      <sz val="11"/>
      <color theme="1"/>
      <name val="Mikrah Consonantal Masked"/>
    </font>
    <font>
      <sz val="16"/>
      <color rgb="FFFF0000"/>
      <name val="Mikrah Consonantal Masked"/>
    </font>
    <font>
      <sz val="8"/>
      <color rgb="FFFF0000"/>
      <name val="Aptos Narrow"/>
      <family val="2"/>
      <scheme val="minor"/>
    </font>
    <font>
      <sz val="16"/>
      <name val="Mikrah Consonantal"/>
    </font>
    <font>
      <sz val="8"/>
      <color indexed="10"/>
      <name val="Mikrah Screen"/>
    </font>
    <font>
      <sz val="8"/>
      <color indexed="10"/>
      <name val="Aptos Narrow"/>
      <family val="2"/>
      <scheme val="minor"/>
    </font>
    <font>
      <sz val="8"/>
      <name val="Mikrah Screen"/>
    </font>
    <font>
      <sz val="16"/>
      <color rgb="FFFFFF00"/>
      <name val="Mikrah Consonantal Masked"/>
    </font>
    <font>
      <sz val="16"/>
      <color rgb="FFFFFF00"/>
      <name val="Mikrah Consonantal"/>
    </font>
    <font>
      <sz val="12"/>
      <color theme="1"/>
      <name val="Aptos Narrow"/>
      <family val="2"/>
      <scheme val="minor"/>
    </font>
    <font>
      <sz val="12"/>
      <color theme="1"/>
      <name val="Mikrah Consonantal Masked"/>
    </font>
    <font>
      <sz val="12"/>
      <color rgb="FFFFFF00"/>
      <name val="Mikrah Consonantal Masked"/>
    </font>
    <font>
      <sz val="12"/>
      <name val="Mikrah Consonantal Masked"/>
    </font>
    <font>
      <sz val="8"/>
      <name val="Times New Roman"/>
      <family val="1"/>
    </font>
    <font>
      <sz val="12"/>
      <color theme="0"/>
      <name val="Mikrah Consonantal Masked"/>
    </font>
    <font>
      <sz val="12"/>
      <color rgb="FFFF0000"/>
      <name val="Mikrah Consonantal Masked"/>
    </font>
    <font>
      <b/>
      <sz val="12"/>
      <color rgb="FFFFFF00"/>
      <name val="Mikrah Consonantal Masked"/>
    </font>
    <font>
      <sz val="8"/>
      <color theme="1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 style="medium">
        <color indexed="64"/>
      </left>
      <right style="thick">
        <color indexed="10"/>
      </right>
      <top/>
      <bottom style="thick">
        <color indexed="10"/>
      </bottom>
      <diagonal/>
    </border>
    <border>
      <left style="medium">
        <color indexed="64"/>
      </left>
      <right style="thick">
        <color indexed="10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1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 style="thick">
        <color rgb="FFFF0000"/>
      </bottom>
      <diagonal/>
    </border>
    <border>
      <left/>
      <right/>
      <top style="medium">
        <color indexed="64"/>
      </top>
      <bottom style="thick">
        <color rgb="FFFF0000"/>
      </bottom>
      <diagonal/>
    </border>
    <border>
      <left/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medium">
        <color auto="1"/>
      </left>
      <right/>
      <top style="thick">
        <color rgb="FFFF0000"/>
      </top>
      <bottom/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00B050"/>
      </left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10">
    <xf numFmtId="0" fontId="0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619">
    <xf numFmtId="0" fontId="0" fillId="0" borderId="0" xfId="0"/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/>
    <xf numFmtId="0" fontId="5" fillId="0" borderId="0" xfId="1" applyFont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164" fontId="8" fillId="0" borderId="0" xfId="1" applyNumberFormat="1" applyFont="1" applyAlignment="1">
      <alignment horizontal="center" vertical="center"/>
    </xf>
    <xf numFmtId="0" fontId="2" fillId="0" borderId="0" xfId="1"/>
    <xf numFmtId="164" fontId="6" fillId="2" borderId="0" xfId="1" applyNumberFormat="1" applyFont="1" applyFill="1" applyAlignment="1">
      <alignment horizontal="center" vertical="center"/>
    </xf>
    <xf numFmtId="164" fontId="8" fillId="0" borderId="0" xfId="1" applyNumberFormat="1" applyFont="1"/>
    <xf numFmtId="0" fontId="9" fillId="0" borderId="0" xfId="1" applyFont="1" applyAlignment="1">
      <alignment horizontal="center" vertical="center"/>
    </xf>
    <xf numFmtId="0" fontId="5" fillId="3" borderId="0" xfId="1" applyFont="1" applyFill="1" applyAlignment="1">
      <alignment horizontal="center" vertical="center"/>
    </xf>
    <xf numFmtId="164" fontId="6" fillId="3" borderId="0" xfId="1" applyNumberFormat="1" applyFont="1" applyFill="1" applyAlignment="1">
      <alignment horizontal="center" vertical="center"/>
    </xf>
    <xf numFmtId="164" fontId="4" fillId="3" borderId="0" xfId="1" applyNumberFormat="1" applyFont="1" applyFill="1" applyAlignment="1">
      <alignment horizontal="center" vertical="center"/>
    </xf>
    <xf numFmtId="0" fontId="6" fillId="0" borderId="0" xfId="1" applyFont="1" applyAlignment="1">
      <alignment horizontal="center" vertical="center"/>
    </xf>
    <xf numFmtId="164" fontId="6" fillId="3" borderId="1" xfId="1" applyNumberFormat="1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164" fontId="11" fillId="0" borderId="5" xfId="1" applyNumberFormat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164" fontId="13" fillId="0" borderId="5" xfId="1" applyNumberFormat="1" applyFont="1" applyBorder="1" applyAlignment="1">
      <alignment horizontal="center" vertical="center"/>
    </xf>
    <xf numFmtId="164" fontId="13" fillId="0" borderId="6" xfId="1" applyNumberFormat="1" applyFont="1" applyBorder="1" applyAlignment="1">
      <alignment horizontal="center" vertical="center"/>
    </xf>
    <xf numFmtId="164" fontId="14" fillId="0" borderId="0" xfId="1" applyNumberFormat="1" applyFont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164" fontId="11" fillId="0" borderId="0" xfId="1" applyNumberFormat="1" applyFont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164" fontId="13" fillId="0" borderId="0" xfId="1" applyNumberFormat="1" applyFont="1" applyAlignment="1">
      <alignment horizontal="center" vertical="center"/>
    </xf>
    <xf numFmtId="164" fontId="13" fillId="0" borderId="8" xfId="1" applyNumberFormat="1" applyFont="1" applyBorder="1" applyAlignment="1">
      <alignment horizontal="center" vertical="center"/>
    </xf>
    <xf numFmtId="164" fontId="11" fillId="4" borderId="0" xfId="1" applyNumberFormat="1" applyFont="1" applyFill="1" applyAlignment="1">
      <alignment horizontal="center" vertical="center"/>
    </xf>
    <xf numFmtId="164" fontId="6" fillId="4" borderId="8" xfId="1" applyNumberFormat="1" applyFont="1" applyFill="1" applyBorder="1" applyAlignment="1">
      <alignment horizontal="center" vertical="center"/>
    </xf>
    <xf numFmtId="0" fontId="12" fillId="3" borderId="7" xfId="1" applyFont="1" applyFill="1" applyBorder="1" applyAlignment="1">
      <alignment horizontal="center" vertical="center"/>
    </xf>
    <xf numFmtId="164" fontId="6" fillId="2" borderId="8" xfId="1" applyNumberFormat="1" applyFont="1" applyFill="1" applyBorder="1" applyAlignment="1">
      <alignment horizontal="center" vertical="center"/>
    </xf>
    <xf numFmtId="164" fontId="13" fillId="4" borderId="0" xfId="1" applyNumberFormat="1" applyFont="1" applyFill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5" fillId="5" borderId="9" xfId="1" applyFont="1" applyFill="1" applyBorder="1" applyAlignment="1">
      <alignment horizontal="center" vertical="center"/>
    </xf>
    <xf numFmtId="0" fontId="5" fillId="5" borderId="10" xfId="1" applyFont="1" applyFill="1" applyBorder="1" applyAlignment="1">
      <alignment horizontal="center" vertical="center"/>
    </xf>
    <xf numFmtId="164" fontId="11" fillId="0" borderId="11" xfId="1" applyNumberFormat="1" applyFont="1" applyBorder="1" applyAlignment="1">
      <alignment horizontal="center" vertical="center"/>
    </xf>
    <xf numFmtId="164" fontId="6" fillId="3" borderId="12" xfId="1" applyNumberFormat="1" applyFont="1" applyFill="1" applyBorder="1" applyAlignment="1">
      <alignment horizontal="center" vertical="center"/>
    </xf>
    <xf numFmtId="164" fontId="13" fillId="0" borderId="11" xfId="1" applyNumberFormat="1" applyFont="1" applyBorder="1" applyAlignment="1">
      <alignment horizontal="center" vertical="center"/>
    </xf>
    <xf numFmtId="164" fontId="13" fillId="0" borderId="13" xfId="1" applyNumberFormat="1" applyFont="1" applyBorder="1" applyAlignment="1">
      <alignment horizontal="center" vertical="center"/>
    </xf>
    <xf numFmtId="164" fontId="6" fillId="4" borderId="0" xfId="1" applyNumberFormat="1" applyFont="1" applyFill="1" applyAlignment="1">
      <alignment horizontal="center" vertical="center"/>
    </xf>
    <xf numFmtId="0" fontId="16" fillId="3" borderId="4" xfId="1" applyFont="1" applyFill="1" applyBorder="1" applyAlignment="1">
      <alignment horizontal="center" vertical="center"/>
    </xf>
    <xf numFmtId="164" fontId="17" fillId="0" borderId="5" xfId="1" applyNumberFormat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164" fontId="19" fillId="0" borderId="5" xfId="1" applyNumberFormat="1" applyFont="1" applyBorder="1" applyAlignment="1">
      <alignment horizontal="center" vertical="center"/>
    </xf>
    <xf numFmtId="164" fontId="19" fillId="0" borderId="6" xfId="1" applyNumberFormat="1" applyFont="1" applyBorder="1" applyAlignment="1">
      <alignment horizontal="center" vertical="center"/>
    </xf>
    <xf numFmtId="164" fontId="20" fillId="0" borderId="0" xfId="1" applyNumberFormat="1" applyFont="1" applyAlignment="1">
      <alignment horizontal="center" vertical="center"/>
    </xf>
    <xf numFmtId="0" fontId="16" fillId="3" borderId="7" xfId="1" applyFont="1" applyFill="1" applyBorder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0" fontId="18" fillId="0" borderId="7" xfId="1" applyFont="1" applyBorder="1" applyAlignment="1">
      <alignment horizontal="center" vertical="center"/>
    </xf>
    <xf numFmtId="164" fontId="19" fillId="0" borderId="0" xfId="1" applyNumberFormat="1" applyFont="1" applyAlignment="1">
      <alignment horizontal="center" vertical="center"/>
    </xf>
    <xf numFmtId="164" fontId="19" fillId="0" borderId="8" xfId="1" applyNumberFormat="1" applyFont="1" applyBorder="1" applyAlignment="1">
      <alignment horizontal="center" vertical="center"/>
    </xf>
    <xf numFmtId="0" fontId="16" fillId="0" borderId="7" xfId="1" applyFont="1" applyBorder="1" applyAlignment="1">
      <alignment horizontal="center" vertical="center"/>
    </xf>
    <xf numFmtId="164" fontId="19" fillId="4" borderId="0" xfId="1" applyNumberFormat="1" applyFont="1" applyFill="1" applyAlignment="1">
      <alignment horizontal="center" vertical="center"/>
    </xf>
    <xf numFmtId="0" fontId="18" fillId="4" borderId="7" xfId="1" applyFont="1" applyFill="1" applyBorder="1" applyAlignment="1">
      <alignment horizontal="center" vertical="center"/>
    </xf>
    <xf numFmtId="164" fontId="17" fillId="4" borderId="0" xfId="1" applyNumberFormat="1" applyFont="1" applyFill="1" applyAlignment="1">
      <alignment horizontal="center" vertical="center"/>
    </xf>
    <xf numFmtId="0" fontId="18" fillId="3" borderId="7" xfId="1" applyFont="1" applyFill="1" applyBorder="1" applyAlignment="1">
      <alignment horizontal="center" vertical="center"/>
    </xf>
    <xf numFmtId="164" fontId="17" fillId="0" borderId="11" xfId="1" applyNumberFormat="1" applyFont="1" applyBorder="1" applyAlignment="1">
      <alignment horizontal="center" vertical="center"/>
    </xf>
    <xf numFmtId="164" fontId="6" fillId="2" borderId="11" xfId="1" applyNumberFormat="1" applyFont="1" applyFill="1" applyBorder="1" applyAlignment="1">
      <alignment horizontal="center" vertical="center"/>
    </xf>
    <xf numFmtId="164" fontId="19" fillId="0" borderId="11" xfId="1" applyNumberFormat="1" applyFont="1" applyBorder="1" applyAlignment="1">
      <alignment horizontal="center" vertical="center"/>
    </xf>
    <xf numFmtId="164" fontId="6" fillId="3" borderId="11" xfId="1" applyNumberFormat="1" applyFont="1" applyFill="1" applyBorder="1" applyAlignment="1">
      <alignment horizontal="center" vertical="center"/>
    </xf>
    <xf numFmtId="164" fontId="6" fillId="4" borderId="11" xfId="1" applyNumberFormat="1" applyFont="1" applyFill="1" applyBorder="1" applyAlignment="1">
      <alignment horizontal="center" vertical="center"/>
    </xf>
    <xf numFmtId="164" fontId="6" fillId="2" borderId="13" xfId="1" applyNumberFormat="1" applyFont="1" applyFill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3" fillId="0" borderId="0" xfId="1" applyFont="1" applyAlignment="1">
      <alignment horizontal="center" vertical="center"/>
    </xf>
    <xf numFmtId="164" fontId="24" fillId="0" borderId="0" xfId="1" applyNumberFormat="1" applyFont="1" applyAlignment="1">
      <alignment horizontal="center" vertical="center"/>
    </xf>
    <xf numFmtId="0" fontId="3" fillId="0" borderId="0" xfId="2" applyFont="1"/>
    <xf numFmtId="0" fontId="3" fillId="0" borderId="0" xfId="2" applyFont="1" applyAlignment="1">
      <alignment horizontal="center" vertical="center"/>
    </xf>
    <xf numFmtId="0" fontId="26" fillId="0" borderId="0" xfId="2" applyFont="1"/>
    <xf numFmtId="0" fontId="27" fillId="0" borderId="0" xfId="3" applyFont="1" applyAlignment="1">
      <alignment horizontal="center" vertical="center"/>
    </xf>
    <xf numFmtId="0" fontId="27" fillId="6" borderId="0" xfId="3" applyFont="1" applyFill="1" applyAlignment="1">
      <alignment horizontal="center" vertical="center"/>
    </xf>
    <xf numFmtId="0" fontId="28" fillId="4" borderId="0" xfId="3" applyFont="1" applyFill="1" applyAlignment="1">
      <alignment horizontal="center" vertical="center"/>
    </xf>
    <xf numFmtId="0" fontId="29" fillId="0" borderId="0" xfId="2" applyFont="1" applyAlignment="1">
      <alignment horizontal="center" vertical="center"/>
    </xf>
    <xf numFmtId="164" fontId="2" fillId="0" borderId="0" xfId="2" applyNumberFormat="1" applyAlignment="1">
      <alignment horizontal="center" vertical="center"/>
    </xf>
    <xf numFmtId="164" fontId="2" fillId="4" borderId="0" xfId="2" applyNumberFormat="1" applyFill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164" fontId="31" fillId="0" borderId="0" xfId="2" applyNumberFormat="1" applyFont="1" applyAlignment="1">
      <alignment horizontal="center" vertical="center"/>
    </xf>
    <xf numFmtId="0" fontId="31" fillId="0" borderId="0" xfId="2" applyFont="1"/>
    <xf numFmtId="0" fontId="27" fillId="7" borderId="0" xfId="3" applyFont="1" applyFill="1" applyAlignment="1">
      <alignment horizontal="center" vertical="center"/>
    </xf>
    <xf numFmtId="0" fontId="32" fillId="8" borderId="0" xfId="3" applyFont="1" applyFill="1" applyAlignment="1">
      <alignment horizontal="center" vertical="center"/>
    </xf>
    <xf numFmtId="0" fontId="29" fillId="3" borderId="12" xfId="2" applyFont="1" applyFill="1" applyBorder="1" applyAlignment="1">
      <alignment horizontal="center" vertical="center"/>
    </xf>
    <xf numFmtId="0" fontId="2" fillId="0" borderId="0" xfId="2" applyAlignment="1">
      <alignment horizontal="center" vertical="center"/>
    </xf>
    <xf numFmtId="164" fontId="2" fillId="3" borderId="0" xfId="2" applyNumberFormat="1" applyFill="1" applyAlignment="1">
      <alignment horizontal="center" vertical="center"/>
    </xf>
    <xf numFmtId="0" fontId="32" fillId="9" borderId="0" xfId="3" applyFont="1" applyFill="1" applyAlignment="1">
      <alignment horizontal="center" vertical="center"/>
    </xf>
    <xf numFmtId="164" fontId="2" fillId="2" borderId="0" xfId="2" applyNumberFormat="1" applyFill="1" applyAlignment="1">
      <alignment horizontal="center" vertical="center"/>
    </xf>
    <xf numFmtId="164" fontId="31" fillId="0" borderId="0" xfId="2" applyNumberFormat="1" applyFont="1"/>
    <xf numFmtId="0" fontId="29" fillId="0" borderId="4" xfId="2" applyFont="1" applyBorder="1" applyAlignment="1">
      <alignment horizontal="center" vertical="center"/>
    </xf>
    <xf numFmtId="164" fontId="2" fillId="0" borderId="5" xfId="2" applyNumberFormat="1" applyBorder="1" applyAlignment="1">
      <alignment horizontal="center" vertical="center"/>
    </xf>
    <xf numFmtId="164" fontId="2" fillId="4" borderId="5" xfId="2" applyNumberFormat="1" applyFill="1" applyBorder="1" applyAlignment="1">
      <alignment horizontal="center" vertical="center"/>
    </xf>
    <xf numFmtId="164" fontId="2" fillId="0" borderId="6" xfId="2" applyNumberFormat="1" applyBorder="1" applyAlignment="1">
      <alignment horizontal="center" vertical="center"/>
    </xf>
    <xf numFmtId="164" fontId="8" fillId="0" borderId="0" xfId="2" applyNumberFormat="1" applyFont="1" applyAlignment="1">
      <alignment horizontal="center" vertical="center"/>
    </xf>
    <xf numFmtId="164" fontId="8" fillId="0" borderId="0" xfId="2" applyNumberFormat="1" applyFont="1"/>
    <xf numFmtId="0" fontId="2" fillId="0" borderId="0" xfId="2"/>
    <xf numFmtId="0" fontId="29" fillId="0" borderId="7" xfId="2" applyFont="1" applyBorder="1" applyAlignment="1">
      <alignment horizontal="center" vertical="center"/>
    </xf>
    <xf numFmtId="164" fontId="2" fillId="0" borderId="8" xfId="2" applyNumberFormat="1" applyBorder="1" applyAlignment="1">
      <alignment horizontal="center" vertical="center"/>
    </xf>
    <xf numFmtId="0" fontId="33" fillId="9" borderId="7" xfId="2" applyFont="1" applyFill="1" applyBorder="1" applyAlignment="1">
      <alignment horizontal="center" vertical="center"/>
    </xf>
    <xf numFmtId="164" fontId="2" fillId="4" borderId="12" xfId="2" applyNumberFormat="1" applyFill="1" applyBorder="1" applyAlignment="1">
      <alignment horizontal="center" vertical="center"/>
    </xf>
    <xf numFmtId="164" fontId="14" fillId="0" borderId="0" xfId="2" applyNumberFormat="1" applyFont="1" applyAlignment="1">
      <alignment horizontal="center" vertical="center"/>
    </xf>
    <xf numFmtId="164" fontId="2" fillId="4" borderId="8" xfId="2" applyNumberFormat="1" applyFill="1" applyBorder="1" applyAlignment="1">
      <alignment horizontal="center" vertical="center"/>
    </xf>
    <xf numFmtId="164" fontId="2" fillId="2" borderId="8" xfId="2" applyNumberFormat="1" applyFill="1" applyBorder="1" applyAlignment="1">
      <alignment horizontal="center" vertical="center"/>
    </xf>
    <xf numFmtId="0" fontId="29" fillId="3" borderId="7" xfId="2" applyFont="1" applyFill="1" applyBorder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5" fillId="0" borderId="7" xfId="2" applyFont="1" applyBorder="1" applyAlignment="1">
      <alignment horizontal="center" vertical="center"/>
    </xf>
    <xf numFmtId="0" fontId="29" fillId="5" borderId="14" xfId="2" applyFont="1" applyFill="1" applyBorder="1" applyAlignment="1">
      <alignment horizontal="center" vertical="center"/>
    </xf>
    <xf numFmtId="164" fontId="2" fillId="0" borderId="15" xfId="2" applyNumberFormat="1" applyBorder="1" applyAlignment="1">
      <alignment horizontal="center" vertical="center"/>
    </xf>
    <xf numFmtId="0" fontId="29" fillId="5" borderId="16" xfId="2" applyFont="1" applyFill="1" applyBorder="1" applyAlignment="1">
      <alignment horizontal="center" vertical="center"/>
    </xf>
    <xf numFmtId="164" fontId="2" fillId="0" borderId="11" xfId="2" applyNumberFormat="1" applyBorder="1" applyAlignment="1">
      <alignment horizontal="center" vertical="center"/>
    </xf>
    <xf numFmtId="164" fontId="2" fillId="0" borderId="13" xfId="2" applyNumberFormat="1" applyBorder="1" applyAlignment="1">
      <alignment horizontal="center" vertical="center"/>
    </xf>
    <xf numFmtId="0" fontId="29" fillId="5" borderId="17" xfId="2" applyFont="1" applyFill="1" applyBorder="1" applyAlignment="1">
      <alignment horizontal="center" vertical="center"/>
    </xf>
    <xf numFmtId="0" fontId="29" fillId="0" borderId="18" xfId="2" applyFont="1" applyBorder="1" applyAlignment="1">
      <alignment horizontal="center" vertical="center"/>
    </xf>
    <xf numFmtId="164" fontId="2" fillId="4" borderId="13" xfId="2" applyNumberFormat="1" applyFill="1" applyBorder="1" applyAlignment="1">
      <alignment horizontal="center" vertical="center"/>
    </xf>
    <xf numFmtId="0" fontId="29" fillId="0" borderId="1" xfId="2" applyFont="1" applyBorder="1" applyAlignment="1">
      <alignment horizontal="center" vertical="center"/>
    </xf>
    <xf numFmtId="164" fontId="2" fillId="0" borderId="2" xfId="2" applyNumberFormat="1" applyBorder="1" applyAlignment="1">
      <alignment horizontal="center" vertical="center"/>
    </xf>
    <xf numFmtId="164" fontId="2" fillId="4" borderId="3" xfId="2" applyNumberFormat="1" applyFill="1" applyBorder="1" applyAlignment="1">
      <alignment horizontal="center" vertical="center"/>
    </xf>
    <xf numFmtId="0" fontId="29" fillId="3" borderId="4" xfId="2" applyFont="1" applyFill="1" applyBorder="1" applyAlignment="1">
      <alignment horizontal="center" vertical="center"/>
    </xf>
    <xf numFmtId="164" fontId="20" fillId="0" borderId="0" xfId="2" applyNumberFormat="1" applyFont="1" applyAlignment="1">
      <alignment horizontal="center" vertical="center"/>
    </xf>
    <xf numFmtId="0" fontId="33" fillId="8" borderId="7" xfId="2" applyFont="1" applyFill="1" applyBorder="1" applyAlignment="1">
      <alignment horizontal="center" vertical="center"/>
    </xf>
    <xf numFmtId="0" fontId="29" fillId="4" borderId="7" xfId="2" applyFont="1" applyFill="1" applyBorder="1" applyAlignment="1">
      <alignment horizontal="center" vertical="center"/>
    </xf>
    <xf numFmtId="164" fontId="2" fillId="4" borderId="11" xfId="2" applyNumberFormat="1" applyFill="1" applyBorder="1" applyAlignment="1">
      <alignment horizontal="center" vertical="center"/>
    </xf>
    <xf numFmtId="164" fontId="2" fillId="2" borderId="13" xfId="2" applyNumberFormat="1" applyFill="1" applyBorder="1" applyAlignment="1">
      <alignment horizontal="center" vertical="center"/>
    </xf>
    <xf numFmtId="0" fontId="21" fillId="0" borderId="0" xfId="2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164" fontId="24" fillId="0" borderId="0" xfId="2" applyNumberFormat="1" applyFont="1" applyAlignment="1">
      <alignment horizontal="center" vertical="center"/>
    </xf>
    <xf numFmtId="164" fontId="2" fillId="3" borderId="12" xfId="2" applyNumberFormat="1" applyFill="1" applyBorder="1" applyAlignment="1">
      <alignment horizontal="center" vertical="center"/>
    </xf>
    <xf numFmtId="0" fontId="27" fillId="10" borderId="0" xfId="3" applyFont="1" applyFill="1" applyAlignment="1">
      <alignment horizontal="center" vertical="center"/>
    </xf>
    <xf numFmtId="0" fontId="36" fillId="4" borderId="7" xfId="2" applyFont="1" applyFill="1" applyBorder="1" applyAlignment="1">
      <alignment horizontal="center" vertical="center"/>
    </xf>
    <xf numFmtId="0" fontId="27" fillId="11" borderId="0" xfId="3" applyFont="1" applyFill="1" applyAlignment="1">
      <alignment horizontal="center" vertical="center"/>
    </xf>
    <xf numFmtId="164" fontId="37" fillId="8" borderId="0" xfId="2" applyNumberFormat="1" applyFont="1" applyFill="1" applyAlignment="1">
      <alignment horizontal="center" vertical="center"/>
    </xf>
    <xf numFmtId="164" fontId="2" fillId="0" borderId="12" xfId="2" applyNumberFormat="1" applyBorder="1" applyAlignment="1">
      <alignment horizontal="center" vertical="center"/>
    </xf>
    <xf numFmtId="0" fontId="28" fillId="10" borderId="0" xfId="3" applyFont="1" applyFill="1" applyAlignment="1">
      <alignment horizontal="center" vertical="center"/>
    </xf>
    <xf numFmtId="0" fontId="29" fillId="6" borderId="7" xfId="2" applyFont="1" applyFill="1" applyBorder="1" applyAlignment="1">
      <alignment horizontal="center" vertical="center"/>
    </xf>
    <xf numFmtId="164" fontId="38" fillId="9" borderId="12" xfId="2" applyNumberFormat="1" applyFont="1" applyFill="1" applyBorder="1" applyAlignment="1">
      <alignment horizontal="center" vertical="center"/>
    </xf>
    <xf numFmtId="164" fontId="38" fillId="9" borderId="0" xfId="2" applyNumberFormat="1" applyFont="1" applyFill="1" applyAlignment="1">
      <alignment horizontal="center" vertical="center"/>
    </xf>
    <xf numFmtId="164" fontId="31" fillId="4" borderId="0" xfId="2" applyNumberFormat="1" applyFont="1" applyFill="1" applyAlignment="1">
      <alignment horizontal="center" vertical="center"/>
    </xf>
    <xf numFmtId="0" fontId="39" fillId="11" borderId="0" xfId="3" applyFont="1" applyFill="1" applyAlignment="1">
      <alignment horizontal="center" vertical="center"/>
    </xf>
    <xf numFmtId="164" fontId="31" fillId="0" borderId="12" xfId="2" applyNumberFormat="1" applyFont="1" applyBorder="1" applyAlignment="1">
      <alignment horizontal="center" vertical="center"/>
    </xf>
    <xf numFmtId="164" fontId="31" fillId="2" borderId="0" xfId="2" applyNumberFormat="1" applyFont="1" applyFill="1" applyAlignment="1">
      <alignment horizontal="center" vertical="center"/>
    </xf>
    <xf numFmtId="164" fontId="2" fillId="0" borderId="19" xfId="2" applyNumberFormat="1" applyBorder="1" applyAlignment="1">
      <alignment horizontal="center" vertical="center"/>
    </xf>
    <xf numFmtId="0" fontId="39" fillId="11" borderId="20" xfId="3" applyFont="1" applyFill="1" applyBorder="1" applyAlignment="1">
      <alignment horizontal="center" vertical="center"/>
    </xf>
    <xf numFmtId="0" fontId="39" fillId="11" borderId="21" xfId="3" applyFont="1" applyFill="1" applyBorder="1" applyAlignment="1">
      <alignment horizontal="center" vertical="center"/>
    </xf>
    <xf numFmtId="0" fontId="27" fillId="10" borderId="22" xfId="3" applyFont="1" applyFill="1" applyBorder="1" applyAlignment="1">
      <alignment horizontal="center" vertical="center"/>
    </xf>
    <xf numFmtId="0" fontId="40" fillId="0" borderId="0" xfId="4" applyFont="1" applyAlignment="1">
      <alignment horizontal="center" vertical="center"/>
    </xf>
    <xf numFmtId="0" fontId="31" fillId="0" borderId="0" xfId="4" applyFont="1" applyAlignment="1">
      <alignment horizontal="center" vertical="center"/>
    </xf>
    <xf numFmtId="0" fontId="40" fillId="0" borderId="0" xfId="4" applyFont="1" applyAlignment="1">
      <alignment horizontal="center"/>
    </xf>
    <xf numFmtId="0" fontId="41" fillId="0" borderId="0" xfId="4" applyFont="1" applyAlignment="1">
      <alignment horizontal="center" vertical="center"/>
    </xf>
    <xf numFmtId="0" fontId="42" fillId="0" borderId="4" xfId="4" applyFont="1" applyBorder="1" applyAlignment="1">
      <alignment horizontal="center" vertical="center"/>
    </xf>
    <xf numFmtId="0" fontId="42" fillId="0" borderId="5" xfId="4" applyFont="1" applyBorder="1" applyAlignment="1">
      <alignment horizontal="center" vertical="center"/>
    </xf>
    <xf numFmtId="0" fontId="42" fillId="0" borderId="6" xfId="4" applyFont="1" applyBorder="1" applyAlignment="1">
      <alignment horizontal="center" vertical="center"/>
    </xf>
    <xf numFmtId="0" fontId="2" fillId="0" borderId="0" xfId="4" applyFont="1" applyAlignment="1">
      <alignment horizontal="center" vertical="center"/>
    </xf>
    <xf numFmtId="0" fontId="1" fillId="0" borderId="0" xfId="4"/>
    <xf numFmtId="0" fontId="43" fillId="0" borderId="18" xfId="4" applyFont="1" applyBorder="1" applyAlignment="1">
      <alignment horizontal="center" vertical="center"/>
    </xf>
    <xf numFmtId="0" fontId="43" fillId="0" borderId="11" xfId="4" applyFont="1" applyBorder="1" applyAlignment="1">
      <alignment horizontal="center" vertical="center"/>
    </xf>
    <xf numFmtId="0" fontId="43" fillId="0" borderId="13" xfId="4" applyFont="1" applyBorder="1" applyAlignment="1">
      <alignment horizontal="center" vertical="center"/>
    </xf>
    <xf numFmtId="0" fontId="44" fillId="0" borderId="0" xfId="4" applyFont="1" applyAlignment="1">
      <alignment horizontal="right"/>
    </xf>
    <xf numFmtId="0" fontId="43" fillId="0" borderId="0" xfId="4" applyFont="1" applyAlignment="1">
      <alignment horizontal="center" vertical="center"/>
    </xf>
    <xf numFmtId="0" fontId="2" fillId="0" borderId="23" xfId="4" applyFont="1" applyBorder="1" applyAlignment="1">
      <alignment horizontal="center" vertical="center"/>
    </xf>
    <xf numFmtId="0" fontId="43" fillId="0" borderId="7" xfId="4" applyFont="1" applyBorder="1" applyAlignment="1">
      <alignment horizontal="center" vertical="center"/>
    </xf>
    <xf numFmtId="0" fontId="43" fillId="0" borderId="8" xfId="4" applyFont="1" applyBorder="1" applyAlignment="1">
      <alignment horizontal="center" vertical="center"/>
    </xf>
    <xf numFmtId="0" fontId="2" fillId="0" borderId="24" xfId="4" applyFont="1" applyBorder="1" applyAlignment="1">
      <alignment horizontal="center" vertical="center"/>
    </xf>
    <xf numFmtId="0" fontId="42" fillId="0" borderId="7" xfId="4" applyFont="1" applyBorder="1" applyAlignment="1">
      <alignment horizontal="center" vertical="center"/>
    </xf>
    <xf numFmtId="0" fontId="42" fillId="0" borderId="0" xfId="4" applyFont="1" applyAlignment="1">
      <alignment horizontal="center" vertical="center"/>
    </xf>
    <xf numFmtId="0" fontId="42" fillId="0" borderId="8" xfId="4" applyFont="1" applyBorder="1" applyAlignment="1">
      <alignment horizontal="center" vertical="center"/>
    </xf>
    <xf numFmtId="0" fontId="41" fillId="0" borderId="24" xfId="4" applyFont="1" applyBorder="1" applyAlignment="1">
      <alignment horizontal="center" vertical="center"/>
    </xf>
    <xf numFmtId="0" fontId="41" fillId="4" borderId="0" xfId="4" applyFont="1" applyFill="1" applyAlignment="1">
      <alignment horizontal="center" vertical="center"/>
    </xf>
    <xf numFmtId="0" fontId="42" fillId="12" borderId="0" xfId="4" applyFont="1" applyFill="1" applyAlignment="1">
      <alignment horizontal="center" vertical="center"/>
    </xf>
    <xf numFmtId="0" fontId="42" fillId="10" borderId="0" xfId="4" applyFont="1" applyFill="1" applyAlignment="1">
      <alignment horizontal="center" vertical="center"/>
    </xf>
    <xf numFmtId="0" fontId="42" fillId="4" borderId="0" xfId="4" applyFont="1" applyFill="1" applyAlignment="1">
      <alignment horizontal="center" vertical="center"/>
    </xf>
    <xf numFmtId="0" fontId="2" fillId="0" borderId="25" xfId="4" applyFont="1" applyBorder="1" applyAlignment="1">
      <alignment horizontal="center" vertical="center"/>
    </xf>
    <xf numFmtId="0" fontId="8" fillId="4" borderId="18" xfId="4" applyFont="1" applyFill="1" applyBorder="1" applyAlignment="1">
      <alignment horizontal="center" vertical="center"/>
    </xf>
    <xf numFmtId="0" fontId="43" fillId="4" borderId="11" xfId="4" applyFont="1" applyFill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43" fillId="0" borderId="2" xfId="4" applyFont="1" applyBorder="1" applyAlignment="1">
      <alignment horizontal="center" vertical="center"/>
    </xf>
    <xf numFmtId="0" fontId="42" fillId="4" borderId="6" xfId="4" applyFont="1" applyFill="1" applyBorder="1" applyAlignment="1">
      <alignment horizontal="center" vertical="center"/>
    </xf>
    <xf numFmtId="0" fontId="43" fillId="0" borderId="0" xfId="4" applyFont="1" applyAlignment="1">
      <alignment horizontal="right"/>
    </xf>
    <xf numFmtId="0" fontId="42" fillId="4" borderId="5" xfId="4" applyFont="1" applyFill="1" applyBorder="1" applyAlignment="1">
      <alignment horizontal="center" vertical="center"/>
    </xf>
    <xf numFmtId="0" fontId="2" fillId="4" borderId="0" xfId="4" applyFont="1" applyFill="1" applyAlignment="1">
      <alignment horizontal="center" vertical="center"/>
    </xf>
    <xf numFmtId="0" fontId="44" fillId="4" borderId="0" xfId="4" applyFont="1" applyFill="1" applyAlignment="1">
      <alignment horizontal="center" vertical="center"/>
    </xf>
    <xf numFmtId="0" fontId="46" fillId="4" borderId="0" xfId="4" applyFont="1" applyFill="1" applyAlignment="1">
      <alignment horizontal="center" vertical="center"/>
    </xf>
    <xf numFmtId="0" fontId="44" fillId="4" borderId="8" xfId="4" applyFont="1" applyFill="1" applyBorder="1" applyAlignment="1">
      <alignment horizontal="center" vertical="center"/>
    </xf>
    <xf numFmtId="0" fontId="43" fillId="4" borderId="0" xfId="4" applyFont="1" applyFill="1" applyAlignment="1">
      <alignment horizontal="center" vertical="center"/>
    </xf>
    <xf numFmtId="0" fontId="43" fillId="4" borderId="8" xfId="4" applyFont="1" applyFill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47" fillId="0" borderId="0" xfId="4" applyFont="1" applyAlignment="1">
      <alignment horizontal="center" vertical="center"/>
    </xf>
    <xf numFmtId="0" fontId="48" fillId="0" borderId="0" xfId="4" applyFont="1" applyAlignment="1">
      <alignment horizontal="center" vertical="center"/>
    </xf>
    <xf numFmtId="0" fontId="49" fillId="0" borderId="0" xfId="4" applyFont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50" fillId="0" borderId="1" xfId="5" applyFont="1" applyBorder="1" applyAlignment="1">
      <alignment horizontal="center"/>
    </xf>
    <xf numFmtId="0" fontId="51" fillId="0" borderId="2" xfId="5" applyFont="1" applyBorder="1" applyAlignment="1">
      <alignment horizontal="center" vertical="center"/>
    </xf>
    <xf numFmtId="0" fontId="3" fillId="0" borderId="2" xfId="5" applyFont="1" applyBorder="1" applyAlignment="1">
      <alignment horizontal="center" vertical="center"/>
    </xf>
    <xf numFmtId="0" fontId="52" fillId="0" borderId="2" xfId="5" applyFont="1" applyBorder="1" applyAlignment="1">
      <alignment horizontal="center" vertical="center"/>
    </xf>
    <xf numFmtId="0" fontId="50" fillId="0" borderId="2" xfId="5" applyFont="1" applyBorder="1" applyAlignment="1">
      <alignment horizontal="center"/>
    </xf>
    <xf numFmtId="0" fontId="42" fillId="0" borderId="7" xfId="5" applyFont="1" applyBorder="1" applyAlignment="1">
      <alignment horizontal="center" vertical="center"/>
    </xf>
    <xf numFmtId="0" fontId="42" fillId="0" borderId="0" xfId="5" applyFont="1" applyAlignment="1">
      <alignment horizontal="center" vertical="center"/>
    </xf>
    <xf numFmtId="0" fontId="53" fillId="0" borderId="0" xfId="6" applyFont="1" applyAlignment="1">
      <alignment horizontal="center" vertical="center"/>
    </xf>
    <xf numFmtId="0" fontId="53" fillId="0" borderId="0" xfId="5" applyFont="1" applyAlignment="1">
      <alignment horizontal="center" vertical="center"/>
    </xf>
    <xf numFmtId="0" fontId="53" fillId="0" borderId="8" xfId="6" applyFont="1" applyBorder="1" applyAlignment="1">
      <alignment horizontal="center" vertical="center"/>
    </xf>
    <xf numFmtId="0" fontId="2" fillId="0" borderId="0" xfId="5" applyFont="1" applyAlignment="1">
      <alignment horizontal="center" vertical="center"/>
    </xf>
    <xf numFmtId="0" fontId="41" fillId="0" borderId="0" xfId="5" applyFont="1" applyAlignment="1">
      <alignment horizontal="center" vertical="center"/>
    </xf>
    <xf numFmtId="0" fontId="1" fillId="0" borderId="0" xfId="5"/>
    <xf numFmtId="0" fontId="54" fillId="0" borderId="0" xfId="5" applyFont="1" applyAlignment="1">
      <alignment horizontal="center" vertical="center"/>
    </xf>
    <xf numFmtId="0" fontId="55" fillId="0" borderId="7" xfId="5" applyFont="1" applyBorder="1" applyAlignment="1">
      <alignment horizontal="center" vertical="center"/>
    </xf>
    <xf numFmtId="0" fontId="55" fillId="0" borderId="0" xfId="5" applyFont="1" applyAlignment="1">
      <alignment horizontal="center" vertical="center"/>
    </xf>
    <xf numFmtId="49" fontId="56" fillId="0" borderId="0" xfId="7" applyNumberFormat="1" applyFont="1" applyAlignment="1">
      <alignment horizontal="center" vertical="center"/>
    </xf>
    <xf numFmtId="49" fontId="56" fillId="0" borderId="8" xfId="7" applyNumberFormat="1" applyFont="1" applyBorder="1" applyAlignment="1">
      <alignment horizontal="center" vertical="center"/>
    </xf>
    <xf numFmtId="0" fontId="44" fillId="0" borderId="0" xfId="5" applyFont="1" applyAlignment="1">
      <alignment horizontal="right"/>
    </xf>
    <xf numFmtId="0" fontId="43" fillId="0" borderId="18" xfId="5" applyFont="1" applyBorder="1" applyAlignment="1">
      <alignment horizontal="center" vertical="center"/>
    </xf>
    <xf numFmtId="0" fontId="43" fillId="0" borderId="11" xfId="5" applyFont="1" applyBorder="1" applyAlignment="1">
      <alignment horizontal="center" vertical="center"/>
    </xf>
    <xf numFmtId="0" fontId="43" fillId="0" borderId="13" xfId="5" applyFont="1" applyBorder="1" applyAlignment="1">
      <alignment horizontal="center" vertical="center"/>
    </xf>
    <xf numFmtId="0" fontId="43" fillId="0" borderId="0" xfId="5" applyFont="1" applyAlignment="1">
      <alignment horizontal="center" vertical="center"/>
    </xf>
    <xf numFmtId="0" fontId="42" fillId="0" borderId="4" xfId="5" applyFont="1" applyBorder="1" applyAlignment="1">
      <alignment horizontal="center" vertical="center"/>
    </xf>
    <xf numFmtId="0" fontId="42" fillId="0" borderId="5" xfId="5" applyFont="1" applyBorder="1" applyAlignment="1">
      <alignment horizontal="center" vertical="center"/>
    </xf>
    <xf numFmtId="0" fontId="53" fillId="0" borderId="5" xfId="6" applyFont="1" applyBorder="1" applyAlignment="1">
      <alignment horizontal="center" vertical="center"/>
    </xf>
    <xf numFmtId="0" fontId="53" fillId="0" borderId="5" xfId="5" applyFont="1" applyBorder="1" applyAlignment="1">
      <alignment horizontal="center" vertical="center"/>
    </xf>
    <xf numFmtId="0" fontId="53" fillId="13" borderId="5" xfId="1" applyFont="1" applyFill="1" applyBorder="1" applyAlignment="1">
      <alignment horizontal="center" vertical="center"/>
    </xf>
    <xf numFmtId="0" fontId="53" fillId="0" borderId="6" xfId="5" applyFont="1" applyBorder="1" applyAlignment="1">
      <alignment horizontal="center" vertical="center"/>
    </xf>
    <xf numFmtId="0" fontId="49" fillId="0" borderId="0" xfId="5" applyFont="1"/>
    <xf numFmtId="49" fontId="44" fillId="4" borderId="0" xfId="7" applyNumberFormat="1" applyFont="1" applyFill="1" applyAlignment="1">
      <alignment horizontal="center" vertical="center"/>
    </xf>
    <xf numFmtId="49" fontId="44" fillId="0" borderId="0" xfId="7" applyNumberFormat="1" applyFont="1" applyAlignment="1">
      <alignment horizontal="center" vertical="center"/>
    </xf>
    <xf numFmtId="49" fontId="44" fillId="0" borderId="8" xfId="7" applyNumberFormat="1" applyFont="1" applyBorder="1" applyAlignment="1">
      <alignment horizontal="center" vertical="center"/>
    </xf>
    <xf numFmtId="0" fontId="43" fillId="0" borderId="7" xfId="5" applyFont="1" applyBorder="1" applyAlignment="1">
      <alignment horizontal="center" vertical="center"/>
    </xf>
    <xf numFmtId="0" fontId="43" fillId="0" borderId="8" xfId="5" applyFont="1" applyBorder="1" applyAlignment="1">
      <alignment horizontal="center" vertical="center"/>
    </xf>
    <xf numFmtId="0" fontId="49" fillId="0" borderId="0" xfId="5" applyFont="1" applyAlignment="1">
      <alignment horizontal="center" vertical="center"/>
    </xf>
    <xf numFmtId="0" fontId="53" fillId="12" borderId="0" xfId="5" applyFont="1" applyFill="1" applyAlignment="1">
      <alignment horizontal="center" vertical="center"/>
    </xf>
    <xf numFmtId="0" fontId="53" fillId="10" borderId="0" xfId="5" applyFont="1" applyFill="1" applyAlignment="1">
      <alignment horizontal="center" vertical="center"/>
    </xf>
    <xf numFmtId="0" fontId="41" fillId="4" borderId="0" xfId="5" applyFont="1" applyFill="1" applyAlignment="1">
      <alignment horizontal="center" vertical="center"/>
    </xf>
    <xf numFmtId="0" fontId="8" fillId="4" borderId="18" xfId="5" applyFont="1" applyFill="1" applyBorder="1" applyAlignment="1">
      <alignment horizontal="center" vertical="center"/>
    </xf>
    <xf numFmtId="0" fontId="43" fillId="4" borderId="11" xfId="5" applyFont="1" applyFill="1" applyBorder="1" applyAlignment="1">
      <alignment horizontal="center" vertical="center"/>
    </xf>
    <xf numFmtId="0" fontId="8" fillId="0" borderId="2" xfId="5" applyFont="1" applyBorder="1" applyAlignment="1">
      <alignment horizontal="center" vertical="center"/>
    </xf>
    <xf numFmtId="0" fontId="43" fillId="0" borderId="2" xfId="5" applyFont="1" applyBorder="1" applyAlignment="1">
      <alignment horizontal="center" vertical="center"/>
    </xf>
    <xf numFmtId="0" fontId="53" fillId="4" borderId="6" xfId="5" applyFont="1" applyFill="1" applyBorder="1" applyAlignment="1">
      <alignment horizontal="center" vertical="center"/>
    </xf>
    <xf numFmtId="0" fontId="53" fillId="0" borderId="7" xfId="6" applyFont="1" applyBorder="1" applyAlignment="1">
      <alignment horizontal="center" vertical="center"/>
    </xf>
    <xf numFmtId="0" fontId="53" fillId="0" borderId="8" xfId="5" applyFont="1" applyBorder="1" applyAlignment="1">
      <alignment horizontal="center" vertical="center"/>
    </xf>
    <xf numFmtId="49" fontId="44" fillId="0" borderId="7" xfId="7" applyNumberFormat="1" applyFont="1" applyBorder="1" applyAlignment="1">
      <alignment horizontal="center" vertical="center"/>
    </xf>
    <xf numFmtId="0" fontId="53" fillId="13" borderId="0" xfId="1" applyFont="1" applyFill="1" applyAlignment="1">
      <alignment horizontal="center" vertical="center"/>
    </xf>
    <xf numFmtId="0" fontId="43" fillId="0" borderId="0" xfId="5" applyFont="1" applyAlignment="1">
      <alignment horizontal="right"/>
    </xf>
    <xf numFmtId="0" fontId="53" fillId="4" borderId="5" xfId="5" applyFont="1" applyFill="1" applyBorder="1" applyAlignment="1">
      <alignment horizontal="center" vertical="center"/>
    </xf>
    <xf numFmtId="0" fontId="2" fillId="4" borderId="0" xfId="5" applyFont="1" applyFill="1" applyAlignment="1">
      <alignment horizontal="center" vertical="center"/>
    </xf>
    <xf numFmtId="0" fontId="44" fillId="0" borderId="0" xfId="5" applyFont="1" applyAlignment="1">
      <alignment horizontal="center" vertical="center"/>
    </xf>
    <xf numFmtId="0" fontId="46" fillId="0" borderId="0" xfId="5" applyFont="1" applyAlignment="1">
      <alignment horizontal="center" vertical="center"/>
    </xf>
    <xf numFmtId="0" fontId="44" fillId="0" borderId="8" xfId="5" applyFont="1" applyBorder="1" applyAlignment="1">
      <alignment horizontal="center" vertical="center"/>
    </xf>
    <xf numFmtId="0" fontId="57" fillId="9" borderId="0" xfId="1" applyFont="1" applyFill="1" applyAlignment="1">
      <alignment horizontal="center" vertical="center"/>
    </xf>
    <xf numFmtId="0" fontId="53" fillId="4" borderId="0" xfId="5" applyFont="1" applyFill="1" applyAlignment="1">
      <alignment horizontal="center" vertical="center"/>
    </xf>
    <xf numFmtId="0" fontId="43" fillId="4" borderId="0" xfId="5" applyFont="1" applyFill="1" applyAlignment="1">
      <alignment horizontal="center" vertical="center"/>
    </xf>
    <xf numFmtId="0" fontId="4" fillId="0" borderId="0" xfId="5" applyFont="1" applyAlignment="1">
      <alignment horizontal="center" vertical="center"/>
    </xf>
    <xf numFmtId="0" fontId="48" fillId="0" borderId="0" xfId="5" applyFont="1" applyAlignment="1">
      <alignment horizontal="center" vertical="center"/>
    </xf>
    <xf numFmtId="0" fontId="40" fillId="0" borderId="0" xfId="5" applyFont="1" applyAlignment="1">
      <alignment horizontal="center" vertical="center"/>
    </xf>
    <xf numFmtId="0" fontId="31" fillId="0" borderId="0" xfId="5" applyFont="1" applyAlignment="1">
      <alignment horizontal="center" vertical="center"/>
    </xf>
    <xf numFmtId="0" fontId="40" fillId="0" borderId="0" xfId="5" applyFont="1" applyAlignment="1">
      <alignment horizontal="center"/>
    </xf>
    <xf numFmtId="0" fontId="42" fillId="0" borderId="5" xfId="6" applyFont="1" applyBorder="1" applyAlignment="1">
      <alignment horizontal="center" vertical="center"/>
    </xf>
    <xf numFmtId="0" fontId="42" fillId="0" borderId="6" xfId="6" applyFont="1" applyBorder="1" applyAlignment="1">
      <alignment horizontal="center" vertical="center"/>
    </xf>
    <xf numFmtId="0" fontId="58" fillId="0" borderId="0" xfId="1" applyFont="1" applyAlignment="1">
      <alignment horizontal="center" vertical="center"/>
    </xf>
    <xf numFmtId="0" fontId="58" fillId="0" borderId="4" xfId="1" applyFont="1" applyBorder="1" applyAlignment="1">
      <alignment horizontal="center" vertical="center"/>
    </xf>
    <xf numFmtId="0" fontId="58" fillId="0" borderId="5" xfId="1" applyFont="1" applyBorder="1" applyAlignment="1">
      <alignment horizontal="center" vertical="center"/>
    </xf>
    <xf numFmtId="0" fontId="42" fillId="0" borderId="5" xfId="1" applyFont="1" applyBorder="1" applyAlignment="1">
      <alignment horizontal="center" vertical="center"/>
    </xf>
    <xf numFmtId="0" fontId="42" fillId="14" borderId="5" xfId="1" applyFont="1" applyFill="1" applyBorder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56" fillId="0" borderId="0" xfId="5" applyFont="1" applyAlignment="1">
      <alignment horizontal="center" vertical="center"/>
    </xf>
    <xf numFmtId="0" fontId="59" fillId="0" borderId="0" xfId="5" applyFont="1" applyAlignment="1">
      <alignment horizontal="center" vertical="center"/>
    </xf>
    <xf numFmtId="0" fontId="60" fillId="0" borderId="0" xfId="1" applyFont="1" applyAlignment="1">
      <alignment horizontal="center" vertical="center"/>
    </xf>
    <xf numFmtId="0" fontId="60" fillId="0" borderId="7" xfId="1" applyFont="1" applyBorder="1" applyAlignment="1">
      <alignment horizontal="center" vertical="center"/>
    </xf>
    <xf numFmtId="0" fontId="55" fillId="0" borderId="0" xfId="1" applyFont="1" applyAlignment="1">
      <alignment horizontal="center" vertical="center"/>
    </xf>
    <xf numFmtId="0" fontId="59" fillId="0" borderId="0" xfId="1" applyFont="1" applyAlignment="1">
      <alignment horizontal="center" vertical="center"/>
    </xf>
    <xf numFmtId="0" fontId="59" fillId="0" borderId="8" xfId="1" applyFont="1" applyBorder="1" applyAlignment="1">
      <alignment horizontal="center" vertical="center"/>
    </xf>
    <xf numFmtId="0" fontId="43" fillId="13" borderId="11" xfId="5" applyFont="1" applyFill="1" applyBorder="1" applyAlignment="1">
      <alignment horizontal="center" vertical="center"/>
    </xf>
    <xf numFmtId="0" fontId="43" fillId="13" borderId="13" xfId="5" applyFont="1" applyFill="1" applyBorder="1" applyAlignment="1">
      <alignment horizontal="center" vertical="center"/>
    </xf>
    <xf numFmtId="0" fontId="44" fillId="0" borderId="0" xfId="1" applyFont="1" applyAlignment="1">
      <alignment horizontal="center" vertical="center"/>
    </xf>
    <xf numFmtId="0" fontId="44" fillId="0" borderId="18" xfId="1" applyFont="1" applyBorder="1" applyAlignment="1">
      <alignment horizontal="center" vertical="center"/>
    </xf>
    <xf numFmtId="0" fontId="44" fillId="0" borderId="11" xfId="1" applyFont="1" applyBorder="1" applyAlignment="1">
      <alignment horizontal="center" vertical="center"/>
    </xf>
    <xf numFmtId="0" fontId="44" fillId="13" borderId="11" xfId="1" applyFont="1" applyFill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2" fillId="0" borderId="13" xfId="1" applyBorder="1" applyAlignment="1">
      <alignment horizontal="center" vertical="center"/>
    </xf>
    <xf numFmtId="0" fontId="61" fillId="9" borderId="5" xfId="6" applyFont="1" applyFill="1" applyBorder="1" applyAlignment="1">
      <alignment horizontal="center" vertical="center"/>
    </xf>
    <xf numFmtId="0" fontId="61" fillId="9" borderId="5" xfId="5" applyFont="1" applyFill="1" applyBorder="1" applyAlignment="1">
      <alignment horizontal="center" vertical="center"/>
    </xf>
    <xf numFmtId="0" fontId="61" fillId="8" borderId="5" xfId="6" applyFont="1" applyFill="1" applyBorder="1" applyAlignment="1">
      <alignment horizontal="center" vertical="center"/>
    </xf>
    <xf numFmtId="0" fontId="42" fillId="0" borderId="6" xfId="5" applyFont="1" applyBorder="1" applyAlignment="1">
      <alignment horizontal="center" vertical="center"/>
    </xf>
    <xf numFmtId="0" fontId="42" fillId="12" borderId="26" xfId="6" applyFont="1" applyFill="1" applyBorder="1" applyAlignment="1">
      <alignment horizontal="center" vertical="center"/>
    </xf>
    <xf numFmtId="0" fontId="63" fillId="4" borderId="27" xfId="6" applyFont="1" applyFill="1" applyBorder="1" applyAlignment="1">
      <alignment horizontal="center" vertical="center"/>
    </xf>
    <xf numFmtId="0" fontId="42" fillId="15" borderId="5" xfId="1" applyFont="1" applyFill="1" applyBorder="1" applyAlignment="1">
      <alignment horizontal="center" vertical="center"/>
    </xf>
    <xf numFmtId="0" fontId="42" fillId="0" borderId="0" xfId="1" applyFont="1" applyAlignment="1">
      <alignment horizontal="center" vertical="center"/>
    </xf>
    <xf numFmtId="0" fontId="42" fillId="0" borderId="7" xfId="6" applyFont="1" applyBorder="1" applyAlignment="1">
      <alignment horizontal="center" vertical="center"/>
    </xf>
    <xf numFmtId="0" fontId="42" fillId="0" borderId="0" xfId="6" applyFont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44" fillId="0" borderId="7" xfId="1" applyFont="1" applyBorder="1" applyAlignment="1">
      <alignment horizontal="center" vertical="center"/>
    </xf>
    <xf numFmtId="0" fontId="44" fillId="16" borderId="0" xfId="1" applyFont="1" applyFill="1" applyAlignment="1">
      <alignment horizontal="center" vertical="center"/>
    </xf>
    <xf numFmtId="0" fontId="44" fillId="17" borderId="0" xfId="1" applyFont="1" applyFill="1" applyAlignment="1">
      <alignment horizontal="center" vertical="center"/>
    </xf>
    <xf numFmtId="0" fontId="61" fillId="9" borderId="0" xfId="6" applyFont="1" applyFill="1" applyAlignment="1">
      <alignment horizontal="center" vertical="center"/>
    </xf>
    <xf numFmtId="0" fontId="61" fillId="8" borderId="8" xfId="6" applyFont="1" applyFill="1" applyBorder="1" applyAlignment="1">
      <alignment horizontal="center" vertical="center"/>
    </xf>
    <xf numFmtId="0" fontId="58" fillId="0" borderId="7" xfId="1" applyFont="1" applyBorder="1" applyAlignment="1">
      <alignment horizontal="center" vertical="center"/>
    </xf>
    <xf numFmtId="0" fontId="64" fillId="18" borderId="0" xfId="6" applyFont="1" applyFill="1" applyAlignment="1">
      <alignment horizontal="center" vertical="center"/>
    </xf>
    <xf numFmtId="0" fontId="42" fillId="10" borderId="0" xfId="1" applyFont="1" applyFill="1" applyAlignment="1">
      <alignment horizontal="center" vertical="center"/>
    </xf>
    <xf numFmtId="0" fontId="64" fillId="8" borderId="0" xfId="6" applyFont="1" applyFill="1" applyAlignment="1">
      <alignment horizontal="center" vertical="center"/>
    </xf>
    <xf numFmtId="0" fontId="63" fillId="4" borderId="20" xfId="6" applyFont="1" applyFill="1" applyBorder="1" applyAlignment="1">
      <alignment horizontal="center" vertical="center"/>
    </xf>
    <xf numFmtId="0" fontId="44" fillId="9" borderId="0" xfId="1" applyFont="1" applyFill="1" applyAlignment="1">
      <alignment horizontal="center" vertical="center"/>
    </xf>
    <xf numFmtId="0" fontId="65" fillId="19" borderId="0" xfId="1" applyFont="1" applyFill="1" applyAlignment="1">
      <alignment horizontal="center" vertical="center"/>
    </xf>
    <xf numFmtId="0" fontId="42" fillId="12" borderId="0" xfId="5" applyFont="1" applyFill="1" applyAlignment="1">
      <alignment horizontal="center" vertical="center"/>
    </xf>
    <xf numFmtId="0" fontId="42" fillId="10" borderId="0" xfId="5" applyFont="1" applyFill="1" applyAlignment="1">
      <alignment horizontal="center" vertical="center"/>
    </xf>
    <xf numFmtId="0" fontId="42" fillId="4" borderId="0" xfId="5" applyFont="1" applyFill="1" applyAlignment="1">
      <alignment horizontal="center" vertical="center"/>
    </xf>
    <xf numFmtId="0" fontId="61" fillId="9" borderId="8" xfId="6" applyFont="1" applyFill="1" applyBorder="1" applyAlignment="1">
      <alignment horizontal="center" vertical="center"/>
    </xf>
    <xf numFmtId="0" fontId="42" fillId="20" borderId="7" xfId="1" applyFont="1" applyFill="1" applyBorder="1" applyAlignment="1">
      <alignment horizontal="center" vertical="center"/>
    </xf>
    <xf numFmtId="0" fontId="42" fillId="4" borderId="20" xfId="6" applyFont="1" applyFill="1" applyBorder="1" applyAlignment="1">
      <alignment horizontal="center" vertical="center"/>
    </xf>
    <xf numFmtId="0" fontId="44" fillId="11" borderId="11" xfId="1" applyFont="1" applyFill="1" applyBorder="1" applyAlignment="1">
      <alignment horizontal="center" vertical="center"/>
    </xf>
    <xf numFmtId="0" fontId="8" fillId="0" borderId="1" xfId="5" applyFont="1" applyBorder="1" applyAlignment="1">
      <alignment horizontal="center" vertical="center"/>
    </xf>
    <xf numFmtId="0" fontId="43" fillId="0" borderId="3" xfId="5" applyFont="1" applyBorder="1" applyAlignment="1">
      <alignment horizontal="center" vertical="center"/>
    </xf>
    <xf numFmtId="0" fontId="42" fillId="4" borderId="6" xfId="5" applyFont="1" applyFill="1" applyBorder="1" applyAlignment="1">
      <alignment horizontal="center" vertical="center"/>
    </xf>
    <xf numFmtId="0" fontId="42" fillId="5" borderId="4" xfId="6" applyFont="1" applyFill="1" applyBorder="1" applyAlignment="1">
      <alignment horizontal="center" vertical="center"/>
    </xf>
    <xf numFmtId="0" fontId="42" fillId="10" borderId="5" xfId="1" applyFont="1" applyFill="1" applyBorder="1" applyAlignment="1">
      <alignment horizontal="center" vertical="center"/>
    </xf>
    <xf numFmtId="0" fontId="64" fillId="19" borderId="5" xfId="1" applyFont="1" applyFill="1" applyBorder="1" applyAlignment="1">
      <alignment horizontal="center" vertical="center"/>
    </xf>
    <xf numFmtId="0" fontId="42" fillId="0" borderId="8" xfId="5" applyFont="1" applyBorder="1" applyAlignment="1">
      <alignment horizontal="center" vertical="center"/>
    </xf>
    <xf numFmtId="0" fontId="42" fillId="5" borderId="0" xfId="6" applyFont="1" applyFill="1" applyAlignment="1">
      <alignment horizontal="center" vertical="center"/>
    </xf>
    <xf numFmtId="0" fontId="42" fillId="14" borderId="0" xfId="1" applyFont="1" applyFill="1" applyAlignment="1">
      <alignment horizontal="center" vertical="center"/>
    </xf>
    <xf numFmtId="0" fontId="61" fillId="8" borderId="0" xfId="1" applyFont="1" applyFill="1" applyAlignment="1">
      <alignment horizontal="center" vertical="center"/>
    </xf>
    <xf numFmtId="0" fontId="42" fillId="4" borderId="0" xfId="1" applyFont="1" applyFill="1" applyAlignment="1">
      <alignment horizontal="center" vertical="center"/>
    </xf>
    <xf numFmtId="0" fontId="62" fillId="4" borderId="0" xfId="6" applyFont="1" applyFill="1" applyAlignment="1">
      <alignment horizontal="center" vertical="center"/>
    </xf>
    <xf numFmtId="0" fontId="43" fillId="21" borderId="0" xfId="5" applyFont="1" applyFill="1" applyAlignment="1">
      <alignment horizontal="center" vertical="center"/>
    </xf>
    <xf numFmtId="0" fontId="42" fillId="4" borderId="5" xfId="5" applyFont="1" applyFill="1" applyBorder="1" applyAlignment="1">
      <alignment horizontal="center" vertical="center"/>
    </xf>
    <xf numFmtId="0" fontId="42" fillId="10" borderId="5" xfId="6" applyFont="1" applyFill="1" applyBorder="1" applyAlignment="1">
      <alignment horizontal="center" vertical="center"/>
    </xf>
    <xf numFmtId="0" fontId="68" fillId="0" borderId="5" xfId="6" applyFont="1" applyBorder="1" applyAlignment="1">
      <alignment horizontal="center" vertical="center"/>
    </xf>
    <xf numFmtId="0" fontId="64" fillId="18" borderId="5" xfId="6" applyFont="1" applyFill="1" applyBorder="1" applyAlignment="1">
      <alignment horizontal="center" vertical="center"/>
    </xf>
    <xf numFmtId="0" fontId="62" fillId="4" borderId="5" xfId="6" applyFont="1" applyFill="1" applyBorder="1" applyAlignment="1">
      <alignment horizontal="center" vertical="center"/>
    </xf>
    <xf numFmtId="0" fontId="44" fillId="4" borderId="0" xfId="5" applyFont="1" applyFill="1" applyAlignment="1">
      <alignment horizontal="center" vertical="center"/>
    </xf>
    <xf numFmtId="0" fontId="46" fillId="4" borderId="0" xfId="5" applyFont="1" applyFill="1" applyAlignment="1">
      <alignment horizontal="center" vertical="center"/>
    </xf>
    <xf numFmtId="0" fontId="44" fillId="4" borderId="8" xfId="5" applyFont="1" applyFill="1" applyBorder="1" applyAlignment="1">
      <alignment horizontal="center" vertical="center"/>
    </xf>
    <xf numFmtId="0" fontId="43" fillId="4" borderId="8" xfId="5" applyFont="1" applyFill="1" applyBorder="1" applyAlignment="1">
      <alignment horizontal="center" vertical="center"/>
    </xf>
    <xf numFmtId="0" fontId="42" fillId="0" borderId="28" xfId="1" applyFont="1" applyBorder="1" applyAlignment="1">
      <alignment horizontal="center" vertical="center"/>
    </xf>
    <xf numFmtId="0" fontId="64" fillId="19" borderId="29" xfId="1" applyFont="1" applyFill="1" applyBorder="1" applyAlignment="1">
      <alignment horizontal="center" vertical="center"/>
    </xf>
    <xf numFmtId="0" fontId="42" fillId="0" borderId="29" xfId="1" applyFont="1" applyBorder="1" applyAlignment="1">
      <alignment horizontal="center" vertical="center"/>
    </xf>
    <xf numFmtId="0" fontId="42" fillId="0" borderId="29" xfId="6" applyFont="1" applyBorder="1" applyAlignment="1">
      <alignment horizontal="center" vertical="center"/>
    </xf>
    <xf numFmtId="0" fontId="42" fillId="0" borderId="30" xfId="1" applyFont="1" applyBorder="1" applyAlignment="1">
      <alignment horizontal="center" vertical="center"/>
    </xf>
    <xf numFmtId="0" fontId="71" fillId="22" borderId="5" xfId="1" applyFont="1" applyFill="1" applyBorder="1" applyAlignment="1">
      <alignment horizontal="center" vertical="center"/>
    </xf>
    <xf numFmtId="0" fontId="72" fillId="9" borderId="5" xfId="1" applyFont="1" applyFill="1" applyBorder="1" applyAlignment="1">
      <alignment horizontal="center" vertical="center"/>
    </xf>
    <xf numFmtId="0" fontId="62" fillId="4" borderId="27" xfId="6" applyFont="1" applyFill="1" applyBorder="1" applyAlignment="1">
      <alignment horizontal="center" vertical="center"/>
    </xf>
    <xf numFmtId="0" fontId="2" fillId="0" borderId="6" xfId="1" applyBorder="1"/>
    <xf numFmtId="0" fontId="2" fillId="0" borderId="31" xfId="5" applyFont="1" applyBorder="1" applyAlignment="1">
      <alignment horizontal="center" vertical="center"/>
    </xf>
    <xf numFmtId="0" fontId="43" fillId="11" borderId="0" xfId="5" applyFont="1" applyFill="1" applyAlignment="1">
      <alignment horizontal="center" vertical="center"/>
    </xf>
    <xf numFmtId="0" fontId="43" fillId="9" borderId="0" xfId="5" applyFont="1" applyFill="1" applyAlignment="1">
      <alignment horizontal="center" vertical="center"/>
    </xf>
    <xf numFmtId="0" fontId="43" fillId="9" borderId="8" xfId="5" applyFont="1" applyFill="1" applyBorder="1" applyAlignment="1">
      <alignment horizontal="center" vertical="center"/>
    </xf>
    <xf numFmtId="0" fontId="44" fillId="10" borderId="7" xfId="1" applyFont="1" applyFill="1" applyBorder="1" applyAlignment="1">
      <alignment horizontal="center" vertical="center"/>
    </xf>
    <xf numFmtId="0" fontId="44" fillId="10" borderId="0" xfId="1" applyFont="1" applyFill="1" applyAlignment="1">
      <alignment horizontal="center" vertical="center"/>
    </xf>
    <xf numFmtId="0" fontId="44" fillId="6" borderId="0" xfId="1" applyFont="1" applyFill="1" applyAlignment="1">
      <alignment horizontal="center" vertical="center"/>
    </xf>
    <xf numFmtId="0" fontId="2" fillId="0" borderId="8" xfId="1" applyBorder="1"/>
    <xf numFmtId="0" fontId="2" fillId="0" borderId="7" xfId="5" applyFont="1" applyBorder="1" applyAlignment="1">
      <alignment horizontal="center" vertical="center"/>
    </xf>
    <xf numFmtId="0" fontId="42" fillId="12" borderId="4" xfId="5" applyFont="1" applyFill="1" applyBorder="1" applyAlignment="1">
      <alignment horizontal="center" vertical="center"/>
    </xf>
    <xf numFmtId="0" fontId="42" fillId="10" borderId="5" xfId="5" applyFont="1" applyFill="1" applyBorder="1" applyAlignment="1">
      <alignment horizontal="center" vertical="center"/>
    </xf>
    <xf numFmtId="0" fontId="61" fillId="8" borderId="5" xfId="5" applyFont="1" applyFill="1" applyBorder="1" applyAlignment="1">
      <alignment horizontal="center" vertical="center"/>
    </xf>
    <xf numFmtId="0" fontId="61" fillId="8" borderId="5" xfId="1" applyFont="1" applyFill="1" applyBorder="1" applyAlignment="1">
      <alignment horizontal="center" vertical="center"/>
    </xf>
    <xf numFmtId="0" fontId="61" fillId="9" borderId="5" xfId="1" applyFont="1" applyFill="1" applyBorder="1" applyAlignment="1">
      <alignment horizontal="center" vertical="center"/>
    </xf>
    <xf numFmtId="0" fontId="42" fillId="15" borderId="0" xfId="1" applyFont="1" applyFill="1" applyAlignment="1">
      <alignment horizontal="center" vertical="center"/>
    </xf>
    <xf numFmtId="0" fontId="43" fillId="10" borderId="11" xfId="5" applyFont="1" applyFill="1" applyBorder="1" applyAlignment="1">
      <alignment horizontal="center" vertical="center"/>
    </xf>
    <xf numFmtId="0" fontId="43" fillId="17" borderId="11" xfId="5" applyFont="1" applyFill="1" applyBorder="1" applyAlignment="1">
      <alignment horizontal="center" vertical="center"/>
    </xf>
    <xf numFmtId="0" fontId="43" fillId="17" borderId="13" xfId="5" applyFont="1" applyFill="1" applyBorder="1" applyAlignment="1">
      <alignment horizontal="center" vertical="center"/>
    </xf>
    <xf numFmtId="0" fontId="44" fillId="21" borderId="0" xfId="1" applyFont="1" applyFill="1" applyAlignment="1">
      <alignment horizontal="center" vertical="center"/>
    </xf>
    <xf numFmtId="0" fontId="8" fillId="0" borderId="7" xfId="5" applyFont="1" applyBorder="1" applyAlignment="1">
      <alignment horizontal="center" vertical="center"/>
    </xf>
    <xf numFmtId="0" fontId="42" fillId="12" borderId="20" xfId="6" applyFont="1" applyFill="1" applyBorder="1" applyAlignment="1">
      <alignment horizontal="center" vertical="center"/>
    </xf>
    <xf numFmtId="0" fontId="64" fillId="19" borderId="0" xfId="1" applyFont="1" applyFill="1" applyAlignment="1">
      <alignment horizontal="center" vertical="center"/>
    </xf>
    <xf numFmtId="0" fontId="42" fillId="5" borderId="0" xfId="1" applyFont="1" applyFill="1" applyAlignment="1">
      <alignment horizontal="center" vertical="center"/>
    </xf>
    <xf numFmtId="0" fontId="43" fillId="16" borderId="0" xfId="5" applyFont="1" applyFill="1" applyAlignment="1">
      <alignment horizontal="center" vertical="center"/>
    </xf>
    <xf numFmtId="0" fontId="65" fillId="19" borderId="8" xfId="5" applyFont="1" applyFill="1" applyBorder="1" applyAlignment="1">
      <alignment horizontal="center" vertical="center"/>
    </xf>
    <xf numFmtId="0" fontId="2" fillId="0" borderId="18" xfId="5" applyFont="1" applyBorder="1" applyAlignment="1">
      <alignment horizontal="center" vertical="center"/>
    </xf>
    <xf numFmtId="0" fontId="2" fillId="0" borderId="11" xfId="5" applyFont="1" applyBorder="1" applyAlignment="1">
      <alignment horizontal="center" vertical="center"/>
    </xf>
    <xf numFmtId="0" fontId="2" fillId="0" borderId="11" xfId="1" applyBorder="1"/>
    <xf numFmtId="0" fontId="2" fillId="0" borderId="13" xfId="1" applyBorder="1"/>
    <xf numFmtId="0" fontId="57" fillId="8" borderId="0" xfId="1" applyFont="1" applyFill="1" applyAlignment="1">
      <alignment horizontal="center" vertical="center"/>
    </xf>
    <xf numFmtId="0" fontId="43" fillId="6" borderId="0" xfId="5" applyFont="1" applyFill="1" applyAlignment="1">
      <alignment horizontal="center" vertical="center"/>
    </xf>
    <xf numFmtId="0" fontId="42" fillId="10" borderId="4" xfId="5" applyFont="1" applyFill="1" applyBorder="1" applyAlignment="1">
      <alignment horizontal="center" vertical="center"/>
    </xf>
    <xf numFmtId="0" fontId="43" fillId="4" borderId="18" xfId="5" applyFont="1" applyFill="1" applyBorder="1" applyAlignment="1">
      <alignment horizontal="center" vertical="center"/>
    </xf>
    <xf numFmtId="0" fontId="43" fillId="4" borderId="2" xfId="5" applyFont="1" applyFill="1" applyBorder="1" applyAlignment="1">
      <alignment horizontal="center" vertical="center"/>
    </xf>
    <xf numFmtId="0" fontId="47" fillId="0" borderId="0" xfId="5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74" fillId="10" borderId="0" xfId="3" applyFont="1" applyFill="1" applyAlignment="1">
      <alignment horizontal="center" vertical="center"/>
    </xf>
    <xf numFmtId="0" fontId="74" fillId="18" borderId="0" xfId="3" applyFont="1" applyFill="1" applyAlignment="1">
      <alignment horizontal="center" vertical="center"/>
    </xf>
    <xf numFmtId="0" fontId="75" fillId="4" borderId="0" xfId="3" applyFont="1" applyFill="1" applyAlignment="1">
      <alignment horizontal="center" vertical="center"/>
    </xf>
    <xf numFmtId="0" fontId="74" fillId="11" borderId="0" xfId="3" applyFont="1" applyFill="1" applyAlignment="1">
      <alignment horizontal="center" vertical="center"/>
    </xf>
    <xf numFmtId="0" fontId="52" fillId="0" borderId="0" xfId="3" applyFont="1" applyAlignment="1">
      <alignment horizontal="center" vertical="center"/>
    </xf>
    <xf numFmtId="0" fontId="3" fillId="0" borderId="32" xfId="3" applyFont="1" applyBorder="1" applyAlignment="1">
      <alignment horizontal="center" vertical="center"/>
    </xf>
    <xf numFmtId="0" fontId="76" fillId="0" borderId="0" xfId="3" applyFont="1" applyAlignment="1">
      <alignment horizontal="center" vertical="center"/>
    </xf>
    <xf numFmtId="0" fontId="77" fillId="0" borderId="0" xfId="3" applyFont="1" applyAlignment="1">
      <alignment horizontal="center" vertical="center"/>
    </xf>
    <xf numFmtId="0" fontId="77" fillId="11" borderId="0" xfId="3" applyFont="1" applyFill="1" applyAlignment="1">
      <alignment horizontal="center" vertical="center"/>
    </xf>
    <xf numFmtId="0" fontId="78" fillId="4" borderId="0" xfId="3" applyFont="1" applyFill="1" applyAlignment="1">
      <alignment horizontal="center" vertical="center"/>
    </xf>
    <xf numFmtId="0" fontId="77" fillId="18" borderId="0" xfId="3" applyFont="1" applyFill="1" applyAlignment="1">
      <alignment horizontal="center" vertical="center"/>
    </xf>
    <xf numFmtId="0" fontId="77" fillId="10" borderId="0" xfId="3" applyFont="1" applyFill="1" applyAlignment="1">
      <alignment horizontal="center" vertical="center"/>
    </xf>
    <xf numFmtId="0" fontId="78" fillId="4" borderId="33" xfId="3" applyFont="1" applyFill="1" applyBorder="1" applyAlignment="1">
      <alignment horizontal="center" vertical="center"/>
    </xf>
    <xf numFmtId="0" fontId="1" fillId="0" borderId="0" xfId="3" applyAlignment="1">
      <alignment horizontal="center" vertical="center"/>
    </xf>
    <xf numFmtId="0" fontId="1" fillId="0" borderId="0" xfId="3"/>
    <xf numFmtId="0" fontId="79" fillId="0" borderId="0" xfId="3" applyFont="1"/>
    <xf numFmtId="0" fontId="3" fillId="0" borderId="21" xfId="3" applyFont="1" applyBorder="1" applyAlignment="1">
      <alignment horizontal="center" vertical="center"/>
    </xf>
    <xf numFmtId="0" fontId="3" fillId="0" borderId="34" xfId="3" applyFont="1" applyBorder="1" applyAlignment="1">
      <alignment horizontal="center" vertical="center"/>
    </xf>
    <xf numFmtId="0" fontId="3" fillId="0" borderId="22" xfId="3" applyFont="1" applyBorder="1" applyAlignment="1">
      <alignment horizontal="center" vertical="center"/>
    </xf>
    <xf numFmtId="0" fontId="3" fillId="0" borderId="35" xfId="3" applyFont="1" applyBorder="1" applyAlignment="1">
      <alignment horizontal="center" vertical="center"/>
    </xf>
    <xf numFmtId="0" fontId="76" fillId="0" borderId="4" xfId="3" applyFont="1" applyBorder="1" applyAlignment="1">
      <alignment horizontal="center" vertical="center"/>
    </xf>
    <xf numFmtId="0" fontId="76" fillId="0" borderId="5" xfId="3" applyFont="1" applyBorder="1" applyAlignment="1">
      <alignment horizontal="center" vertical="center"/>
    </xf>
    <xf numFmtId="0" fontId="77" fillId="18" borderId="5" xfId="3" applyFont="1" applyFill="1" applyBorder="1" applyAlignment="1">
      <alignment horizontal="center" vertical="center"/>
    </xf>
    <xf numFmtId="0" fontId="77" fillId="10" borderId="5" xfId="3" applyFont="1" applyFill="1" applyBorder="1" applyAlignment="1">
      <alignment horizontal="center" vertical="center"/>
    </xf>
    <xf numFmtId="0" fontId="77" fillId="11" borderId="5" xfId="3" applyFont="1" applyFill="1" applyBorder="1" applyAlignment="1">
      <alignment horizontal="center" vertical="center"/>
    </xf>
    <xf numFmtId="0" fontId="77" fillId="0" borderId="5" xfId="3" applyFont="1" applyBorder="1" applyAlignment="1">
      <alignment horizontal="center" vertical="center"/>
    </xf>
    <xf numFmtId="0" fontId="78" fillId="4" borderId="5" xfId="3" applyFont="1" applyFill="1" applyBorder="1" applyAlignment="1">
      <alignment horizontal="center" vertical="center"/>
    </xf>
    <xf numFmtId="0" fontId="80" fillId="10" borderId="36" xfId="3" applyFont="1" applyFill="1" applyBorder="1" applyAlignment="1">
      <alignment horizontal="center" vertical="center"/>
    </xf>
    <xf numFmtId="0" fontId="80" fillId="0" borderId="37" xfId="3" applyFont="1" applyBorder="1" applyAlignment="1">
      <alignment horizontal="center" vertical="center"/>
    </xf>
    <xf numFmtId="0" fontId="80" fillId="0" borderId="38" xfId="3" applyFont="1" applyBorder="1" applyAlignment="1">
      <alignment horizontal="center" vertical="center"/>
    </xf>
    <xf numFmtId="0" fontId="80" fillId="4" borderId="38" xfId="3" applyFont="1" applyFill="1" applyBorder="1" applyAlignment="1">
      <alignment horizontal="center" vertical="center"/>
    </xf>
    <xf numFmtId="0" fontId="80" fillId="0" borderId="39" xfId="3" applyFont="1" applyBorder="1" applyAlignment="1">
      <alignment horizontal="center" vertical="center"/>
    </xf>
    <xf numFmtId="0" fontId="77" fillId="0" borderId="35" xfId="3" applyFont="1" applyBorder="1" applyAlignment="1">
      <alignment horizontal="center" vertical="center"/>
    </xf>
    <xf numFmtId="0" fontId="52" fillId="0" borderId="5" xfId="3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0" fontId="52" fillId="0" borderId="6" xfId="3" applyFont="1" applyBorder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0" borderId="8" xfId="3" applyFont="1" applyBorder="1" applyAlignment="1">
      <alignment horizontal="center" vertical="center"/>
    </xf>
    <xf numFmtId="0" fontId="76" fillId="0" borderId="7" xfId="3" applyFont="1" applyBorder="1" applyAlignment="1">
      <alignment horizontal="center" vertical="center"/>
    </xf>
    <xf numFmtId="0" fontId="77" fillId="18" borderId="35" xfId="3" applyFont="1" applyFill="1" applyBorder="1" applyAlignment="1">
      <alignment horizontal="center" vertical="center"/>
    </xf>
    <xf numFmtId="0" fontId="52" fillId="23" borderId="8" xfId="3" applyFont="1" applyFill="1" applyBorder="1" applyAlignment="1">
      <alignment horizontal="center" vertical="center"/>
    </xf>
    <xf numFmtId="0" fontId="52" fillId="0" borderId="7" xfId="3" applyFont="1" applyBorder="1" applyAlignment="1">
      <alignment horizontal="center" vertical="center"/>
    </xf>
    <xf numFmtId="0" fontId="52" fillId="0" borderId="35" xfId="3" applyFont="1" applyBorder="1" applyAlignment="1">
      <alignment horizontal="center" vertical="center"/>
    </xf>
    <xf numFmtId="0" fontId="52" fillId="0" borderId="8" xfId="3" applyFont="1" applyBorder="1" applyAlignment="1">
      <alignment horizontal="center" vertical="center"/>
    </xf>
    <xf numFmtId="0" fontId="52" fillId="0" borderId="0" xfId="3" applyFont="1"/>
    <xf numFmtId="0" fontId="3" fillId="23" borderId="8" xfId="3" applyFont="1" applyFill="1" applyBorder="1" applyAlignment="1">
      <alignment horizontal="center" vertical="center"/>
    </xf>
    <xf numFmtId="0" fontId="77" fillId="11" borderId="35" xfId="3" applyFont="1" applyFill="1" applyBorder="1" applyAlignment="1">
      <alignment horizontal="center" vertical="center"/>
    </xf>
    <xf numFmtId="0" fontId="3" fillId="0" borderId="18" xfId="3" applyFont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13" borderId="11" xfId="3" applyFont="1" applyFill="1" applyBorder="1" applyAlignment="1">
      <alignment horizontal="center" vertical="center"/>
    </xf>
    <xf numFmtId="0" fontId="52" fillId="0" borderId="11" xfId="3" applyFont="1" applyBorder="1" applyAlignment="1">
      <alignment horizontal="center" vertical="center"/>
    </xf>
    <xf numFmtId="0" fontId="3" fillId="23" borderId="13" xfId="3" applyFont="1" applyFill="1" applyBorder="1" applyAlignment="1">
      <alignment horizontal="center" vertical="center"/>
    </xf>
    <xf numFmtId="0" fontId="52" fillId="23" borderId="6" xfId="3" applyFont="1" applyFill="1" applyBorder="1" applyAlignment="1">
      <alignment horizontal="center" vertical="center"/>
    </xf>
    <xf numFmtId="0" fontId="77" fillId="10" borderId="7" xfId="3" applyFont="1" applyFill="1" applyBorder="1" applyAlignment="1">
      <alignment horizontal="center" vertical="center"/>
    </xf>
    <xf numFmtId="0" fontId="3" fillId="0" borderId="40" xfId="3" applyFont="1" applyBorder="1" applyAlignment="1">
      <alignment horizontal="center" vertical="center"/>
    </xf>
    <xf numFmtId="0" fontId="80" fillId="0" borderId="1" xfId="3" applyFont="1" applyBorder="1" applyAlignment="1">
      <alignment horizontal="center" vertical="center"/>
    </xf>
    <xf numFmtId="0" fontId="80" fillId="0" borderId="2" xfId="3" applyFont="1" applyBorder="1" applyAlignment="1">
      <alignment horizontal="center" vertical="center"/>
    </xf>
    <xf numFmtId="0" fontId="80" fillId="4" borderId="2" xfId="3" applyFont="1" applyFill="1" applyBorder="1" applyAlignment="1">
      <alignment horizontal="center" vertical="center"/>
    </xf>
    <xf numFmtId="0" fontId="80" fillId="0" borderId="3" xfId="3" applyFont="1" applyBorder="1" applyAlignment="1">
      <alignment horizontal="center" vertical="center"/>
    </xf>
    <xf numFmtId="0" fontId="77" fillId="10" borderId="35" xfId="3" applyFont="1" applyFill="1" applyBorder="1" applyAlignment="1">
      <alignment horizontal="center" vertical="center"/>
    </xf>
    <xf numFmtId="0" fontId="52" fillId="23" borderId="0" xfId="3" applyFont="1" applyFill="1" applyAlignment="1">
      <alignment horizontal="center" vertical="center"/>
    </xf>
    <xf numFmtId="0" fontId="52" fillId="4" borderId="8" xfId="3" applyFont="1" applyFill="1" applyBorder="1" applyAlignment="1">
      <alignment horizontal="center" vertical="center"/>
    </xf>
    <xf numFmtId="0" fontId="3" fillId="0" borderId="41" xfId="3" applyFont="1" applyBorder="1" applyAlignment="1">
      <alignment horizontal="center" vertical="center"/>
    </xf>
    <xf numFmtId="0" fontId="3" fillId="0" borderId="13" xfId="3" applyFont="1" applyBorder="1" applyAlignment="1">
      <alignment horizontal="center" vertical="center"/>
    </xf>
    <xf numFmtId="0" fontId="52" fillId="0" borderId="4" xfId="3" applyFont="1" applyBorder="1" applyAlignment="1">
      <alignment horizontal="center" vertical="center"/>
    </xf>
    <xf numFmtId="0" fontId="52" fillId="23" borderId="5" xfId="3" applyFont="1" applyFill="1" applyBorder="1" applyAlignment="1">
      <alignment horizontal="center" vertical="center"/>
    </xf>
    <xf numFmtId="0" fontId="52" fillId="4" borderId="0" xfId="3" applyFont="1" applyFill="1" applyAlignment="1">
      <alignment horizontal="center" vertical="center"/>
    </xf>
    <xf numFmtId="0" fontId="81" fillId="0" borderId="0" xfId="3" applyFont="1" applyAlignment="1">
      <alignment horizontal="center" vertical="center"/>
    </xf>
    <xf numFmtId="0" fontId="80" fillId="10" borderId="4" xfId="3" applyFont="1" applyFill="1" applyBorder="1" applyAlignment="1">
      <alignment horizontal="center" vertical="center"/>
    </xf>
    <xf numFmtId="0" fontId="77" fillId="0" borderId="8" xfId="3" applyFont="1" applyBorder="1" applyAlignment="1">
      <alignment horizontal="center" vertical="center"/>
    </xf>
    <xf numFmtId="0" fontId="52" fillId="4" borderId="6" xfId="3" applyFont="1" applyFill="1" applyBorder="1" applyAlignment="1">
      <alignment horizontal="center" vertical="center"/>
    </xf>
    <xf numFmtId="0" fontId="80" fillId="10" borderId="1" xfId="3" applyFont="1" applyFill="1" applyBorder="1" applyAlignment="1">
      <alignment horizontal="center" vertical="center"/>
    </xf>
    <xf numFmtId="0" fontId="80" fillId="0" borderId="0" xfId="3" applyFont="1" applyAlignment="1">
      <alignment horizontal="center" vertical="center"/>
    </xf>
    <xf numFmtId="0" fontId="80" fillId="18" borderId="2" xfId="3" applyFont="1" applyFill="1" applyBorder="1" applyAlignment="1">
      <alignment horizontal="center" vertical="center"/>
    </xf>
    <xf numFmtId="0" fontId="80" fillId="4" borderId="3" xfId="3" applyFont="1" applyFill="1" applyBorder="1" applyAlignment="1">
      <alignment horizontal="center" vertical="center"/>
    </xf>
    <xf numFmtId="0" fontId="3" fillId="0" borderId="0" xfId="8" applyFont="1" applyAlignment="1">
      <alignment horizontal="center" vertical="center"/>
    </xf>
    <xf numFmtId="0" fontId="74" fillId="10" borderId="0" xfId="8" applyFont="1" applyFill="1" applyAlignment="1">
      <alignment horizontal="center" vertical="center"/>
    </xf>
    <xf numFmtId="0" fontId="74" fillId="18" borderId="0" xfId="8" applyFont="1" applyFill="1" applyAlignment="1">
      <alignment horizontal="center" vertical="center"/>
    </xf>
    <xf numFmtId="0" fontId="75" fillId="4" borderId="0" xfId="8" applyFont="1" applyFill="1" applyAlignment="1">
      <alignment horizontal="center" vertical="center"/>
    </xf>
    <xf numFmtId="0" fontId="74" fillId="11" borderId="0" xfId="8" applyFont="1" applyFill="1" applyAlignment="1">
      <alignment horizontal="center" vertical="center"/>
    </xf>
    <xf numFmtId="0" fontId="52" fillId="0" borderId="0" xfId="8" applyFont="1" applyAlignment="1">
      <alignment horizontal="center" vertical="center"/>
    </xf>
    <xf numFmtId="0" fontId="76" fillId="0" borderId="4" xfId="8" applyFont="1" applyBorder="1" applyAlignment="1">
      <alignment horizontal="center" vertical="center"/>
    </xf>
    <xf numFmtId="0" fontId="76" fillId="0" borderId="5" xfId="8" applyFont="1" applyBorder="1" applyAlignment="1">
      <alignment horizontal="center" vertical="center"/>
    </xf>
    <xf numFmtId="0" fontId="77" fillId="0" borderId="5" xfId="8" applyFont="1" applyBorder="1" applyAlignment="1">
      <alignment horizontal="center" vertical="center"/>
    </xf>
    <xf numFmtId="0" fontId="77" fillId="0" borderId="21" xfId="8" applyFont="1" applyBorder="1" applyAlignment="1">
      <alignment horizontal="center" vertical="center"/>
    </xf>
    <xf numFmtId="0" fontId="77" fillId="11" borderId="22" xfId="8" applyFont="1" applyFill="1" applyBorder="1" applyAlignment="1">
      <alignment horizontal="center" vertical="center"/>
    </xf>
    <xf numFmtId="0" fontId="78" fillId="4" borderId="5" xfId="8" applyFont="1" applyFill="1" applyBorder="1" applyAlignment="1">
      <alignment horizontal="center" vertical="center"/>
    </xf>
    <xf numFmtId="0" fontId="77" fillId="18" borderId="5" xfId="8" applyFont="1" applyFill="1" applyBorder="1" applyAlignment="1">
      <alignment horizontal="center" vertical="center"/>
    </xf>
    <xf numFmtId="0" fontId="77" fillId="10" borderId="5" xfId="8" applyFont="1" applyFill="1" applyBorder="1" applyAlignment="1">
      <alignment horizontal="center" vertical="center"/>
    </xf>
    <xf numFmtId="0" fontId="52" fillId="0" borderId="5" xfId="8" applyFont="1" applyBorder="1" applyAlignment="1">
      <alignment horizontal="center" vertical="center"/>
    </xf>
    <xf numFmtId="0" fontId="3" fillId="0" borderId="5" xfId="8" applyFont="1" applyBorder="1" applyAlignment="1">
      <alignment horizontal="center" vertical="center"/>
    </xf>
    <xf numFmtId="0" fontId="52" fillId="0" borderId="6" xfId="8" applyFont="1" applyBorder="1" applyAlignment="1">
      <alignment horizontal="center" vertical="center"/>
    </xf>
    <xf numFmtId="0" fontId="1" fillId="0" borderId="0" xfId="8" applyAlignment="1">
      <alignment horizontal="center" vertical="center"/>
    </xf>
    <xf numFmtId="0" fontId="1" fillId="0" borderId="0" xfId="8"/>
    <xf numFmtId="0" fontId="79" fillId="0" borderId="0" xfId="8" applyFont="1"/>
    <xf numFmtId="0" fontId="3" fillId="0" borderId="7" xfId="8" applyFont="1" applyBorder="1" applyAlignment="1">
      <alignment horizontal="center" vertical="center"/>
    </xf>
    <xf numFmtId="0" fontId="3" fillId="0" borderId="8" xfId="8" applyFont="1" applyBorder="1" applyAlignment="1">
      <alignment horizontal="center" vertical="center"/>
    </xf>
    <xf numFmtId="0" fontId="3" fillId="0" borderId="18" xfId="8" applyFont="1" applyBorder="1" applyAlignment="1">
      <alignment horizontal="center" vertical="center"/>
    </xf>
    <xf numFmtId="0" fontId="3" fillId="0" borderId="11" xfId="8" applyFont="1" applyBorder="1" applyAlignment="1">
      <alignment horizontal="center" vertical="center"/>
    </xf>
    <xf numFmtId="0" fontId="3" fillId="6" borderId="11" xfId="8" applyFont="1" applyFill="1" applyBorder="1" applyAlignment="1">
      <alignment horizontal="center" vertical="center"/>
    </xf>
    <xf numFmtId="0" fontId="3" fillId="4" borderId="20" xfId="8" applyFont="1" applyFill="1" applyBorder="1" applyAlignment="1">
      <alignment horizontal="center" vertical="center"/>
    </xf>
    <xf numFmtId="0" fontId="52" fillId="0" borderId="11" xfId="8" applyFont="1" applyBorder="1" applyAlignment="1">
      <alignment horizontal="center" vertical="center"/>
    </xf>
    <xf numFmtId="0" fontId="3" fillId="0" borderId="13" xfId="8" applyFont="1" applyBorder="1" applyAlignment="1">
      <alignment horizontal="center" vertical="center"/>
    </xf>
    <xf numFmtId="0" fontId="77" fillId="18" borderId="21" xfId="8" applyFont="1" applyFill="1" applyBorder="1" applyAlignment="1">
      <alignment horizontal="center" vertical="center"/>
    </xf>
    <xf numFmtId="0" fontId="77" fillId="10" borderId="34" xfId="8" applyFont="1" applyFill="1" applyBorder="1" applyAlignment="1">
      <alignment horizontal="center" vertical="center"/>
    </xf>
    <xf numFmtId="0" fontId="77" fillId="11" borderId="21" xfId="8" applyFont="1" applyFill="1" applyBorder="1" applyAlignment="1">
      <alignment horizontal="center" vertical="center"/>
    </xf>
    <xf numFmtId="0" fontId="77" fillId="0" borderId="22" xfId="8" applyFont="1" applyBorder="1" applyAlignment="1">
      <alignment horizontal="center" vertical="center"/>
    </xf>
    <xf numFmtId="0" fontId="78" fillId="10" borderId="1" xfId="8" applyFont="1" applyFill="1" applyBorder="1" applyAlignment="1">
      <alignment horizontal="center" vertical="center"/>
    </xf>
    <xf numFmtId="0" fontId="78" fillId="0" borderId="2" xfId="8" applyFont="1" applyBorder="1" applyAlignment="1">
      <alignment horizontal="center" vertical="center"/>
    </xf>
    <xf numFmtId="0" fontId="78" fillId="4" borderId="2" xfId="8" applyFont="1" applyFill="1" applyBorder="1" applyAlignment="1">
      <alignment horizontal="center" vertical="center"/>
    </xf>
    <xf numFmtId="0" fontId="78" fillId="0" borderId="3" xfId="8" applyFont="1" applyBorder="1" applyAlignment="1">
      <alignment horizontal="center" vertical="center"/>
    </xf>
    <xf numFmtId="0" fontId="52" fillId="0" borderId="8" xfId="8" applyFont="1" applyBorder="1" applyAlignment="1">
      <alignment horizontal="center" vertical="center"/>
    </xf>
    <xf numFmtId="0" fontId="3" fillId="6" borderId="0" xfId="8" applyFont="1" applyFill="1" applyAlignment="1">
      <alignment horizontal="center" vertical="center"/>
    </xf>
    <xf numFmtId="0" fontId="76" fillId="0" borderId="7" xfId="8" applyFont="1" applyBorder="1" applyAlignment="1">
      <alignment horizontal="center" vertical="center"/>
    </xf>
    <xf numFmtId="0" fontId="76" fillId="0" borderId="0" xfId="8" applyFont="1" applyAlignment="1">
      <alignment horizontal="center" vertical="center"/>
    </xf>
    <xf numFmtId="0" fontId="77" fillId="0" borderId="0" xfId="8" applyFont="1" applyAlignment="1">
      <alignment horizontal="center" vertical="center"/>
    </xf>
    <xf numFmtId="0" fontId="77" fillId="18" borderId="0" xfId="8" applyFont="1" applyFill="1" applyAlignment="1">
      <alignment horizontal="center" vertical="center"/>
    </xf>
    <xf numFmtId="0" fontId="77" fillId="10" borderId="0" xfId="8" applyFont="1" applyFill="1" applyAlignment="1">
      <alignment horizontal="center" vertical="center"/>
    </xf>
    <xf numFmtId="0" fontId="77" fillId="10" borderId="21" xfId="8" applyFont="1" applyFill="1" applyBorder="1" applyAlignment="1">
      <alignment horizontal="center" vertical="center"/>
    </xf>
    <xf numFmtId="0" fontId="78" fillId="4" borderId="34" xfId="8" applyFont="1" applyFill="1" applyBorder="1" applyAlignment="1">
      <alignment horizontal="center" vertical="center"/>
    </xf>
    <xf numFmtId="0" fontId="52" fillId="23" borderId="0" xfId="8" applyFont="1" applyFill="1" applyAlignment="1">
      <alignment horizontal="center" vertical="center"/>
    </xf>
    <xf numFmtId="0" fontId="3" fillId="23" borderId="0" xfId="8" applyFont="1" applyFill="1" applyAlignment="1">
      <alignment horizontal="center" vertical="center"/>
    </xf>
    <xf numFmtId="0" fontId="52" fillId="0" borderId="7" xfId="8" applyFont="1" applyBorder="1" applyAlignment="1">
      <alignment horizontal="center" vertical="center"/>
    </xf>
    <xf numFmtId="0" fontId="52" fillId="0" borderId="0" xfId="8" applyFont="1"/>
    <xf numFmtId="0" fontId="52" fillId="6" borderId="0" xfId="8" applyFont="1" applyFill="1" applyAlignment="1">
      <alignment horizontal="center" vertical="center"/>
    </xf>
    <xf numFmtId="0" fontId="78" fillId="4" borderId="0" xfId="8" applyFont="1" applyFill="1" applyAlignment="1">
      <alignment horizontal="center" vertical="center"/>
    </xf>
    <xf numFmtId="0" fontId="77" fillId="11" borderId="0" xfId="8" applyFont="1" applyFill="1" applyAlignment="1">
      <alignment horizontal="center" vertical="center"/>
    </xf>
    <xf numFmtId="0" fontId="3" fillId="13" borderId="0" xfId="8" applyFont="1" applyFill="1" applyAlignment="1">
      <alignment horizontal="center" vertical="center"/>
    </xf>
    <xf numFmtId="0" fontId="52" fillId="0" borderId="18" xfId="8" applyFont="1" applyBorder="1" applyAlignment="1">
      <alignment horizontal="center" vertical="center"/>
    </xf>
    <xf numFmtId="0" fontId="52" fillId="6" borderId="11" xfId="8" applyFont="1" applyFill="1" applyBorder="1" applyAlignment="1">
      <alignment horizontal="center" vertical="center"/>
    </xf>
    <xf numFmtId="0" fontId="52" fillId="0" borderId="13" xfId="8" applyFont="1" applyBorder="1" applyAlignment="1">
      <alignment horizontal="center" vertical="center"/>
    </xf>
    <xf numFmtId="0" fontId="52" fillId="23" borderId="5" xfId="8" applyFont="1" applyFill="1" applyBorder="1" applyAlignment="1">
      <alignment horizontal="center" vertical="center"/>
    </xf>
    <xf numFmtId="0" fontId="77" fillId="10" borderId="7" xfId="8" applyFont="1" applyFill="1" applyBorder="1" applyAlignment="1">
      <alignment horizontal="center" vertical="center"/>
    </xf>
    <xf numFmtId="0" fontId="3" fillId="4" borderId="41" xfId="8" applyFont="1" applyFill="1" applyBorder="1" applyAlignment="1">
      <alignment horizontal="center" vertical="center"/>
    </xf>
    <xf numFmtId="0" fontId="3" fillId="4" borderId="33" xfId="8" applyFont="1" applyFill="1" applyBorder="1" applyAlignment="1">
      <alignment horizontal="center" vertical="center"/>
    </xf>
    <xf numFmtId="0" fontId="78" fillId="0" borderId="1" xfId="8" applyFont="1" applyBorder="1" applyAlignment="1">
      <alignment horizontal="center" vertical="center"/>
    </xf>
    <xf numFmtId="0" fontId="52" fillId="4" borderId="0" xfId="8" applyFont="1" applyFill="1" applyAlignment="1">
      <alignment horizontal="center" vertical="center"/>
    </xf>
    <xf numFmtId="0" fontId="77" fillId="11" borderId="34" xfId="8" applyFont="1" applyFill="1" applyBorder="1" applyAlignment="1">
      <alignment horizontal="center" vertical="center"/>
    </xf>
    <xf numFmtId="0" fontId="77" fillId="10" borderId="22" xfId="8" applyFont="1" applyFill="1" applyBorder="1" applyAlignment="1">
      <alignment horizontal="center" vertical="center"/>
    </xf>
    <xf numFmtId="0" fontId="81" fillId="0" borderId="0" xfId="8" applyFont="1" applyAlignment="1">
      <alignment horizontal="center" vertical="center"/>
    </xf>
    <xf numFmtId="0" fontId="77" fillId="11" borderId="5" xfId="8" applyFont="1" applyFill="1" applyBorder="1" applyAlignment="1">
      <alignment horizontal="center" vertical="center"/>
    </xf>
    <xf numFmtId="0" fontId="52" fillId="4" borderId="5" xfId="8" applyFont="1" applyFill="1" applyBorder="1" applyAlignment="1">
      <alignment horizontal="center" vertical="center"/>
    </xf>
    <xf numFmtId="0" fontId="80" fillId="0" borderId="0" xfId="8" applyFont="1" applyAlignment="1">
      <alignment horizontal="center" vertical="center"/>
    </xf>
    <xf numFmtId="0" fontId="78" fillId="0" borderId="21" xfId="8" applyFont="1" applyBorder="1" applyAlignment="1">
      <alignment horizontal="center" vertical="center"/>
    </xf>
    <xf numFmtId="0" fontId="78" fillId="18" borderId="34" xfId="8" applyFont="1" applyFill="1" applyBorder="1" applyAlignment="1">
      <alignment horizontal="center" vertical="center"/>
    </xf>
    <xf numFmtId="0" fontId="78" fillId="0" borderId="34" xfId="8" applyFont="1" applyBorder="1" applyAlignment="1">
      <alignment horizontal="center" vertical="center"/>
    </xf>
    <xf numFmtId="0" fontId="82" fillId="0" borderId="34" xfId="8" applyFont="1" applyBorder="1" applyAlignment="1">
      <alignment horizontal="center" vertical="center"/>
    </xf>
    <xf numFmtId="0" fontId="78" fillId="4" borderId="22" xfId="8" applyFont="1" applyFill="1" applyBorder="1" applyAlignment="1">
      <alignment horizontal="center" vertical="center"/>
    </xf>
    <xf numFmtId="0" fontId="3" fillId="4" borderId="42" xfId="8" applyFont="1" applyFill="1" applyBorder="1" applyAlignment="1">
      <alignment horizontal="center" vertical="center"/>
    </xf>
    <xf numFmtId="0" fontId="3" fillId="4" borderId="43" xfId="8" applyFont="1" applyFill="1" applyBorder="1" applyAlignment="1">
      <alignment horizontal="center" vertical="center"/>
    </xf>
    <xf numFmtId="0" fontId="83" fillId="0" borderId="0" xfId="2" applyFont="1" applyAlignment="1">
      <alignment horizontal="center" vertical="center"/>
    </xf>
    <xf numFmtId="164" fontId="84" fillId="0" borderId="0" xfId="2" applyNumberFormat="1" applyFont="1" applyAlignment="1">
      <alignment horizontal="center" vertical="center"/>
    </xf>
    <xf numFmtId="0" fontId="74" fillId="0" borderId="0" xfId="8" applyFont="1" applyAlignment="1">
      <alignment horizontal="center" vertical="center"/>
    </xf>
    <xf numFmtId="0" fontId="74" fillId="0" borderId="0" xfId="8" applyFont="1" applyAlignment="1">
      <alignment horizontal="left" vertical="center"/>
    </xf>
    <xf numFmtId="164" fontId="74" fillId="0" borderId="0" xfId="8" applyNumberFormat="1" applyFont="1" applyAlignment="1">
      <alignment horizontal="center" vertical="center"/>
    </xf>
    <xf numFmtId="0" fontId="85" fillId="0" borderId="0" xfId="2" applyFont="1" applyAlignment="1">
      <alignment horizontal="center" vertical="center"/>
    </xf>
    <xf numFmtId="164" fontId="3" fillId="0" borderId="0" xfId="2" applyNumberFormat="1" applyFont="1" applyAlignment="1">
      <alignment horizontal="center" vertical="center"/>
    </xf>
    <xf numFmtId="0" fontId="86" fillId="9" borderId="5" xfId="8" applyFont="1" applyFill="1" applyBorder="1" applyAlignment="1">
      <alignment horizontal="center" vertical="center"/>
    </xf>
    <xf numFmtId="0" fontId="52" fillId="0" borderId="44" xfId="8" applyFont="1" applyBorder="1" applyAlignment="1">
      <alignment horizontal="center" vertical="center"/>
    </xf>
    <xf numFmtId="0" fontId="86" fillId="9" borderId="22" xfId="8" applyFont="1" applyFill="1" applyBorder="1" applyAlignment="1">
      <alignment horizontal="center" vertical="center"/>
    </xf>
    <xf numFmtId="0" fontId="78" fillId="0" borderId="5" xfId="8" applyFont="1" applyBorder="1" applyAlignment="1">
      <alignment horizontal="center" vertical="center"/>
    </xf>
    <xf numFmtId="0" fontId="78" fillId="10" borderId="45" xfId="8" applyFont="1" applyFill="1" applyBorder="1" applyAlignment="1">
      <alignment horizontal="center" vertical="center"/>
    </xf>
    <xf numFmtId="0" fontId="86" fillId="8" borderId="46" xfId="8" applyFont="1" applyFill="1" applyBorder="1" applyAlignment="1">
      <alignment horizontal="center" vertical="center"/>
    </xf>
    <xf numFmtId="0" fontId="78" fillId="0" borderId="46" xfId="8" applyFont="1" applyBorder="1" applyAlignment="1">
      <alignment horizontal="center" vertical="center"/>
    </xf>
    <xf numFmtId="0" fontId="77" fillId="0" borderId="47" xfId="8" applyFont="1" applyBorder="1" applyAlignment="1">
      <alignment horizontal="center" vertical="center"/>
    </xf>
    <xf numFmtId="0" fontId="86" fillId="8" borderId="5" xfId="8" applyFont="1" applyFill="1" applyBorder="1" applyAlignment="1">
      <alignment horizontal="center" vertical="center"/>
    </xf>
    <xf numFmtId="0" fontId="86" fillId="8" borderId="0" xfId="8" applyFont="1" applyFill="1" applyAlignment="1">
      <alignment horizontal="center" vertical="center"/>
    </xf>
    <xf numFmtId="0" fontId="78" fillId="0" borderId="0" xfId="8" applyFont="1" applyAlignment="1">
      <alignment horizontal="center" vertical="center"/>
    </xf>
    <xf numFmtId="0" fontId="86" fillId="9" borderId="0" xfId="8" applyFont="1" applyFill="1" applyAlignment="1">
      <alignment horizontal="center" vertical="center"/>
    </xf>
    <xf numFmtId="0" fontId="52" fillId="0" borderId="48" xfId="8" applyFont="1" applyBorder="1" applyAlignment="1">
      <alignment horizontal="center" vertical="center"/>
    </xf>
    <xf numFmtId="0" fontId="52" fillId="24" borderId="0" xfId="8" applyFont="1" applyFill="1" applyAlignment="1">
      <alignment horizontal="center" vertical="center"/>
    </xf>
    <xf numFmtId="0" fontId="86" fillId="8" borderId="45" xfId="8" applyFont="1" applyFill="1" applyBorder="1" applyAlignment="1">
      <alignment horizontal="center" vertical="center"/>
    </xf>
    <xf numFmtId="0" fontId="86" fillId="9" borderId="34" xfId="8" applyFont="1" applyFill="1" applyBorder="1" applyAlignment="1">
      <alignment horizontal="center" vertical="center"/>
    </xf>
    <xf numFmtId="0" fontId="86" fillId="9" borderId="21" xfId="8" applyFont="1" applyFill="1" applyBorder="1" applyAlignment="1">
      <alignment horizontal="center" vertical="center"/>
    </xf>
    <xf numFmtId="0" fontId="77" fillId="0" borderId="1" xfId="8" applyFont="1" applyBorder="1" applyAlignment="1">
      <alignment horizontal="center" vertical="center"/>
    </xf>
    <xf numFmtId="0" fontId="77" fillId="18" borderId="2" xfId="8" applyFont="1" applyFill="1" applyBorder="1" applyAlignment="1">
      <alignment horizontal="center" vertical="center"/>
    </xf>
    <xf numFmtId="0" fontId="77" fillId="10" borderId="2" xfId="8" applyFont="1" applyFill="1" applyBorder="1" applyAlignment="1">
      <alignment horizontal="center" vertical="center"/>
    </xf>
    <xf numFmtId="0" fontId="77" fillId="0" borderId="2" xfId="8" applyFont="1" applyBorder="1" applyAlignment="1">
      <alignment horizontal="center" vertical="center"/>
    </xf>
    <xf numFmtId="0" fontId="86" fillId="9" borderId="3" xfId="8" applyFont="1" applyFill="1" applyBorder="1" applyAlignment="1">
      <alignment horizontal="center" vertical="center"/>
    </xf>
    <xf numFmtId="0" fontId="78" fillId="0" borderId="45" xfId="8" applyFont="1" applyBorder="1" applyAlignment="1">
      <alignment horizontal="center" vertical="center"/>
    </xf>
    <xf numFmtId="0" fontId="86" fillId="8" borderId="21" xfId="8" applyFont="1" applyFill="1" applyBorder="1" applyAlignment="1">
      <alignment horizontal="center" vertical="center"/>
    </xf>
    <xf numFmtId="0" fontId="86" fillId="8" borderId="34" xfId="8" applyFont="1" applyFill="1" applyBorder="1" applyAlignment="1">
      <alignment horizontal="center" vertical="center"/>
    </xf>
    <xf numFmtId="0" fontId="87" fillId="8" borderId="34" xfId="8" applyFont="1" applyFill="1" applyBorder="1" applyAlignment="1">
      <alignment horizontal="center" vertical="center"/>
    </xf>
    <xf numFmtId="0" fontId="78" fillId="0" borderId="22" xfId="8" applyFont="1" applyBorder="1" applyAlignment="1">
      <alignment horizontal="center" vertical="center"/>
    </xf>
    <xf numFmtId="0" fontId="52" fillId="0" borderId="0" xfId="8" applyFont="1" applyAlignment="1">
      <alignment horizontal="left" vertical="center"/>
    </xf>
    <xf numFmtId="0" fontId="88" fillId="0" borderId="0" xfId="9" applyFont="1" applyAlignment="1">
      <alignment horizontal="center" vertical="center"/>
    </xf>
    <xf numFmtId="0" fontId="89" fillId="0" borderId="0" xfId="9" applyFont="1" applyAlignment="1">
      <alignment horizontal="center" vertical="center"/>
    </xf>
    <xf numFmtId="0" fontId="90" fillId="9" borderId="0" xfId="9" applyFont="1" applyFill="1" applyAlignment="1">
      <alignment horizontal="center" vertical="center"/>
    </xf>
    <xf numFmtId="0" fontId="91" fillId="4" borderId="0" xfId="9" applyFont="1" applyFill="1" applyAlignment="1">
      <alignment horizontal="center" vertical="center"/>
    </xf>
    <xf numFmtId="0" fontId="89" fillId="10" borderId="0" xfId="9" applyFont="1" applyFill="1" applyAlignment="1">
      <alignment horizontal="center" vertical="center"/>
    </xf>
    <xf numFmtId="0" fontId="52" fillId="0" borderId="0" xfId="9" applyFont="1" applyAlignment="1">
      <alignment horizontal="center" vertical="center"/>
    </xf>
    <xf numFmtId="0" fontId="1" fillId="0" borderId="0" xfId="9"/>
    <xf numFmtId="0" fontId="92" fillId="0" borderId="0" xfId="9" applyFont="1" applyAlignment="1">
      <alignment horizontal="center" vertical="center"/>
    </xf>
    <xf numFmtId="0" fontId="91" fillId="10" borderId="0" xfId="9" applyFont="1" applyFill="1" applyAlignment="1">
      <alignment horizontal="center" vertical="center"/>
    </xf>
    <xf numFmtId="0" fontId="93" fillId="8" borderId="0" xfId="9" applyFont="1" applyFill="1" applyAlignment="1">
      <alignment horizontal="center" vertical="center"/>
    </xf>
    <xf numFmtId="0" fontId="93" fillId="11" borderId="1" xfId="9" applyFont="1" applyFill="1" applyBorder="1" applyAlignment="1">
      <alignment horizontal="center" vertical="center"/>
    </xf>
    <xf numFmtId="0" fontId="93" fillId="11" borderId="2" xfId="9" applyFont="1" applyFill="1" applyBorder="1" applyAlignment="1">
      <alignment horizontal="center" vertical="center"/>
    </xf>
    <xf numFmtId="0" fontId="89" fillId="10" borderId="2" xfId="9" applyFont="1" applyFill="1" applyBorder="1" applyAlignment="1">
      <alignment horizontal="center" vertical="center"/>
    </xf>
    <xf numFmtId="0" fontId="91" fillId="4" borderId="2" xfId="9" applyFont="1" applyFill="1" applyBorder="1" applyAlignment="1">
      <alignment horizontal="center" vertical="center"/>
    </xf>
    <xf numFmtId="0" fontId="89" fillId="0" borderId="2" xfId="9" applyFont="1" applyBorder="1" applyAlignment="1">
      <alignment horizontal="center" vertical="center"/>
    </xf>
    <xf numFmtId="0" fontId="90" fillId="9" borderId="3" xfId="9" applyFont="1" applyFill="1" applyBorder="1" applyAlignment="1">
      <alignment horizontal="center" vertical="center"/>
    </xf>
    <xf numFmtId="0" fontId="91" fillId="0" borderId="0" xfId="9" applyFont="1" applyAlignment="1">
      <alignment horizontal="center" vertical="center"/>
    </xf>
    <xf numFmtId="0" fontId="94" fillId="0" borderId="0" xfId="9" applyFont="1" applyAlignment="1">
      <alignment horizontal="center" vertical="center"/>
    </xf>
    <xf numFmtId="0" fontId="89" fillId="18" borderId="0" xfId="9" applyFont="1" applyFill="1" applyAlignment="1">
      <alignment horizontal="center" vertical="center"/>
    </xf>
    <xf numFmtId="0" fontId="92" fillId="0" borderId="21" xfId="9" applyFont="1" applyBorder="1" applyAlignment="1">
      <alignment horizontal="center" vertical="center"/>
    </xf>
    <xf numFmtId="0" fontId="92" fillId="0" borderId="34" xfId="9" applyFont="1" applyBorder="1" applyAlignment="1">
      <alignment horizontal="center" vertical="center"/>
    </xf>
    <xf numFmtId="0" fontId="89" fillId="18" borderId="34" xfId="9" applyFont="1" applyFill="1" applyBorder="1" applyAlignment="1">
      <alignment horizontal="center" vertical="center"/>
    </xf>
    <xf numFmtId="0" fontId="89" fillId="10" borderId="34" xfId="9" applyFont="1" applyFill="1" applyBorder="1" applyAlignment="1">
      <alignment horizontal="center" vertical="center"/>
    </xf>
    <xf numFmtId="0" fontId="90" fillId="9" borderId="22" xfId="9" applyFont="1" applyFill="1" applyBorder="1" applyAlignment="1">
      <alignment horizontal="center" vertical="center"/>
    </xf>
    <xf numFmtId="0" fontId="91" fillId="4" borderId="21" xfId="9" applyFont="1" applyFill="1" applyBorder="1" applyAlignment="1">
      <alignment horizontal="center" vertical="center"/>
    </xf>
    <xf numFmtId="0" fontId="89" fillId="0" borderId="34" xfId="9" applyFont="1" applyBorder="1" applyAlignment="1">
      <alignment horizontal="center" vertical="center"/>
    </xf>
    <xf numFmtId="0" fontId="90" fillId="9" borderId="34" xfId="9" applyFont="1" applyFill="1" applyBorder="1" applyAlignment="1">
      <alignment horizontal="center" vertical="center"/>
    </xf>
    <xf numFmtId="0" fontId="91" fillId="10" borderId="34" xfId="9" applyFont="1" applyFill="1" applyBorder="1" applyAlignment="1">
      <alignment horizontal="center" vertical="center"/>
    </xf>
    <xf numFmtId="0" fontId="90" fillId="8" borderId="34" xfId="9" applyFont="1" applyFill="1" applyBorder="1" applyAlignment="1">
      <alignment horizontal="center" vertical="center"/>
    </xf>
    <xf numFmtId="0" fontId="91" fillId="4" borderId="34" xfId="9" applyFont="1" applyFill="1" applyBorder="1" applyAlignment="1">
      <alignment horizontal="center" vertical="center"/>
    </xf>
    <xf numFmtId="0" fontId="89" fillId="0" borderId="22" xfId="9" applyFont="1" applyBorder="1" applyAlignment="1">
      <alignment horizontal="center" vertical="center"/>
    </xf>
    <xf numFmtId="0" fontId="89" fillId="10" borderId="49" xfId="9" applyFont="1" applyFill="1" applyBorder="1" applyAlignment="1">
      <alignment horizontal="center" vertical="center"/>
    </xf>
    <xf numFmtId="0" fontId="91" fillId="4" borderId="32" xfId="9" applyFont="1" applyFill="1" applyBorder="1" applyAlignment="1">
      <alignment horizontal="center" vertical="center"/>
    </xf>
    <xf numFmtId="0" fontId="90" fillId="9" borderId="32" xfId="9" applyFont="1" applyFill="1" applyBorder="1" applyAlignment="1">
      <alignment horizontal="center" vertical="center"/>
    </xf>
    <xf numFmtId="0" fontId="89" fillId="0" borderId="32" xfId="9" applyFont="1" applyBorder="1" applyAlignment="1">
      <alignment horizontal="center" vertical="center"/>
    </xf>
    <xf numFmtId="0" fontId="90" fillId="8" borderId="50" xfId="9" applyFont="1" applyFill="1" applyBorder="1" applyAlignment="1">
      <alignment horizontal="center" vertical="center"/>
    </xf>
    <xf numFmtId="0" fontId="90" fillId="8" borderId="51" xfId="9" applyFont="1" applyFill="1" applyBorder="1" applyAlignment="1">
      <alignment horizontal="center" vertical="center"/>
    </xf>
    <xf numFmtId="0" fontId="91" fillId="21" borderId="0" xfId="9" applyFont="1" applyFill="1" applyAlignment="1">
      <alignment horizontal="center" vertical="center"/>
    </xf>
    <xf numFmtId="0" fontId="90" fillId="8" borderId="49" xfId="9" applyFont="1" applyFill="1" applyBorder="1" applyAlignment="1">
      <alignment horizontal="center" vertical="center"/>
    </xf>
    <xf numFmtId="0" fontId="89" fillId="10" borderId="32" xfId="9" applyFont="1" applyFill="1" applyBorder="1" applyAlignment="1">
      <alignment horizontal="center" vertical="center"/>
    </xf>
    <xf numFmtId="0" fontId="90" fillId="9" borderId="52" xfId="9" applyFont="1" applyFill="1" applyBorder="1" applyAlignment="1">
      <alignment horizontal="center" vertical="center"/>
    </xf>
    <xf numFmtId="0" fontId="93" fillId="11" borderId="0" xfId="9" applyFont="1" applyFill="1" applyAlignment="1">
      <alignment horizontal="center" vertical="center"/>
    </xf>
    <xf numFmtId="0" fontId="89" fillId="0" borderId="21" xfId="9" applyFont="1" applyBorder="1" applyAlignment="1">
      <alignment horizontal="center" vertical="center"/>
    </xf>
    <xf numFmtId="0" fontId="91" fillId="4" borderId="22" xfId="9" applyFont="1" applyFill="1" applyBorder="1" applyAlignment="1">
      <alignment horizontal="center" vertical="center"/>
    </xf>
    <xf numFmtId="0" fontId="89" fillId="10" borderId="21" xfId="9" applyFont="1" applyFill="1" applyBorder="1" applyAlignment="1">
      <alignment horizontal="center" vertical="center"/>
    </xf>
    <xf numFmtId="0" fontId="91" fillId="0" borderId="34" xfId="9" applyFont="1" applyBorder="1" applyAlignment="1">
      <alignment horizontal="center" vertical="center"/>
    </xf>
    <xf numFmtId="0" fontId="94" fillId="0" borderId="34" xfId="9" applyFont="1" applyBorder="1" applyAlignment="1">
      <alignment horizontal="center" vertical="center"/>
    </xf>
    <xf numFmtId="0" fontId="89" fillId="18" borderId="22" xfId="9" applyFont="1" applyFill="1" applyBorder="1" applyAlignment="1">
      <alignment horizontal="center" vertical="center"/>
    </xf>
    <xf numFmtId="0" fontId="93" fillId="11" borderId="21" xfId="9" applyFont="1" applyFill="1" applyBorder="1" applyAlignment="1">
      <alignment horizontal="center" vertical="center"/>
    </xf>
    <xf numFmtId="0" fontId="93" fillId="8" borderId="34" xfId="9" applyFont="1" applyFill="1" applyBorder="1" applyAlignment="1">
      <alignment horizontal="center" vertical="center"/>
    </xf>
    <xf numFmtId="0" fontId="93" fillId="11" borderId="34" xfId="9" applyFont="1" applyFill="1" applyBorder="1" applyAlignment="1">
      <alignment horizontal="center" vertical="center"/>
    </xf>
    <xf numFmtId="0" fontId="89" fillId="10" borderId="22" xfId="9" applyFont="1" applyFill="1" applyBorder="1" applyAlignment="1">
      <alignment horizontal="center" vertical="center"/>
    </xf>
    <xf numFmtId="0" fontId="95" fillId="8" borderId="0" xfId="9" applyFont="1" applyFill="1" applyAlignment="1">
      <alignment horizontal="center" vertical="center"/>
    </xf>
    <xf numFmtId="0" fontId="96" fillId="0" borderId="0" xfId="9" applyFont="1" applyAlignment="1">
      <alignment horizontal="center" vertical="center"/>
    </xf>
    <xf numFmtId="0" fontId="93" fillId="8" borderId="21" xfId="9" applyFont="1" applyFill="1" applyBorder="1" applyAlignment="1">
      <alignment horizontal="center" vertical="center"/>
    </xf>
    <xf numFmtId="0" fontId="93" fillId="8" borderId="22" xfId="9" applyFont="1" applyFill="1" applyBorder="1" applyAlignment="1">
      <alignment horizontal="center" vertical="center"/>
    </xf>
    <xf numFmtId="164" fontId="52" fillId="0" borderId="0" xfId="9" applyNumberFormat="1" applyFont="1" applyAlignment="1">
      <alignment horizontal="center" vertical="center"/>
    </xf>
    <xf numFmtId="0" fontId="81" fillId="0" borderId="0" xfId="9" applyFont="1" applyAlignment="1">
      <alignment horizontal="center" vertical="center"/>
    </xf>
    <xf numFmtId="0" fontId="90" fillId="9" borderId="21" xfId="9" applyFont="1" applyFill="1" applyBorder="1" applyAlignment="1">
      <alignment horizontal="center" vertical="center"/>
    </xf>
  </cellXfs>
  <cellStyles count="10">
    <cellStyle name="Normal" xfId="0" builtinId="0"/>
    <cellStyle name="Normal 10" xfId="7" xr:uid="{9EA59FFE-01FE-434D-992E-32186805D827}"/>
    <cellStyle name="Normal 11" xfId="3" xr:uid="{8FF3055C-441D-4713-8334-7A65837D5E83}"/>
    <cellStyle name="Normal 11 2" xfId="8" xr:uid="{E22AAD9A-8A90-4E83-A77A-8DC16B818475}"/>
    <cellStyle name="Normal 11 2 2" xfId="9" xr:uid="{D2D3289D-CCCA-4276-93EB-676D7EC61E5A}"/>
    <cellStyle name="Normal 2" xfId="1" xr:uid="{60B4E44C-DD8B-4D4E-A586-76B0F3FF3EC2}"/>
    <cellStyle name="Normal 2 2 3" xfId="2" xr:uid="{A600A851-E2ED-4473-80ED-E5AC6396AB4C}"/>
    <cellStyle name="Normal 3 2" xfId="6" xr:uid="{922563E2-26DA-456F-AD6E-1D3550FC7747}"/>
    <cellStyle name="Normal 4" xfId="4" xr:uid="{752CB702-0844-4D9A-8F3F-AC6B79F99409}"/>
    <cellStyle name="Normal 4 2" xfId="5" xr:uid="{E54359A5-9288-4BF2-8D38-DDA82CD440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benu\OneDrive\OD%20Ronnie's%20Commentary%20&amp;%20Research\Tehillim\All%20Mizmorim%20Spreadsheets\Tehillim%20Spreadsheets%20Books%203-5%20Updated%209-26-2023.xlsx" TargetMode="External"/><Relationship Id="rId1" Type="http://schemas.openxmlformats.org/officeDocument/2006/relationships/externalLinkPath" Target="file:///C:\Users\rbenu\OneDrive\OD%20Ronnie's%20Commentary%20&amp;%20Research\Tehillim\All%20Mizmorim%20Spreadsheets\Tehillim%20Spreadsheets%20Books%203-5%20Updated%209-26-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2\All%20Spreadsheets%20Books%203-5%20Updated%2012%204%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S%20Tehillim\3rd%20Book\76\All%20Spreadsheets%20Books%203-5%20Updated%2011%2019%2012%20M%2076%20A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2\All%20Spreadsheets%20Books%203-5%20Updated%204%2018%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73"/>
      <sheetName val="73 Verses"/>
      <sheetName val="73 Cohen Stats"/>
      <sheetName val="73 K-H-N Hlgt"/>
      <sheetName val="74"/>
      <sheetName val="74 (2)"/>
      <sheetName val="74 Aut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Main Breakdown V2 (2)"/>
      <sheetName val="75 W"/>
      <sheetName val="76 V1"/>
      <sheetName val="76 V2"/>
      <sheetName val="76 V3"/>
      <sheetName val="76 V4"/>
      <sheetName val="76 Verses"/>
      <sheetName val="76 Verses V2"/>
      <sheetName val="75 &amp; 76 Comp"/>
      <sheetName val="76 Letter Stats V1"/>
      <sheetName val="76 Letter Stats V2"/>
      <sheetName val="76 Letter Stats V3"/>
      <sheetName val="76 Letters שלם"/>
      <sheetName val="76 Letters שלם &amp; More"/>
      <sheetName val="76 Letters שלם &amp; More V2"/>
      <sheetName val="77"/>
      <sheetName val="77 V2"/>
      <sheetName val="77 Verses"/>
      <sheetName val="77 &amp; Shirat Hayam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89 Verses"/>
      <sheetName val="89 Verses NSSS"/>
      <sheetName val="88 &amp; 89 Verses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- Jer 18 - 35 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6 All Verses"/>
      <sheetName val="136 All Verses TNR"/>
      <sheetName val="136 All Verses TNR Vol 1 Table"/>
      <sheetName val="136 All Verses LandScape"/>
      <sheetName val="136 Praise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Verses TNR (2)"/>
      <sheetName val="145 Verses TNR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 V1"/>
      <sheetName val="76 V2"/>
      <sheetName val="76 V3"/>
      <sheetName val="76 V4"/>
      <sheetName val="76 Verses"/>
      <sheetName val="76 Verses V2"/>
      <sheetName val="75 &amp; 76 Comp"/>
      <sheetName val="76 Letter Stats V1"/>
      <sheetName val="76 Letter Stats V2"/>
      <sheetName val="76 Letter Stats V3"/>
      <sheetName val="76 Letters שלם"/>
      <sheetName val="76 Letters שלם &amp; More"/>
      <sheetName val="76 Letters שלם &amp; More V2"/>
      <sheetName val="77"/>
      <sheetName val="77 V2"/>
      <sheetName val="77 Verses"/>
      <sheetName val="77 &amp; Shirat Hayam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/>
      <sheetData sheetId="34" refreshError="1"/>
      <sheetData sheetId="35"/>
      <sheetData sheetId="36" refreshError="1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 refreshError="1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 refreshError="1"/>
      <sheetData sheetId="84" refreshError="1"/>
      <sheetData sheetId="85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 refreshError="1"/>
      <sheetData sheetId="93" refreshError="1"/>
      <sheetData sheetId="94"/>
      <sheetData sheetId="95"/>
      <sheetData sheetId="96"/>
      <sheetData sheetId="97"/>
      <sheetData sheetId="98" refreshError="1"/>
      <sheetData sheetId="99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  <sheetData sheetId="106"/>
      <sheetData sheetId="107" refreshError="1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"/>
      <sheetName val="75 &amp; 76 Comp"/>
      <sheetName val="77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 V1"/>
      <sheetName val="76 V2"/>
      <sheetName val="76 Letters Old"/>
      <sheetName val="76 V2 No Vav"/>
      <sheetName val="76 V2 No Vav Lamed"/>
      <sheetName val="76 Verses"/>
      <sheetName val="76 Verses V2"/>
      <sheetName val="75 &amp; 76 Comp"/>
      <sheetName val="76 Letters"/>
      <sheetName val="76 Letters V2"/>
      <sheetName val="77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11084-8E21-457F-AF9F-36B92B4DC0A2}">
  <sheetPr>
    <pageSetUpPr fitToPage="1"/>
  </sheetPr>
  <dimension ref="A1:AB57"/>
  <sheetViews>
    <sheetView showZeros="0" zoomScale="80" zoomScaleNormal="80" workbookViewId="0">
      <pane xSplit="1" ySplit="3" topLeftCell="B28" activePane="bottomRight" state="frozen"/>
      <selection pane="topRight"/>
      <selection pane="bottomLeft"/>
      <selection pane="bottomRight" activeCell="M24" sqref="M24"/>
    </sheetView>
  </sheetViews>
  <sheetFormatPr defaultColWidth="9.140625" defaultRowHeight="12.75" x14ac:dyDescent="0.2"/>
  <cols>
    <col min="1" max="1" width="11.7109375" style="65" bestFit="1" customWidth="1"/>
    <col min="2" max="2" width="5.140625" style="66" bestFit="1" customWidth="1"/>
    <col min="3" max="3" width="8" style="66" bestFit="1" customWidth="1"/>
    <col min="4" max="5" width="6.42578125" style="66" bestFit="1" customWidth="1"/>
    <col min="6" max="6" width="8.85546875" style="66" bestFit="1" customWidth="1"/>
    <col min="7" max="8" width="5.85546875" style="66" bestFit="1" customWidth="1"/>
    <col min="9" max="9" width="8.7109375" style="66" bestFit="1" customWidth="1"/>
    <col min="10" max="10" width="8.85546875" style="66" bestFit="1" customWidth="1"/>
    <col min="11" max="11" width="8" style="66" bestFit="1" customWidth="1"/>
    <col min="12" max="12" width="6.85546875" style="66" customWidth="1"/>
    <col min="13" max="13" width="11.140625" style="65" bestFit="1" customWidth="1"/>
    <col min="14" max="14" width="5.140625" style="66" bestFit="1" customWidth="1"/>
    <col min="15" max="15" width="8" style="66" bestFit="1" customWidth="1"/>
    <col min="16" max="17" width="6.42578125" style="66" bestFit="1" customWidth="1"/>
    <col min="18" max="18" width="8.85546875" style="66" bestFit="1" customWidth="1"/>
    <col min="19" max="20" width="5.85546875" style="66" bestFit="1" customWidth="1"/>
    <col min="21" max="21" width="8.7109375" style="66" bestFit="1" customWidth="1"/>
    <col min="22" max="22" width="8.7109375" style="66" customWidth="1"/>
    <col min="23" max="23" width="8" style="66" bestFit="1" customWidth="1"/>
    <col min="24" max="24" width="6.85546875" style="66" bestFit="1" customWidth="1"/>
    <col min="25" max="25" width="6.85546875" style="66" customWidth="1"/>
    <col min="26" max="16384" width="9.140625" style="8"/>
  </cols>
  <sheetData>
    <row r="1" spans="1:28" s="3" customFormat="1" ht="13.5" x14ac:dyDescent="0.25">
      <c r="A1" s="1"/>
      <c r="B1" s="1" t="s">
        <v>0</v>
      </c>
      <c r="C1" s="1" t="s">
        <v>0</v>
      </c>
      <c r="D1" s="1" t="s">
        <v>0</v>
      </c>
      <c r="E1" s="1" t="s">
        <v>0</v>
      </c>
      <c r="F1" s="1" t="s">
        <v>1</v>
      </c>
      <c r="G1" s="1" t="s">
        <v>0</v>
      </c>
      <c r="H1" s="1" t="s">
        <v>2</v>
      </c>
      <c r="I1" s="1" t="s">
        <v>2</v>
      </c>
      <c r="J1" s="1" t="s">
        <v>0</v>
      </c>
      <c r="K1" s="1" t="s">
        <v>0</v>
      </c>
      <c r="L1" s="1"/>
      <c r="M1" s="1"/>
      <c r="N1" s="1" t="s">
        <v>0</v>
      </c>
      <c r="O1" s="1" t="s">
        <v>0</v>
      </c>
      <c r="P1" s="1" t="s">
        <v>0</v>
      </c>
      <c r="Q1" s="1" t="s">
        <v>0</v>
      </c>
      <c r="R1" s="1" t="s">
        <v>1</v>
      </c>
      <c r="S1" s="1" t="s">
        <v>0</v>
      </c>
      <c r="T1" s="1" t="s">
        <v>2</v>
      </c>
      <c r="U1" s="1" t="s">
        <v>2</v>
      </c>
      <c r="V1" s="1" t="s">
        <v>0</v>
      </c>
      <c r="W1" s="1" t="s">
        <v>0</v>
      </c>
      <c r="X1" s="2"/>
      <c r="Y1" s="1"/>
    </row>
    <row r="2" spans="1:28" s="3" customFormat="1" ht="13.5" x14ac:dyDescent="0.25">
      <c r="A2" s="1" t="s">
        <v>0</v>
      </c>
      <c r="B2" s="1" t="s">
        <v>3</v>
      </c>
      <c r="C2" s="1" t="s">
        <v>3</v>
      </c>
      <c r="D2" s="1" t="s">
        <v>3</v>
      </c>
      <c r="E2" s="1" t="s">
        <v>4</v>
      </c>
      <c r="F2" s="1" t="s">
        <v>5</v>
      </c>
      <c r="G2" s="1" t="s">
        <v>3</v>
      </c>
      <c r="H2" s="1" t="s">
        <v>3</v>
      </c>
      <c r="I2" s="1" t="s">
        <v>3</v>
      </c>
      <c r="J2" s="1" t="s">
        <v>1</v>
      </c>
      <c r="K2" s="1" t="s">
        <v>6</v>
      </c>
      <c r="L2" s="1" t="s">
        <v>7</v>
      </c>
      <c r="M2" s="1" t="s">
        <v>0</v>
      </c>
      <c r="N2" s="1" t="s">
        <v>3</v>
      </c>
      <c r="O2" s="1" t="s">
        <v>3</v>
      </c>
      <c r="P2" s="1" t="s">
        <v>3</v>
      </c>
      <c r="Q2" s="1" t="s">
        <v>4</v>
      </c>
      <c r="R2" s="1" t="s">
        <v>5</v>
      </c>
      <c r="S2" s="1" t="s">
        <v>3</v>
      </c>
      <c r="T2" s="1" t="s">
        <v>3</v>
      </c>
      <c r="U2" s="1" t="s">
        <v>3</v>
      </c>
      <c r="V2" s="1" t="s">
        <v>1</v>
      </c>
      <c r="W2" s="1" t="s">
        <v>6</v>
      </c>
      <c r="X2" s="1" t="s">
        <v>7</v>
      </c>
      <c r="Y2" s="1"/>
    </row>
    <row r="3" spans="1:28" s="3" customFormat="1" ht="13.5" x14ac:dyDescent="0.25">
      <c r="A3" s="1"/>
      <c r="B3" s="1"/>
      <c r="C3" s="1" t="s">
        <v>8</v>
      </c>
      <c r="D3" s="1" t="s">
        <v>4</v>
      </c>
      <c r="E3" s="1" t="s">
        <v>8</v>
      </c>
      <c r="F3" s="1" t="s">
        <v>9</v>
      </c>
      <c r="G3" s="1" t="s">
        <v>9</v>
      </c>
      <c r="H3" s="1"/>
      <c r="I3" s="1" t="s">
        <v>9</v>
      </c>
      <c r="J3" s="1" t="s">
        <v>5</v>
      </c>
      <c r="K3" s="1" t="s">
        <v>10</v>
      </c>
      <c r="L3" s="1"/>
      <c r="M3" s="1"/>
      <c r="N3" s="1"/>
      <c r="O3" s="1" t="s">
        <v>8</v>
      </c>
      <c r="P3" s="1" t="s">
        <v>4</v>
      </c>
      <c r="Q3" s="1" t="s">
        <v>8</v>
      </c>
      <c r="R3" s="1" t="s">
        <v>9</v>
      </c>
      <c r="S3" s="1" t="s">
        <v>9</v>
      </c>
      <c r="T3" s="1"/>
      <c r="U3" s="1" t="s">
        <v>9</v>
      </c>
      <c r="V3" s="1" t="s">
        <v>5</v>
      </c>
      <c r="W3" s="1" t="s">
        <v>10</v>
      </c>
      <c r="X3" s="2"/>
      <c r="Y3" s="1"/>
    </row>
    <row r="4" spans="1:28" ht="23.25" x14ac:dyDescent="0.2">
      <c r="A4" s="4" t="s">
        <v>11</v>
      </c>
      <c r="B4" s="5">
        <v>1</v>
      </c>
      <c r="C4" s="5">
        <v>1</v>
      </c>
      <c r="D4" s="5"/>
      <c r="E4" s="5"/>
      <c r="F4" s="5">
        <v>85</v>
      </c>
      <c r="G4" s="5">
        <v>90</v>
      </c>
      <c r="H4" s="5">
        <v>1</v>
      </c>
      <c r="I4" s="5">
        <v>13</v>
      </c>
      <c r="J4" s="5"/>
      <c r="K4" s="5"/>
      <c r="L4" s="5">
        <v>1</v>
      </c>
      <c r="M4" s="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8" ht="23.25" x14ac:dyDescent="0.2">
      <c r="A5" s="4" t="s">
        <v>12</v>
      </c>
      <c r="B5" s="5">
        <v>2</v>
      </c>
      <c r="C5" s="5">
        <v>2</v>
      </c>
      <c r="D5" s="5"/>
      <c r="E5" s="5"/>
      <c r="F5" s="5">
        <v>84</v>
      </c>
      <c r="G5" s="5">
        <v>89</v>
      </c>
      <c r="H5" s="5">
        <v>1</v>
      </c>
      <c r="I5" s="5">
        <v>13</v>
      </c>
      <c r="J5" s="5"/>
      <c r="K5" s="5"/>
      <c r="L5" s="5">
        <v>2</v>
      </c>
      <c r="M5" s="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8" ht="23.25" x14ac:dyDescent="0.2">
      <c r="A6" s="4" t="s">
        <v>13</v>
      </c>
      <c r="B6" s="5">
        <v>3</v>
      </c>
      <c r="C6" s="5">
        <v>3</v>
      </c>
      <c r="D6" s="5"/>
      <c r="E6" s="5"/>
      <c r="F6" s="5">
        <v>83</v>
      </c>
      <c r="G6" s="5">
        <v>88</v>
      </c>
      <c r="H6" s="5">
        <v>1</v>
      </c>
      <c r="I6" s="5">
        <v>13</v>
      </c>
      <c r="J6" s="5"/>
      <c r="K6" s="5"/>
      <c r="L6" s="5">
        <v>3</v>
      </c>
      <c r="M6" s="6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8" ht="23.25" x14ac:dyDescent="0.2">
      <c r="A7" s="4" t="s">
        <v>14</v>
      </c>
      <c r="B7" s="5">
        <v>4</v>
      </c>
      <c r="C7" s="5">
        <v>4</v>
      </c>
      <c r="D7" s="5"/>
      <c r="E7" s="5"/>
      <c r="F7" s="5">
        <v>82</v>
      </c>
      <c r="G7" s="5">
        <v>87</v>
      </c>
      <c r="H7" s="5">
        <v>1</v>
      </c>
      <c r="I7" s="5">
        <v>13</v>
      </c>
      <c r="J7" s="5"/>
      <c r="K7" s="5"/>
      <c r="L7" s="5">
        <v>4</v>
      </c>
      <c r="M7" s="6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8" ht="23.25" x14ac:dyDescent="0.2">
      <c r="A8" s="4" t="s">
        <v>15</v>
      </c>
      <c r="B8" s="5">
        <v>5</v>
      </c>
      <c r="C8" s="5">
        <v>5</v>
      </c>
      <c r="D8" s="5"/>
      <c r="E8" s="5"/>
      <c r="F8" s="5">
        <v>81</v>
      </c>
      <c r="G8" s="5">
        <v>86</v>
      </c>
      <c r="H8" s="5">
        <v>1</v>
      </c>
      <c r="I8" s="5">
        <v>13</v>
      </c>
      <c r="J8" s="5"/>
      <c r="K8" s="5"/>
      <c r="L8" s="9">
        <v>5</v>
      </c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10"/>
      <c r="AA8" s="10"/>
      <c r="AB8" s="10"/>
    </row>
    <row r="9" spans="1:28" ht="24" thickBot="1" x14ac:dyDescent="0.25">
      <c r="A9" s="11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12" t="s">
        <v>16</v>
      </c>
      <c r="N9" s="13">
        <v>47</v>
      </c>
      <c r="O9" s="13">
        <v>46</v>
      </c>
      <c r="P9" s="13">
        <v>42</v>
      </c>
      <c r="Q9" s="13">
        <v>41</v>
      </c>
      <c r="R9" s="13"/>
      <c r="S9" s="13">
        <v>44</v>
      </c>
      <c r="T9" s="13">
        <v>8</v>
      </c>
      <c r="U9" s="13">
        <v>6</v>
      </c>
      <c r="V9" s="14" t="s">
        <v>17</v>
      </c>
      <c r="W9" s="14"/>
      <c r="X9" s="13">
        <v>1</v>
      </c>
      <c r="Y9" s="7"/>
      <c r="Z9" s="10"/>
      <c r="AA9" s="10"/>
      <c r="AB9" s="10"/>
    </row>
    <row r="10" spans="1:28" ht="24" thickBot="1" x14ac:dyDescent="0.25">
      <c r="A10" s="11"/>
      <c r="B10" s="5"/>
      <c r="C10" s="5"/>
      <c r="D10" s="5"/>
      <c r="E10" s="5"/>
      <c r="F10" s="5"/>
      <c r="G10" s="5"/>
      <c r="H10" s="5"/>
      <c r="I10" s="5"/>
      <c r="J10" s="5"/>
      <c r="K10" s="15"/>
      <c r="L10" s="13" t="s">
        <v>18</v>
      </c>
      <c r="M10" s="12" t="s">
        <v>19</v>
      </c>
      <c r="N10" s="13">
        <v>48</v>
      </c>
      <c r="O10" s="13">
        <v>47</v>
      </c>
      <c r="P10" s="16">
        <v>43</v>
      </c>
      <c r="Q10" s="16">
        <v>42</v>
      </c>
      <c r="R10" s="17"/>
      <c r="S10" s="18">
        <v>43</v>
      </c>
      <c r="T10" s="13">
        <v>8</v>
      </c>
      <c r="U10" s="13">
        <v>6</v>
      </c>
      <c r="V10" s="14" t="s">
        <v>20</v>
      </c>
      <c r="W10" s="14"/>
      <c r="X10" s="13">
        <v>2</v>
      </c>
      <c r="Y10" s="7"/>
      <c r="Z10" s="10"/>
      <c r="AA10" s="10"/>
      <c r="AB10" s="10"/>
    </row>
    <row r="11" spans="1:28" ht="24" thickBot="1" x14ac:dyDescent="0.25">
      <c r="A11" s="11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12" t="s">
        <v>16</v>
      </c>
      <c r="N11" s="13">
        <v>49</v>
      </c>
      <c r="O11" s="13">
        <v>48</v>
      </c>
      <c r="P11" s="13">
        <v>44</v>
      </c>
      <c r="Q11" s="13">
        <v>43</v>
      </c>
      <c r="R11" s="13"/>
      <c r="S11" s="13">
        <v>42</v>
      </c>
      <c r="T11" s="13">
        <v>8</v>
      </c>
      <c r="U11" s="13">
        <v>6</v>
      </c>
      <c r="V11" s="14"/>
      <c r="W11" s="14"/>
      <c r="X11" s="13">
        <v>3</v>
      </c>
      <c r="Y11" s="7"/>
    </row>
    <row r="12" spans="1:28" ht="23.25" x14ac:dyDescent="0.2">
      <c r="A12" s="19" t="s">
        <v>21</v>
      </c>
      <c r="B12" s="20">
        <v>6</v>
      </c>
      <c r="C12" s="20">
        <v>6</v>
      </c>
      <c r="D12" s="20">
        <v>1</v>
      </c>
      <c r="E12" s="20">
        <v>1</v>
      </c>
      <c r="F12" s="20">
        <v>80</v>
      </c>
      <c r="G12" s="20">
        <v>85</v>
      </c>
      <c r="H12" s="20">
        <v>2</v>
      </c>
      <c r="I12" s="20">
        <v>12</v>
      </c>
      <c r="J12" s="20">
        <v>1</v>
      </c>
      <c r="K12" s="20">
        <v>1</v>
      </c>
      <c r="L12" s="20">
        <v>1</v>
      </c>
      <c r="M12" s="21" t="s">
        <v>22</v>
      </c>
      <c r="N12" s="22">
        <v>50</v>
      </c>
      <c r="O12" s="22">
        <v>49</v>
      </c>
      <c r="P12" s="22">
        <v>45</v>
      </c>
      <c r="Q12" s="22">
        <v>44</v>
      </c>
      <c r="R12" s="22">
        <v>40</v>
      </c>
      <c r="S12" s="22">
        <v>41</v>
      </c>
      <c r="T12" s="22">
        <v>8</v>
      </c>
      <c r="U12" s="22">
        <v>6</v>
      </c>
      <c r="V12" s="22">
        <v>41</v>
      </c>
      <c r="W12" s="22">
        <v>1</v>
      </c>
      <c r="X12" s="23">
        <v>4</v>
      </c>
      <c r="Y12" s="24"/>
    </row>
    <row r="13" spans="1:28" ht="23.25" x14ac:dyDescent="0.2">
      <c r="A13" s="25" t="s">
        <v>23</v>
      </c>
      <c r="B13" s="26">
        <v>7</v>
      </c>
      <c r="C13" s="26">
        <v>7</v>
      </c>
      <c r="D13" s="26">
        <v>2</v>
      </c>
      <c r="E13" s="26">
        <v>2</v>
      </c>
      <c r="F13" s="26">
        <v>79</v>
      </c>
      <c r="G13" s="26">
        <v>84</v>
      </c>
      <c r="H13" s="26">
        <v>2</v>
      </c>
      <c r="I13" s="26">
        <v>12</v>
      </c>
      <c r="J13" s="26">
        <v>2</v>
      </c>
      <c r="K13" s="26">
        <v>2</v>
      </c>
      <c r="L13" s="26">
        <v>2</v>
      </c>
      <c r="M13" s="27" t="s">
        <v>24</v>
      </c>
      <c r="N13" s="28">
        <v>51</v>
      </c>
      <c r="O13" s="28">
        <v>50</v>
      </c>
      <c r="P13" s="28">
        <v>46</v>
      </c>
      <c r="Q13" s="28">
        <v>45</v>
      </c>
      <c r="R13" s="28">
        <v>39</v>
      </c>
      <c r="S13" s="28">
        <v>40</v>
      </c>
      <c r="T13" s="28">
        <v>8</v>
      </c>
      <c r="U13" s="28">
        <v>6</v>
      </c>
      <c r="V13" s="28">
        <v>42</v>
      </c>
      <c r="W13" s="28">
        <v>2</v>
      </c>
      <c r="X13" s="29">
        <v>5</v>
      </c>
      <c r="Y13" s="24"/>
    </row>
    <row r="14" spans="1:28" ht="23.25" x14ac:dyDescent="0.2">
      <c r="A14" s="25" t="s">
        <v>25</v>
      </c>
      <c r="B14" s="30">
        <v>8</v>
      </c>
      <c r="C14" s="26">
        <v>8</v>
      </c>
      <c r="D14" s="26">
        <v>3</v>
      </c>
      <c r="E14" s="26">
        <v>3</v>
      </c>
      <c r="F14" s="26">
        <v>78</v>
      </c>
      <c r="G14" s="26">
        <v>83</v>
      </c>
      <c r="H14" s="26">
        <v>2</v>
      </c>
      <c r="I14" s="26">
        <v>12</v>
      </c>
      <c r="J14" s="26">
        <v>3</v>
      </c>
      <c r="K14" s="26">
        <v>3</v>
      </c>
      <c r="L14" s="26">
        <v>3</v>
      </c>
      <c r="M14" s="27" t="s">
        <v>26</v>
      </c>
      <c r="N14" s="28">
        <v>52</v>
      </c>
      <c r="O14" s="28">
        <v>51</v>
      </c>
      <c r="P14" s="28">
        <v>47</v>
      </c>
      <c r="Q14" s="28">
        <v>46</v>
      </c>
      <c r="R14" s="28">
        <v>38</v>
      </c>
      <c r="S14" s="28">
        <v>39</v>
      </c>
      <c r="T14" s="28">
        <v>8</v>
      </c>
      <c r="U14" s="28">
        <v>6</v>
      </c>
      <c r="V14" s="28">
        <v>43</v>
      </c>
      <c r="W14" s="28">
        <v>3</v>
      </c>
      <c r="X14" s="29">
        <v>6</v>
      </c>
      <c r="Y14" s="24"/>
    </row>
    <row r="15" spans="1:28" ht="23.25" x14ac:dyDescent="0.2">
      <c r="A15" s="25" t="s">
        <v>27</v>
      </c>
      <c r="B15" s="26">
        <v>9</v>
      </c>
      <c r="C15" s="26">
        <v>9</v>
      </c>
      <c r="D15" s="26">
        <v>4</v>
      </c>
      <c r="E15" s="26">
        <v>4</v>
      </c>
      <c r="F15" s="26">
        <v>77</v>
      </c>
      <c r="G15" s="26">
        <v>82</v>
      </c>
      <c r="H15" s="26">
        <v>2</v>
      </c>
      <c r="I15" s="26">
        <v>12</v>
      </c>
      <c r="J15" s="26">
        <v>4</v>
      </c>
      <c r="K15" s="26">
        <v>4</v>
      </c>
      <c r="L15" s="26">
        <v>4</v>
      </c>
      <c r="M15" s="27" t="s">
        <v>28</v>
      </c>
      <c r="N15" s="28">
        <v>53</v>
      </c>
      <c r="O15" s="28">
        <v>52</v>
      </c>
      <c r="P15" s="28">
        <v>48</v>
      </c>
      <c r="Q15" s="28">
        <v>47</v>
      </c>
      <c r="R15" s="28">
        <v>37</v>
      </c>
      <c r="S15" s="28">
        <v>38</v>
      </c>
      <c r="T15" s="28">
        <v>8</v>
      </c>
      <c r="U15" s="28">
        <v>6</v>
      </c>
      <c r="V15" s="28">
        <v>44</v>
      </c>
      <c r="W15" s="28">
        <v>4</v>
      </c>
      <c r="X15" s="29">
        <v>7</v>
      </c>
      <c r="Y15" s="24"/>
    </row>
    <row r="16" spans="1:28" ht="23.25" x14ac:dyDescent="0.2">
      <c r="A16" s="25" t="s">
        <v>29</v>
      </c>
      <c r="B16" s="26">
        <v>10</v>
      </c>
      <c r="C16" s="26">
        <v>10</v>
      </c>
      <c r="D16" s="26">
        <v>5</v>
      </c>
      <c r="E16" s="26">
        <v>5</v>
      </c>
      <c r="F16" s="26">
        <v>76</v>
      </c>
      <c r="G16" s="26">
        <v>81</v>
      </c>
      <c r="H16" s="26">
        <v>2</v>
      </c>
      <c r="I16" s="26">
        <v>12</v>
      </c>
      <c r="J16" s="26">
        <v>5</v>
      </c>
      <c r="K16" s="26">
        <v>5</v>
      </c>
      <c r="L16" s="26">
        <v>5</v>
      </c>
      <c r="M16" s="27" t="s">
        <v>30</v>
      </c>
      <c r="N16" s="28">
        <v>54</v>
      </c>
      <c r="O16" s="28">
        <v>53</v>
      </c>
      <c r="P16" s="28">
        <v>49</v>
      </c>
      <c r="Q16" s="28">
        <v>48</v>
      </c>
      <c r="R16" s="28">
        <v>36</v>
      </c>
      <c r="S16" s="28">
        <v>37</v>
      </c>
      <c r="T16" s="28">
        <v>8</v>
      </c>
      <c r="U16" s="28">
        <v>6</v>
      </c>
      <c r="V16" s="28">
        <v>45</v>
      </c>
      <c r="W16" s="28">
        <v>5</v>
      </c>
      <c r="X16" s="31">
        <v>8</v>
      </c>
      <c r="Y16" s="24"/>
    </row>
    <row r="17" spans="1:25" ht="23.25" x14ac:dyDescent="0.2">
      <c r="A17" s="25" t="s">
        <v>31</v>
      </c>
      <c r="B17" s="26">
        <v>11</v>
      </c>
      <c r="C17" s="26">
        <v>11</v>
      </c>
      <c r="D17" s="26">
        <v>6</v>
      </c>
      <c r="E17" s="26">
        <v>6</v>
      </c>
      <c r="F17" s="26">
        <v>75</v>
      </c>
      <c r="G17" s="30">
        <v>80</v>
      </c>
      <c r="H17" s="26">
        <v>2</v>
      </c>
      <c r="I17" s="26">
        <v>12</v>
      </c>
      <c r="J17" s="26">
        <v>6</v>
      </c>
      <c r="K17" s="26">
        <v>6</v>
      </c>
      <c r="L17" s="9">
        <v>6</v>
      </c>
      <c r="M17" s="27" t="s">
        <v>32</v>
      </c>
      <c r="N17" s="28">
        <v>55</v>
      </c>
      <c r="O17" s="28">
        <v>54</v>
      </c>
      <c r="P17" s="28">
        <v>50</v>
      </c>
      <c r="Q17" s="28">
        <v>49</v>
      </c>
      <c r="R17" s="28">
        <v>35</v>
      </c>
      <c r="S17" s="28">
        <v>36</v>
      </c>
      <c r="T17" s="28">
        <v>9</v>
      </c>
      <c r="U17" s="28">
        <v>5</v>
      </c>
      <c r="V17" s="28">
        <v>46</v>
      </c>
      <c r="W17" s="28">
        <v>6</v>
      </c>
      <c r="X17" s="29">
        <v>1</v>
      </c>
      <c r="Y17" s="24"/>
    </row>
    <row r="18" spans="1:25" ht="23.25" x14ac:dyDescent="0.2">
      <c r="A18" s="25" t="s">
        <v>33</v>
      </c>
      <c r="B18" s="26">
        <v>12</v>
      </c>
      <c r="C18" s="26">
        <v>12</v>
      </c>
      <c r="D18" s="26">
        <v>7</v>
      </c>
      <c r="E18" s="26">
        <v>7</v>
      </c>
      <c r="F18" s="26">
        <v>74</v>
      </c>
      <c r="G18" s="26">
        <v>79</v>
      </c>
      <c r="H18" s="26">
        <v>3</v>
      </c>
      <c r="I18" s="26">
        <v>11</v>
      </c>
      <c r="J18" s="26">
        <v>7</v>
      </c>
      <c r="K18" s="26">
        <v>7</v>
      </c>
      <c r="L18" s="26">
        <v>1</v>
      </c>
      <c r="M18" s="27" t="s">
        <v>34</v>
      </c>
      <c r="N18" s="28">
        <v>56</v>
      </c>
      <c r="O18" s="28">
        <v>55</v>
      </c>
      <c r="P18" s="28">
        <v>51</v>
      </c>
      <c r="Q18" s="28">
        <v>50</v>
      </c>
      <c r="R18" s="28">
        <v>34</v>
      </c>
      <c r="S18" s="28">
        <v>35</v>
      </c>
      <c r="T18" s="28">
        <v>9</v>
      </c>
      <c r="U18" s="28">
        <v>5</v>
      </c>
      <c r="V18" s="28">
        <v>47</v>
      </c>
      <c r="W18" s="28">
        <v>7</v>
      </c>
      <c r="X18" s="29">
        <v>2</v>
      </c>
      <c r="Y18" s="24"/>
    </row>
    <row r="19" spans="1:25" ht="23.25" x14ac:dyDescent="0.2">
      <c r="A19" s="25" t="s">
        <v>35</v>
      </c>
      <c r="B19" s="26">
        <v>13</v>
      </c>
      <c r="C19" s="26">
        <v>13</v>
      </c>
      <c r="D19" s="26">
        <v>8</v>
      </c>
      <c r="E19" s="26">
        <v>8</v>
      </c>
      <c r="F19" s="26">
        <v>73</v>
      </c>
      <c r="G19" s="26">
        <v>78</v>
      </c>
      <c r="H19" s="26">
        <v>3</v>
      </c>
      <c r="I19" s="26">
        <v>11</v>
      </c>
      <c r="J19" s="26">
        <v>8</v>
      </c>
      <c r="K19" s="26">
        <v>8</v>
      </c>
      <c r="L19" s="26">
        <v>2</v>
      </c>
      <c r="M19" s="27" t="s">
        <v>36</v>
      </c>
      <c r="N19" s="28">
        <v>57</v>
      </c>
      <c r="O19" s="28">
        <v>56</v>
      </c>
      <c r="P19" s="28">
        <v>52</v>
      </c>
      <c r="Q19" s="28">
        <v>51</v>
      </c>
      <c r="R19" s="28">
        <v>33</v>
      </c>
      <c r="S19" s="28">
        <v>34</v>
      </c>
      <c r="T19" s="28">
        <v>9</v>
      </c>
      <c r="U19" s="28">
        <v>5</v>
      </c>
      <c r="V19" s="28">
        <v>48</v>
      </c>
      <c r="W19" s="28">
        <v>8</v>
      </c>
      <c r="X19" s="29">
        <v>3</v>
      </c>
      <c r="Y19" s="24"/>
    </row>
    <row r="20" spans="1:25" ht="23.25" x14ac:dyDescent="0.2">
      <c r="A20" s="25" t="s">
        <v>37</v>
      </c>
      <c r="B20" s="26">
        <v>14</v>
      </c>
      <c r="C20" s="26">
        <v>14</v>
      </c>
      <c r="D20" s="26">
        <v>9</v>
      </c>
      <c r="E20" s="26">
        <v>9</v>
      </c>
      <c r="F20" s="26">
        <v>72</v>
      </c>
      <c r="G20" s="26">
        <v>77</v>
      </c>
      <c r="H20" s="26">
        <v>3</v>
      </c>
      <c r="I20" s="26">
        <v>11</v>
      </c>
      <c r="J20" s="26">
        <v>9</v>
      </c>
      <c r="K20" s="26">
        <v>9</v>
      </c>
      <c r="L20" s="26">
        <v>3</v>
      </c>
      <c r="M20" s="27" t="s">
        <v>38</v>
      </c>
      <c r="N20" s="28">
        <v>58</v>
      </c>
      <c r="O20" s="28">
        <v>57</v>
      </c>
      <c r="P20" s="28">
        <v>53</v>
      </c>
      <c r="Q20" s="28">
        <v>52</v>
      </c>
      <c r="R20" s="28">
        <v>32</v>
      </c>
      <c r="S20" s="28">
        <v>33</v>
      </c>
      <c r="T20" s="28">
        <v>9</v>
      </c>
      <c r="U20" s="28">
        <v>5</v>
      </c>
      <c r="V20" s="28">
        <v>49</v>
      </c>
      <c r="W20" s="28">
        <v>9</v>
      </c>
      <c r="X20" s="29">
        <v>4</v>
      </c>
      <c r="Y20" s="24"/>
    </row>
    <row r="21" spans="1:25" ht="23.25" x14ac:dyDescent="0.2">
      <c r="A21" s="25" t="s">
        <v>39</v>
      </c>
      <c r="B21" s="26">
        <v>15</v>
      </c>
      <c r="C21" s="26">
        <v>15</v>
      </c>
      <c r="D21" s="26">
        <v>10</v>
      </c>
      <c r="E21" s="26">
        <v>10</v>
      </c>
      <c r="F21" s="26">
        <v>71</v>
      </c>
      <c r="G21" s="26">
        <v>76</v>
      </c>
      <c r="H21" s="26">
        <v>3</v>
      </c>
      <c r="I21" s="26">
        <v>11</v>
      </c>
      <c r="J21" s="26">
        <v>10</v>
      </c>
      <c r="K21" s="26">
        <v>10</v>
      </c>
      <c r="L21" s="26">
        <v>4</v>
      </c>
      <c r="M21" s="32" t="s">
        <v>40</v>
      </c>
      <c r="N21" s="28">
        <v>59</v>
      </c>
      <c r="O21" s="28">
        <v>58</v>
      </c>
      <c r="P21" s="28">
        <v>54</v>
      </c>
      <c r="Q21" s="28">
        <v>53</v>
      </c>
      <c r="R21" s="28">
        <v>31</v>
      </c>
      <c r="S21" s="28">
        <v>32</v>
      </c>
      <c r="T21" s="28">
        <v>9</v>
      </c>
      <c r="U21" s="28">
        <v>5</v>
      </c>
      <c r="V21" s="28">
        <v>50</v>
      </c>
      <c r="W21" s="28">
        <v>10</v>
      </c>
      <c r="X21" s="29">
        <v>5</v>
      </c>
      <c r="Y21" s="24"/>
    </row>
    <row r="22" spans="1:25" ht="23.25" x14ac:dyDescent="0.2">
      <c r="A22" s="25" t="s">
        <v>41</v>
      </c>
      <c r="B22" s="26">
        <v>16</v>
      </c>
      <c r="C22" s="26">
        <v>16</v>
      </c>
      <c r="D22" s="26">
        <v>11</v>
      </c>
      <c r="E22" s="26">
        <v>11</v>
      </c>
      <c r="F22" s="26">
        <v>70</v>
      </c>
      <c r="G22" s="26">
        <v>75</v>
      </c>
      <c r="H22" s="26">
        <v>3</v>
      </c>
      <c r="I22" s="26">
        <v>11</v>
      </c>
      <c r="J22" s="26">
        <v>11</v>
      </c>
      <c r="K22" s="26">
        <v>11</v>
      </c>
      <c r="L22" s="9">
        <v>5</v>
      </c>
      <c r="M22" s="27" t="s">
        <v>42</v>
      </c>
      <c r="N22" s="28">
        <v>60</v>
      </c>
      <c r="O22" s="28">
        <v>59</v>
      </c>
      <c r="P22" s="28">
        <v>55</v>
      </c>
      <c r="Q22" s="28">
        <v>54</v>
      </c>
      <c r="R22" s="28">
        <v>30</v>
      </c>
      <c r="S22" s="28">
        <v>31</v>
      </c>
      <c r="T22" s="28">
        <v>9</v>
      </c>
      <c r="U22" s="28">
        <v>5</v>
      </c>
      <c r="V22" s="28">
        <v>51</v>
      </c>
      <c r="W22" s="28">
        <v>11</v>
      </c>
      <c r="X22" s="33">
        <v>6</v>
      </c>
      <c r="Y22" s="24"/>
    </row>
    <row r="23" spans="1:25" ht="23.25" x14ac:dyDescent="0.2">
      <c r="A23" s="25" t="s">
        <v>43</v>
      </c>
      <c r="B23" s="26">
        <v>17</v>
      </c>
      <c r="C23" s="26">
        <v>17</v>
      </c>
      <c r="D23" s="26">
        <v>12</v>
      </c>
      <c r="E23" s="26">
        <v>12</v>
      </c>
      <c r="F23" s="26">
        <v>69</v>
      </c>
      <c r="G23" s="26">
        <v>74</v>
      </c>
      <c r="H23" s="26">
        <v>4</v>
      </c>
      <c r="I23" s="26">
        <v>10</v>
      </c>
      <c r="J23" s="26">
        <v>12</v>
      </c>
      <c r="K23" s="26">
        <v>12</v>
      </c>
      <c r="L23" s="26">
        <v>1</v>
      </c>
      <c r="M23" s="27" t="s">
        <v>44</v>
      </c>
      <c r="N23" s="28">
        <v>61</v>
      </c>
      <c r="O23" s="28">
        <v>60</v>
      </c>
      <c r="P23" s="28">
        <v>56</v>
      </c>
      <c r="Q23" s="28">
        <v>55</v>
      </c>
      <c r="R23" s="28">
        <v>29</v>
      </c>
      <c r="S23" s="28">
        <v>30</v>
      </c>
      <c r="T23" s="28">
        <v>10</v>
      </c>
      <c r="U23" s="28">
        <v>4</v>
      </c>
      <c r="V23" s="28">
        <v>52</v>
      </c>
      <c r="W23" s="28">
        <v>12</v>
      </c>
      <c r="X23" s="29">
        <v>1</v>
      </c>
      <c r="Y23" s="24"/>
    </row>
    <row r="24" spans="1:25" ht="23.25" x14ac:dyDescent="0.2">
      <c r="A24" s="25" t="s">
        <v>45</v>
      </c>
      <c r="B24" s="26">
        <v>18</v>
      </c>
      <c r="C24" s="26">
        <v>18</v>
      </c>
      <c r="D24" s="26">
        <v>13</v>
      </c>
      <c r="E24" s="26">
        <v>13</v>
      </c>
      <c r="F24" s="26">
        <v>68</v>
      </c>
      <c r="G24" s="26">
        <v>73</v>
      </c>
      <c r="H24" s="26">
        <v>4</v>
      </c>
      <c r="I24" s="26">
        <v>10</v>
      </c>
      <c r="J24" s="26">
        <v>13</v>
      </c>
      <c r="K24" s="26">
        <v>13</v>
      </c>
      <c r="L24" s="26">
        <v>2</v>
      </c>
      <c r="M24" s="27" t="s">
        <v>46</v>
      </c>
      <c r="N24" s="28">
        <v>62</v>
      </c>
      <c r="O24" s="28">
        <v>61</v>
      </c>
      <c r="P24" s="28">
        <v>57</v>
      </c>
      <c r="Q24" s="28">
        <v>56</v>
      </c>
      <c r="R24" s="28">
        <v>28</v>
      </c>
      <c r="S24" s="28">
        <v>29</v>
      </c>
      <c r="T24" s="28">
        <v>10</v>
      </c>
      <c r="U24" s="28">
        <v>4</v>
      </c>
      <c r="V24" s="28">
        <v>53</v>
      </c>
      <c r="W24" s="28">
        <v>13</v>
      </c>
      <c r="X24" s="29">
        <v>2</v>
      </c>
      <c r="Y24" s="24"/>
    </row>
    <row r="25" spans="1:25" ht="23.25" x14ac:dyDescent="0.2">
      <c r="A25" s="25" t="s">
        <v>47</v>
      </c>
      <c r="B25" s="26">
        <v>19</v>
      </c>
      <c r="C25" s="26">
        <v>19</v>
      </c>
      <c r="D25" s="26">
        <v>14</v>
      </c>
      <c r="E25" s="26">
        <v>14</v>
      </c>
      <c r="F25" s="26">
        <v>67</v>
      </c>
      <c r="G25" s="26">
        <v>72</v>
      </c>
      <c r="H25" s="26">
        <v>4</v>
      </c>
      <c r="I25" s="26">
        <v>10</v>
      </c>
      <c r="J25" s="26">
        <v>14</v>
      </c>
      <c r="K25" s="26">
        <v>14</v>
      </c>
      <c r="L25" s="26">
        <v>3</v>
      </c>
      <c r="M25" s="27" t="s">
        <v>25</v>
      </c>
      <c r="N25" s="34">
        <v>63</v>
      </c>
      <c r="O25" s="28">
        <v>62</v>
      </c>
      <c r="P25" s="28">
        <v>58</v>
      </c>
      <c r="Q25" s="28">
        <v>57</v>
      </c>
      <c r="R25" s="28">
        <v>27</v>
      </c>
      <c r="S25" s="28">
        <v>28</v>
      </c>
      <c r="T25" s="28">
        <v>10</v>
      </c>
      <c r="U25" s="28">
        <v>4</v>
      </c>
      <c r="V25" s="28">
        <v>54</v>
      </c>
      <c r="W25" s="28">
        <v>14</v>
      </c>
      <c r="X25" s="29">
        <v>3</v>
      </c>
      <c r="Y25" s="24"/>
    </row>
    <row r="26" spans="1:25" ht="23.25" x14ac:dyDescent="0.2">
      <c r="A26" s="35" t="s">
        <v>48</v>
      </c>
      <c r="B26" s="26">
        <v>20</v>
      </c>
      <c r="C26" s="26">
        <v>20</v>
      </c>
      <c r="D26" s="26">
        <v>15</v>
      </c>
      <c r="E26" s="26">
        <v>15</v>
      </c>
      <c r="F26" s="26">
        <v>66</v>
      </c>
      <c r="G26" s="26">
        <v>71</v>
      </c>
      <c r="H26" s="26">
        <v>4</v>
      </c>
      <c r="I26" s="26">
        <v>10</v>
      </c>
      <c r="J26" s="26">
        <v>15</v>
      </c>
      <c r="K26" s="26">
        <v>15</v>
      </c>
      <c r="L26" s="26">
        <v>4</v>
      </c>
      <c r="M26" s="27" t="s">
        <v>49</v>
      </c>
      <c r="N26" s="28">
        <v>64</v>
      </c>
      <c r="O26" s="28">
        <v>63</v>
      </c>
      <c r="P26" s="28">
        <v>59</v>
      </c>
      <c r="Q26" s="28">
        <v>58</v>
      </c>
      <c r="R26" s="28">
        <v>26</v>
      </c>
      <c r="S26" s="28">
        <v>27</v>
      </c>
      <c r="T26" s="28">
        <v>10</v>
      </c>
      <c r="U26" s="28">
        <v>4</v>
      </c>
      <c r="V26" s="28">
        <v>55</v>
      </c>
      <c r="W26" s="28">
        <v>15</v>
      </c>
      <c r="X26" s="29">
        <v>4</v>
      </c>
      <c r="Y26" s="24"/>
    </row>
    <row r="27" spans="1:25" ht="24" thickBot="1" x14ac:dyDescent="0.25">
      <c r="A27" s="25" t="s">
        <v>50</v>
      </c>
      <c r="B27" s="26">
        <v>21</v>
      </c>
      <c r="C27" s="26">
        <v>21</v>
      </c>
      <c r="D27" s="26">
        <v>16</v>
      </c>
      <c r="E27" s="26">
        <v>16</v>
      </c>
      <c r="F27" s="26">
        <v>65</v>
      </c>
      <c r="G27" s="26">
        <v>70</v>
      </c>
      <c r="H27" s="26">
        <v>4</v>
      </c>
      <c r="I27" s="26">
        <v>10</v>
      </c>
      <c r="J27" s="26">
        <v>16</v>
      </c>
      <c r="K27" s="26">
        <v>16</v>
      </c>
      <c r="L27" s="26">
        <v>5</v>
      </c>
      <c r="M27" s="27" t="s">
        <v>51</v>
      </c>
      <c r="N27" s="28">
        <v>65</v>
      </c>
      <c r="O27" s="28">
        <v>64</v>
      </c>
      <c r="P27" s="28">
        <v>60</v>
      </c>
      <c r="Q27" s="28">
        <v>59</v>
      </c>
      <c r="R27" s="28">
        <v>25</v>
      </c>
      <c r="S27" s="28">
        <v>26</v>
      </c>
      <c r="T27" s="28">
        <v>10</v>
      </c>
      <c r="U27" s="28">
        <v>4</v>
      </c>
      <c r="V27" s="28">
        <v>56</v>
      </c>
      <c r="W27" s="28">
        <v>16</v>
      </c>
      <c r="X27" s="29">
        <v>5</v>
      </c>
      <c r="Y27" s="24"/>
    </row>
    <row r="28" spans="1:25" ht="24.75" thickTop="1" thickBot="1" x14ac:dyDescent="0.25">
      <c r="A28" s="36" t="s">
        <v>52</v>
      </c>
      <c r="B28" s="26">
        <v>22</v>
      </c>
      <c r="C28" s="26">
        <v>22</v>
      </c>
      <c r="D28" s="26">
        <v>17</v>
      </c>
      <c r="E28" s="26">
        <v>17</v>
      </c>
      <c r="F28" s="26">
        <v>64</v>
      </c>
      <c r="G28" s="26">
        <v>69</v>
      </c>
      <c r="H28" s="26">
        <v>4</v>
      </c>
      <c r="I28" s="26">
        <v>10</v>
      </c>
      <c r="J28" s="26">
        <v>17</v>
      </c>
      <c r="K28" s="26">
        <v>17</v>
      </c>
      <c r="L28" s="26">
        <v>6</v>
      </c>
      <c r="M28" s="36" t="s">
        <v>53</v>
      </c>
      <c r="N28" s="28">
        <v>66</v>
      </c>
      <c r="O28" s="28">
        <v>65</v>
      </c>
      <c r="P28" s="28">
        <v>61</v>
      </c>
      <c r="Q28" s="28">
        <v>60</v>
      </c>
      <c r="R28" s="28">
        <v>24</v>
      </c>
      <c r="S28" s="28">
        <v>25</v>
      </c>
      <c r="T28" s="28">
        <v>10</v>
      </c>
      <c r="U28" s="28">
        <v>4</v>
      </c>
      <c r="V28" s="28">
        <v>57</v>
      </c>
      <c r="W28" s="28">
        <v>17</v>
      </c>
      <c r="X28" s="29">
        <v>6</v>
      </c>
      <c r="Y28" s="24"/>
    </row>
    <row r="29" spans="1:25" ht="24" thickBot="1" x14ac:dyDescent="0.25">
      <c r="A29" s="37" t="s">
        <v>54</v>
      </c>
      <c r="B29" s="38">
        <v>23</v>
      </c>
      <c r="C29" s="38">
        <v>23</v>
      </c>
      <c r="D29" s="38">
        <v>18</v>
      </c>
      <c r="E29" s="38">
        <v>18</v>
      </c>
      <c r="F29" s="38">
        <v>63</v>
      </c>
      <c r="G29" s="38">
        <v>68</v>
      </c>
      <c r="H29" s="38">
        <v>4</v>
      </c>
      <c r="I29" s="38">
        <v>10</v>
      </c>
      <c r="J29" s="38">
        <v>18</v>
      </c>
      <c r="K29" s="39">
        <v>18</v>
      </c>
      <c r="L29" s="38">
        <v>7</v>
      </c>
      <c r="M29" s="37" t="s">
        <v>38</v>
      </c>
      <c r="N29" s="40">
        <v>67</v>
      </c>
      <c r="O29" s="40">
        <v>66</v>
      </c>
      <c r="P29" s="40">
        <v>62</v>
      </c>
      <c r="Q29" s="40">
        <v>61</v>
      </c>
      <c r="R29" s="40">
        <v>23</v>
      </c>
      <c r="S29" s="40">
        <v>24</v>
      </c>
      <c r="T29" s="40">
        <v>10</v>
      </c>
      <c r="U29" s="40">
        <v>4</v>
      </c>
      <c r="V29" s="40">
        <v>58</v>
      </c>
      <c r="W29" s="39">
        <v>18</v>
      </c>
      <c r="X29" s="41">
        <v>7</v>
      </c>
      <c r="Y29" s="24"/>
    </row>
    <row r="30" spans="1:25" ht="24.75" thickTop="1" thickBot="1" x14ac:dyDescent="0.25">
      <c r="A30" s="4" t="s">
        <v>55</v>
      </c>
      <c r="B30" s="5">
        <v>24</v>
      </c>
      <c r="C30" s="5"/>
      <c r="D30" s="5">
        <v>19</v>
      </c>
      <c r="E30" s="5"/>
      <c r="F30" s="5"/>
      <c r="G30" s="5">
        <v>67</v>
      </c>
      <c r="H30" s="5">
        <v>4</v>
      </c>
      <c r="I30" s="5">
        <v>10</v>
      </c>
      <c r="J30" s="5"/>
      <c r="K30" s="5"/>
      <c r="L30" s="42">
        <v>8</v>
      </c>
      <c r="M30" s="4" t="s">
        <v>55</v>
      </c>
      <c r="N30" s="5">
        <v>68</v>
      </c>
      <c r="O30" s="5"/>
      <c r="P30" s="5">
        <v>63</v>
      </c>
      <c r="Q30" s="5"/>
      <c r="R30" s="5"/>
      <c r="S30" s="5">
        <v>23</v>
      </c>
      <c r="T30" s="5">
        <v>10</v>
      </c>
      <c r="U30" s="5">
        <v>4</v>
      </c>
      <c r="V30" s="5"/>
      <c r="W30" s="5"/>
      <c r="X30" s="42">
        <v>8</v>
      </c>
      <c r="Y30" s="7"/>
    </row>
    <row r="31" spans="1:25" ht="23.25" x14ac:dyDescent="0.2">
      <c r="A31" s="43" t="s">
        <v>56</v>
      </c>
      <c r="B31" s="44">
        <v>25</v>
      </c>
      <c r="C31" s="44">
        <v>24</v>
      </c>
      <c r="D31" s="44">
        <v>20</v>
      </c>
      <c r="E31" s="44">
        <v>19</v>
      </c>
      <c r="F31" s="44">
        <v>62</v>
      </c>
      <c r="G31" s="44">
        <v>66</v>
      </c>
      <c r="H31" s="44">
        <v>5</v>
      </c>
      <c r="I31" s="44">
        <v>9</v>
      </c>
      <c r="J31" s="44">
        <v>19</v>
      </c>
      <c r="K31" s="44">
        <v>1</v>
      </c>
      <c r="L31" s="44">
        <v>1</v>
      </c>
      <c r="M31" s="45" t="s">
        <v>57</v>
      </c>
      <c r="N31" s="46">
        <v>69</v>
      </c>
      <c r="O31" s="46">
        <v>67</v>
      </c>
      <c r="P31" s="46">
        <v>64</v>
      </c>
      <c r="Q31" s="46">
        <v>62</v>
      </c>
      <c r="R31" s="46">
        <v>22</v>
      </c>
      <c r="S31" s="46">
        <v>22</v>
      </c>
      <c r="T31" s="46">
        <v>11</v>
      </c>
      <c r="U31" s="46">
        <v>3</v>
      </c>
      <c r="V31" s="46">
        <v>59</v>
      </c>
      <c r="W31" s="46">
        <v>1</v>
      </c>
      <c r="X31" s="47">
        <v>1</v>
      </c>
      <c r="Y31" s="48"/>
    </row>
    <row r="32" spans="1:25" ht="23.25" x14ac:dyDescent="0.2">
      <c r="A32" s="49" t="s">
        <v>16</v>
      </c>
      <c r="B32" s="50">
        <v>26</v>
      </c>
      <c r="C32" s="50">
        <v>25</v>
      </c>
      <c r="D32" s="50">
        <v>21</v>
      </c>
      <c r="E32" s="50">
        <v>20</v>
      </c>
      <c r="F32" s="50">
        <v>61</v>
      </c>
      <c r="G32" s="50">
        <v>65</v>
      </c>
      <c r="H32" s="50">
        <v>5</v>
      </c>
      <c r="I32" s="50">
        <v>9</v>
      </c>
      <c r="J32" s="50">
        <v>20</v>
      </c>
      <c r="K32" s="50">
        <v>2</v>
      </c>
      <c r="L32" s="50">
        <v>2</v>
      </c>
      <c r="M32" s="51" t="s">
        <v>58</v>
      </c>
      <c r="N32" s="52">
        <v>70</v>
      </c>
      <c r="O32" s="52">
        <v>68</v>
      </c>
      <c r="P32" s="52">
        <v>65</v>
      </c>
      <c r="Q32" s="52">
        <v>63</v>
      </c>
      <c r="R32" s="52">
        <v>21</v>
      </c>
      <c r="S32" s="52">
        <v>21</v>
      </c>
      <c r="T32" s="52">
        <v>11</v>
      </c>
      <c r="U32" s="52">
        <v>3</v>
      </c>
      <c r="V32" s="52">
        <v>60</v>
      </c>
      <c r="W32" s="52">
        <v>2</v>
      </c>
      <c r="X32" s="53">
        <v>2</v>
      </c>
      <c r="Y32" s="48"/>
    </row>
    <row r="33" spans="1:25" ht="23.25" x14ac:dyDescent="0.2">
      <c r="A33" s="54" t="s">
        <v>59</v>
      </c>
      <c r="B33" s="50">
        <v>27</v>
      </c>
      <c r="C33" s="50">
        <v>26</v>
      </c>
      <c r="D33" s="50">
        <v>22</v>
      </c>
      <c r="E33" s="50">
        <v>21</v>
      </c>
      <c r="F33" s="50">
        <v>60</v>
      </c>
      <c r="G33" s="50">
        <v>64</v>
      </c>
      <c r="H33" s="50">
        <v>5</v>
      </c>
      <c r="I33" s="50">
        <v>9</v>
      </c>
      <c r="J33" s="50">
        <v>21</v>
      </c>
      <c r="K33" s="50">
        <v>3</v>
      </c>
      <c r="L33" s="50">
        <v>3</v>
      </c>
      <c r="M33" s="51" t="s">
        <v>60</v>
      </c>
      <c r="N33" s="52">
        <v>71</v>
      </c>
      <c r="O33" s="52">
        <v>69</v>
      </c>
      <c r="P33" s="52">
        <v>66</v>
      </c>
      <c r="Q33" s="52">
        <v>64</v>
      </c>
      <c r="R33" s="52">
        <v>20</v>
      </c>
      <c r="S33" s="52">
        <v>20</v>
      </c>
      <c r="T33" s="52">
        <v>11</v>
      </c>
      <c r="U33" s="52">
        <v>3</v>
      </c>
      <c r="V33" s="52">
        <v>61</v>
      </c>
      <c r="W33" s="52">
        <v>3</v>
      </c>
      <c r="X33" s="53">
        <v>3</v>
      </c>
      <c r="Y33" s="48"/>
    </row>
    <row r="34" spans="1:25" ht="23.25" x14ac:dyDescent="0.2">
      <c r="A34" s="54" t="s">
        <v>61</v>
      </c>
      <c r="B34" s="50">
        <v>28</v>
      </c>
      <c r="C34" s="50">
        <v>27</v>
      </c>
      <c r="D34" s="50">
        <v>23</v>
      </c>
      <c r="E34" s="50">
        <v>22</v>
      </c>
      <c r="F34" s="50">
        <v>59</v>
      </c>
      <c r="G34" s="50">
        <v>63</v>
      </c>
      <c r="H34" s="50">
        <v>5</v>
      </c>
      <c r="I34" s="50">
        <v>9</v>
      </c>
      <c r="J34" s="50">
        <v>22</v>
      </c>
      <c r="K34" s="50">
        <v>4</v>
      </c>
      <c r="L34" s="50">
        <v>4</v>
      </c>
      <c r="M34" s="51" t="s">
        <v>62</v>
      </c>
      <c r="N34" s="52">
        <v>72</v>
      </c>
      <c r="O34" s="52">
        <v>70</v>
      </c>
      <c r="P34" s="52">
        <v>67</v>
      </c>
      <c r="Q34" s="52">
        <v>65</v>
      </c>
      <c r="R34" s="52">
        <v>19</v>
      </c>
      <c r="S34" s="52">
        <v>19</v>
      </c>
      <c r="T34" s="52">
        <v>11</v>
      </c>
      <c r="U34" s="52">
        <v>3</v>
      </c>
      <c r="V34" s="52">
        <v>62</v>
      </c>
      <c r="W34" s="52">
        <v>4</v>
      </c>
      <c r="X34" s="53">
        <v>4</v>
      </c>
      <c r="Y34" s="48"/>
    </row>
    <row r="35" spans="1:25" ht="23.25" x14ac:dyDescent="0.2">
      <c r="A35" s="54" t="s">
        <v>63</v>
      </c>
      <c r="B35" s="50">
        <v>29</v>
      </c>
      <c r="C35" s="50">
        <v>28</v>
      </c>
      <c r="D35" s="50">
        <v>24</v>
      </c>
      <c r="E35" s="50">
        <v>23</v>
      </c>
      <c r="F35" s="50">
        <v>58</v>
      </c>
      <c r="G35" s="50">
        <v>62</v>
      </c>
      <c r="H35" s="50">
        <v>5</v>
      </c>
      <c r="I35" s="50">
        <v>9</v>
      </c>
      <c r="J35" s="50">
        <v>23</v>
      </c>
      <c r="K35" s="50">
        <v>5</v>
      </c>
      <c r="L35" s="9">
        <v>5</v>
      </c>
      <c r="M35" s="51" t="s">
        <v>64</v>
      </c>
      <c r="N35" s="52">
        <v>73</v>
      </c>
      <c r="O35" s="52">
        <v>71</v>
      </c>
      <c r="P35" s="52">
        <v>68</v>
      </c>
      <c r="Q35" s="52">
        <v>66</v>
      </c>
      <c r="R35" s="52">
        <v>18</v>
      </c>
      <c r="S35" s="52">
        <v>18</v>
      </c>
      <c r="T35" s="52">
        <v>11</v>
      </c>
      <c r="U35" s="52">
        <v>3</v>
      </c>
      <c r="V35" s="52">
        <v>63</v>
      </c>
      <c r="W35" s="52">
        <v>5</v>
      </c>
      <c r="X35" s="53">
        <v>5</v>
      </c>
      <c r="Y35" s="48"/>
    </row>
    <row r="36" spans="1:25" ht="23.25" x14ac:dyDescent="0.2">
      <c r="A36" s="54" t="s">
        <v>65</v>
      </c>
      <c r="B36" s="50">
        <v>30</v>
      </c>
      <c r="C36" s="50">
        <v>29</v>
      </c>
      <c r="D36" s="50">
        <v>25</v>
      </c>
      <c r="E36" s="50">
        <v>24</v>
      </c>
      <c r="F36" s="50">
        <v>57</v>
      </c>
      <c r="G36" s="50">
        <v>61</v>
      </c>
      <c r="H36" s="50">
        <v>6</v>
      </c>
      <c r="I36" s="50">
        <v>8</v>
      </c>
      <c r="J36" s="50">
        <v>24</v>
      </c>
      <c r="K36" s="50">
        <v>6</v>
      </c>
      <c r="L36" s="50">
        <v>1</v>
      </c>
      <c r="M36" s="51" t="s">
        <v>58</v>
      </c>
      <c r="N36" s="52">
        <v>74</v>
      </c>
      <c r="O36" s="52">
        <v>72</v>
      </c>
      <c r="P36" s="52">
        <v>69</v>
      </c>
      <c r="Q36" s="52">
        <v>67</v>
      </c>
      <c r="R36" s="52">
        <v>17</v>
      </c>
      <c r="S36" s="52">
        <v>17</v>
      </c>
      <c r="T36" s="52">
        <v>11</v>
      </c>
      <c r="U36" s="52">
        <v>3</v>
      </c>
      <c r="V36" s="52">
        <v>64</v>
      </c>
      <c r="W36" s="52">
        <v>6</v>
      </c>
      <c r="X36" s="53">
        <v>6</v>
      </c>
      <c r="Y36" s="48"/>
    </row>
    <row r="37" spans="1:25" ht="23.25" x14ac:dyDescent="0.2">
      <c r="A37" s="54" t="s">
        <v>66</v>
      </c>
      <c r="B37" s="50">
        <v>31</v>
      </c>
      <c r="C37" s="50">
        <v>30</v>
      </c>
      <c r="D37" s="50">
        <v>26</v>
      </c>
      <c r="E37" s="50">
        <v>25</v>
      </c>
      <c r="F37" s="50">
        <v>56</v>
      </c>
      <c r="G37" s="50">
        <v>60</v>
      </c>
      <c r="H37" s="50">
        <v>6</v>
      </c>
      <c r="I37" s="50">
        <v>8</v>
      </c>
      <c r="J37" s="50">
        <v>25</v>
      </c>
      <c r="K37" s="50">
        <v>7</v>
      </c>
      <c r="L37" s="50">
        <v>2</v>
      </c>
      <c r="M37" s="51" t="s">
        <v>67</v>
      </c>
      <c r="N37" s="52">
        <v>75</v>
      </c>
      <c r="O37" s="52">
        <v>73</v>
      </c>
      <c r="P37" s="52">
        <v>70</v>
      </c>
      <c r="Q37" s="52">
        <v>68</v>
      </c>
      <c r="R37" s="52">
        <v>16</v>
      </c>
      <c r="S37" s="52">
        <v>16</v>
      </c>
      <c r="T37" s="52">
        <v>11</v>
      </c>
      <c r="U37" s="52">
        <v>3</v>
      </c>
      <c r="V37" s="52">
        <v>65</v>
      </c>
      <c r="W37" s="52">
        <v>7</v>
      </c>
      <c r="X37" s="33">
        <v>7</v>
      </c>
      <c r="Y37" s="48"/>
    </row>
    <row r="38" spans="1:25" ht="23.25" x14ac:dyDescent="0.2">
      <c r="A38" s="54" t="s">
        <v>68</v>
      </c>
      <c r="B38" s="50">
        <v>32</v>
      </c>
      <c r="C38" s="50">
        <v>31</v>
      </c>
      <c r="D38" s="50">
        <v>27</v>
      </c>
      <c r="E38" s="50">
        <v>26</v>
      </c>
      <c r="F38" s="50">
        <v>55</v>
      </c>
      <c r="G38" s="50">
        <v>59</v>
      </c>
      <c r="H38" s="50">
        <v>6</v>
      </c>
      <c r="I38" s="50">
        <v>8</v>
      </c>
      <c r="J38" s="50">
        <v>26</v>
      </c>
      <c r="K38" s="50">
        <v>8</v>
      </c>
      <c r="L38" s="50">
        <v>3</v>
      </c>
      <c r="M38" s="51" t="s">
        <v>69</v>
      </c>
      <c r="N38" s="52">
        <v>76</v>
      </c>
      <c r="O38" s="52">
        <v>74</v>
      </c>
      <c r="P38" s="52">
        <v>71</v>
      </c>
      <c r="Q38" s="52">
        <v>69</v>
      </c>
      <c r="R38" s="52">
        <v>15</v>
      </c>
      <c r="S38" s="52">
        <v>15</v>
      </c>
      <c r="T38" s="52">
        <v>12</v>
      </c>
      <c r="U38" s="52">
        <v>2</v>
      </c>
      <c r="V38" s="52">
        <v>66</v>
      </c>
      <c r="W38" s="52">
        <v>8</v>
      </c>
      <c r="X38" s="53">
        <v>1</v>
      </c>
      <c r="Y38" s="48"/>
    </row>
    <row r="39" spans="1:25" ht="23.25" x14ac:dyDescent="0.2">
      <c r="A39" s="54" t="s">
        <v>70</v>
      </c>
      <c r="B39" s="50">
        <v>33</v>
      </c>
      <c r="C39" s="50">
        <v>32</v>
      </c>
      <c r="D39" s="50">
        <v>28</v>
      </c>
      <c r="E39" s="50">
        <v>27</v>
      </c>
      <c r="F39" s="50">
        <v>54</v>
      </c>
      <c r="G39" s="50">
        <v>58</v>
      </c>
      <c r="H39" s="50">
        <v>6</v>
      </c>
      <c r="I39" s="50">
        <v>8</v>
      </c>
      <c r="J39" s="50">
        <v>27</v>
      </c>
      <c r="K39" s="50">
        <v>9</v>
      </c>
      <c r="L39" s="50">
        <v>4</v>
      </c>
      <c r="M39" s="51" t="s">
        <v>71</v>
      </c>
      <c r="N39" s="52">
        <v>77</v>
      </c>
      <c r="O39" s="52">
        <v>75</v>
      </c>
      <c r="P39" s="52">
        <v>72</v>
      </c>
      <c r="Q39" s="52">
        <v>70</v>
      </c>
      <c r="R39" s="52">
        <v>14</v>
      </c>
      <c r="S39" s="52">
        <v>14</v>
      </c>
      <c r="T39" s="52">
        <v>12</v>
      </c>
      <c r="U39" s="52">
        <v>2</v>
      </c>
      <c r="V39" s="52">
        <v>67</v>
      </c>
      <c r="W39" s="52">
        <v>9</v>
      </c>
      <c r="X39" s="53">
        <v>2</v>
      </c>
      <c r="Y39" s="48"/>
    </row>
    <row r="40" spans="1:25" ht="23.25" x14ac:dyDescent="0.2">
      <c r="A40" s="54" t="s">
        <v>72</v>
      </c>
      <c r="B40" s="50">
        <v>34</v>
      </c>
      <c r="C40" s="50">
        <v>33</v>
      </c>
      <c r="D40" s="50">
        <v>29</v>
      </c>
      <c r="E40" s="50">
        <v>28</v>
      </c>
      <c r="F40" s="50">
        <v>53</v>
      </c>
      <c r="G40" s="50">
        <v>57</v>
      </c>
      <c r="H40" s="50">
        <v>6</v>
      </c>
      <c r="I40" s="50">
        <v>8</v>
      </c>
      <c r="J40" s="50">
        <v>28</v>
      </c>
      <c r="K40" s="50">
        <v>10</v>
      </c>
      <c r="L40" s="50">
        <v>5</v>
      </c>
      <c r="M40" s="51" t="s">
        <v>73</v>
      </c>
      <c r="N40" s="55">
        <v>78</v>
      </c>
      <c r="O40" s="52">
        <v>76</v>
      </c>
      <c r="P40" s="52">
        <v>73</v>
      </c>
      <c r="Q40" s="52">
        <v>71</v>
      </c>
      <c r="R40" s="52">
        <v>13</v>
      </c>
      <c r="S40" s="55">
        <v>13</v>
      </c>
      <c r="T40" s="52">
        <v>12</v>
      </c>
      <c r="U40" s="52">
        <v>2</v>
      </c>
      <c r="V40" s="52">
        <v>68</v>
      </c>
      <c r="W40" s="52">
        <v>10</v>
      </c>
      <c r="X40" s="53">
        <v>3</v>
      </c>
      <c r="Y40" s="48"/>
    </row>
    <row r="41" spans="1:25" ht="23.25" x14ac:dyDescent="0.2">
      <c r="A41" s="54" t="s">
        <v>74</v>
      </c>
      <c r="B41" s="50">
        <v>35</v>
      </c>
      <c r="C41" s="50">
        <v>34</v>
      </c>
      <c r="D41" s="50">
        <v>30</v>
      </c>
      <c r="E41" s="50">
        <v>29</v>
      </c>
      <c r="F41" s="50">
        <v>52</v>
      </c>
      <c r="G41" s="50">
        <v>56</v>
      </c>
      <c r="H41" s="50">
        <v>6</v>
      </c>
      <c r="I41" s="50">
        <v>8</v>
      </c>
      <c r="J41" s="50">
        <v>29</v>
      </c>
      <c r="K41" s="50">
        <v>11</v>
      </c>
      <c r="L41" s="50">
        <v>6</v>
      </c>
      <c r="M41" s="51" t="s">
        <v>75</v>
      </c>
      <c r="N41" s="52">
        <v>79</v>
      </c>
      <c r="O41" s="52">
        <v>77</v>
      </c>
      <c r="P41" s="52">
        <v>74</v>
      </c>
      <c r="Q41" s="52">
        <v>72</v>
      </c>
      <c r="R41" s="52">
        <v>12</v>
      </c>
      <c r="S41" s="52">
        <v>12</v>
      </c>
      <c r="T41" s="52">
        <v>12</v>
      </c>
      <c r="U41" s="52">
        <v>2</v>
      </c>
      <c r="V41" s="52">
        <v>69</v>
      </c>
      <c r="W41" s="52">
        <v>11</v>
      </c>
      <c r="X41" s="53">
        <v>4</v>
      </c>
      <c r="Y41" s="48"/>
    </row>
    <row r="42" spans="1:25" ht="23.25" x14ac:dyDescent="0.2">
      <c r="A42" s="54" t="s">
        <v>76</v>
      </c>
      <c r="B42" s="50">
        <v>36</v>
      </c>
      <c r="C42" s="50">
        <v>35</v>
      </c>
      <c r="D42" s="50">
        <v>31</v>
      </c>
      <c r="E42" s="50">
        <v>30</v>
      </c>
      <c r="F42" s="50">
        <v>51</v>
      </c>
      <c r="G42" s="50">
        <v>55</v>
      </c>
      <c r="H42" s="50">
        <v>6</v>
      </c>
      <c r="I42" s="50">
        <v>8</v>
      </c>
      <c r="J42" s="50">
        <v>30</v>
      </c>
      <c r="K42" s="50">
        <v>12</v>
      </c>
      <c r="L42" s="50">
        <v>7</v>
      </c>
      <c r="M42" s="51" t="s">
        <v>51</v>
      </c>
      <c r="N42" s="52">
        <v>80</v>
      </c>
      <c r="O42" s="52">
        <v>78</v>
      </c>
      <c r="P42" s="52">
        <v>75</v>
      </c>
      <c r="Q42" s="52">
        <v>73</v>
      </c>
      <c r="R42" s="52">
        <v>11</v>
      </c>
      <c r="S42" s="52">
        <v>11</v>
      </c>
      <c r="T42" s="52">
        <v>12</v>
      </c>
      <c r="U42" s="52">
        <v>2</v>
      </c>
      <c r="V42" s="52">
        <v>70</v>
      </c>
      <c r="W42" s="52">
        <v>12</v>
      </c>
      <c r="X42" s="53">
        <v>5</v>
      </c>
      <c r="Y42" s="48"/>
    </row>
    <row r="43" spans="1:25" ht="23.25" x14ac:dyDescent="0.2">
      <c r="A43" s="54" t="s">
        <v>51</v>
      </c>
      <c r="B43" s="50">
        <v>37</v>
      </c>
      <c r="C43" s="50">
        <v>36</v>
      </c>
      <c r="D43" s="50">
        <v>32</v>
      </c>
      <c r="E43" s="50">
        <v>31</v>
      </c>
      <c r="F43" s="50">
        <v>50</v>
      </c>
      <c r="G43" s="50">
        <v>54</v>
      </c>
      <c r="H43" s="50">
        <v>6</v>
      </c>
      <c r="I43" s="50">
        <v>8</v>
      </c>
      <c r="J43" s="50">
        <v>31</v>
      </c>
      <c r="K43" s="50">
        <v>13</v>
      </c>
      <c r="L43" s="50">
        <v>8</v>
      </c>
      <c r="M43" s="51" t="s">
        <v>77</v>
      </c>
      <c r="N43" s="52">
        <v>81</v>
      </c>
      <c r="O43" s="52">
        <v>79</v>
      </c>
      <c r="P43" s="52">
        <v>76</v>
      </c>
      <c r="Q43" s="52">
        <v>74</v>
      </c>
      <c r="R43" s="52">
        <v>10</v>
      </c>
      <c r="S43" s="52">
        <v>10</v>
      </c>
      <c r="T43" s="52">
        <v>12</v>
      </c>
      <c r="U43" s="52">
        <v>2</v>
      </c>
      <c r="V43" s="52">
        <v>71</v>
      </c>
      <c r="W43" s="52">
        <v>13</v>
      </c>
      <c r="X43" s="53">
        <v>6</v>
      </c>
      <c r="Y43" s="48"/>
    </row>
    <row r="44" spans="1:25" ht="23.25" x14ac:dyDescent="0.2">
      <c r="A44" s="54" t="s">
        <v>78</v>
      </c>
      <c r="B44" s="50">
        <v>38</v>
      </c>
      <c r="C44" s="50">
        <v>37</v>
      </c>
      <c r="D44" s="50">
        <v>33</v>
      </c>
      <c r="E44" s="50">
        <v>32</v>
      </c>
      <c r="F44" s="50">
        <v>49</v>
      </c>
      <c r="G44" s="50">
        <v>53</v>
      </c>
      <c r="H44" s="50">
        <v>6</v>
      </c>
      <c r="I44" s="50">
        <v>8</v>
      </c>
      <c r="J44" s="50">
        <v>32</v>
      </c>
      <c r="K44" s="50">
        <v>14</v>
      </c>
      <c r="L44" s="50">
        <v>9</v>
      </c>
      <c r="M44" s="51" t="s">
        <v>79</v>
      </c>
      <c r="N44" s="52">
        <v>82</v>
      </c>
      <c r="O44" s="52">
        <v>80</v>
      </c>
      <c r="P44" s="52">
        <v>77</v>
      </c>
      <c r="Q44" s="52">
        <v>75</v>
      </c>
      <c r="R44" s="52">
        <v>9</v>
      </c>
      <c r="S44" s="52">
        <v>9</v>
      </c>
      <c r="T44" s="52">
        <v>12</v>
      </c>
      <c r="U44" s="52">
        <v>2</v>
      </c>
      <c r="V44" s="52">
        <v>72</v>
      </c>
      <c r="W44" s="52">
        <v>14</v>
      </c>
      <c r="X44" s="53">
        <v>7</v>
      </c>
      <c r="Y44" s="48"/>
    </row>
    <row r="45" spans="1:25" ht="23.25" x14ac:dyDescent="0.2">
      <c r="A45" s="54" t="s">
        <v>80</v>
      </c>
      <c r="B45" s="50">
        <v>39</v>
      </c>
      <c r="C45" s="50">
        <v>38</v>
      </c>
      <c r="D45" s="50">
        <v>34</v>
      </c>
      <c r="E45" s="50">
        <v>33</v>
      </c>
      <c r="F45" s="50">
        <v>48</v>
      </c>
      <c r="G45" s="50">
        <v>52</v>
      </c>
      <c r="H45" s="50">
        <v>6</v>
      </c>
      <c r="I45" s="50">
        <v>8</v>
      </c>
      <c r="J45" s="50">
        <v>33</v>
      </c>
      <c r="K45" s="50">
        <v>15</v>
      </c>
      <c r="L45" s="50">
        <v>10</v>
      </c>
      <c r="M45" s="51" t="s">
        <v>81</v>
      </c>
      <c r="N45" s="52">
        <v>83</v>
      </c>
      <c r="O45" s="52">
        <v>81</v>
      </c>
      <c r="P45" s="52">
        <v>78</v>
      </c>
      <c r="Q45" s="52">
        <v>76</v>
      </c>
      <c r="R45" s="52">
        <v>8</v>
      </c>
      <c r="S45" s="52">
        <v>8</v>
      </c>
      <c r="T45" s="52">
        <v>12</v>
      </c>
      <c r="U45" s="52">
        <v>2</v>
      </c>
      <c r="V45" s="52">
        <v>73</v>
      </c>
      <c r="W45" s="52">
        <v>15</v>
      </c>
      <c r="X45" s="53">
        <v>8</v>
      </c>
      <c r="Y45" s="48"/>
    </row>
    <row r="46" spans="1:25" ht="23.25" x14ac:dyDescent="0.2">
      <c r="A46" s="54" t="s">
        <v>82</v>
      </c>
      <c r="B46" s="50">
        <v>40</v>
      </c>
      <c r="C46" s="50">
        <v>39</v>
      </c>
      <c r="D46" s="50">
        <v>35</v>
      </c>
      <c r="E46" s="50">
        <v>34</v>
      </c>
      <c r="F46" s="50">
        <v>47</v>
      </c>
      <c r="G46" s="50">
        <v>51</v>
      </c>
      <c r="H46" s="50">
        <v>6</v>
      </c>
      <c r="I46" s="50">
        <v>8</v>
      </c>
      <c r="J46" s="50">
        <v>34</v>
      </c>
      <c r="K46" s="50">
        <v>16</v>
      </c>
      <c r="L46" s="9">
        <v>11</v>
      </c>
      <c r="M46" s="56" t="s">
        <v>83</v>
      </c>
      <c r="N46" s="52">
        <v>84</v>
      </c>
      <c r="O46" s="52">
        <v>82</v>
      </c>
      <c r="P46" s="52">
        <v>79</v>
      </c>
      <c r="Q46" s="52">
        <v>77</v>
      </c>
      <c r="R46" s="52">
        <v>7</v>
      </c>
      <c r="S46" s="52">
        <v>7</v>
      </c>
      <c r="T46" s="52">
        <v>12</v>
      </c>
      <c r="U46" s="52">
        <v>2</v>
      </c>
      <c r="V46" s="52">
        <v>74</v>
      </c>
      <c r="W46" s="52">
        <v>16</v>
      </c>
      <c r="X46" s="33">
        <v>9</v>
      </c>
      <c r="Y46" s="48"/>
    </row>
    <row r="47" spans="1:25" ht="23.25" x14ac:dyDescent="0.2">
      <c r="A47" s="54" t="s">
        <v>84</v>
      </c>
      <c r="B47" s="50">
        <v>41</v>
      </c>
      <c r="C47" s="50">
        <v>40</v>
      </c>
      <c r="D47" s="50">
        <v>36</v>
      </c>
      <c r="E47" s="50">
        <v>35</v>
      </c>
      <c r="F47" s="50">
        <v>46</v>
      </c>
      <c r="G47" s="50">
        <v>50</v>
      </c>
      <c r="H47" s="50">
        <v>7</v>
      </c>
      <c r="I47" s="50">
        <v>7</v>
      </c>
      <c r="J47" s="50">
        <v>35</v>
      </c>
      <c r="K47" s="50">
        <v>17</v>
      </c>
      <c r="L47" s="50">
        <v>1</v>
      </c>
      <c r="M47" s="51" t="s">
        <v>85</v>
      </c>
      <c r="N47" s="52">
        <v>85</v>
      </c>
      <c r="O47" s="52">
        <v>83</v>
      </c>
      <c r="P47" s="52">
        <v>80</v>
      </c>
      <c r="Q47" s="52">
        <v>78</v>
      </c>
      <c r="R47" s="52">
        <v>6</v>
      </c>
      <c r="S47" s="52">
        <v>6</v>
      </c>
      <c r="T47" s="52">
        <v>13</v>
      </c>
      <c r="U47" s="52">
        <v>1</v>
      </c>
      <c r="V47" s="52">
        <v>75</v>
      </c>
      <c r="W47" s="52">
        <v>17</v>
      </c>
      <c r="X47" s="53">
        <v>1</v>
      </c>
      <c r="Y47" s="48"/>
    </row>
    <row r="48" spans="1:25" ht="23.25" x14ac:dyDescent="0.2">
      <c r="A48" s="54" t="s">
        <v>86</v>
      </c>
      <c r="B48" s="57">
        <v>42</v>
      </c>
      <c r="C48" s="50">
        <v>41</v>
      </c>
      <c r="D48" s="50">
        <v>37</v>
      </c>
      <c r="E48" s="50">
        <v>36</v>
      </c>
      <c r="F48" s="50">
        <v>45</v>
      </c>
      <c r="G48" s="50">
        <v>49</v>
      </c>
      <c r="H48" s="50">
        <v>7</v>
      </c>
      <c r="I48" s="50">
        <v>7</v>
      </c>
      <c r="J48" s="50">
        <v>36</v>
      </c>
      <c r="K48" s="50">
        <v>18</v>
      </c>
      <c r="L48" s="50">
        <v>2</v>
      </c>
      <c r="M48" s="51" t="s">
        <v>87</v>
      </c>
      <c r="N48" s="52">
        <v>86</v>
      </c>
      <c r="O48" s="52">
        <v>84</v>
      </c>
      <c r="P48" s="52">
        <v>81</v>
      </c>
      <c r="Q48" s="52">
        <v>79</v>
      </c>
      <c r="R48" s="52">
        <v>5</v>
      </c>
      <c r="S48" s="52">
        <v>5</v>
      </c>
      <c r="T48" s="52">
        <v>13</v>
      </c>
      <c r="U48" s="52">
        <v>1</v>
      </c>
      <c r="V48" s="52">
        <v>76</v>
      </c>
      <c r="W48" s="52">
        <v>18</v>
      </c>
      <c r="X48" s="53">
        <v>2</v>
      </c>
      <c r="Y48" s="48"/>
    </row>
    <row r="49" spans="1:25" ht="23.25" x14ac:dyDescent="0.2">
      <c r="A49" s="54" t="s">
        <v>88</v>
      </c>
      <c r="B49" s="57">
        <v>43</v>
      </c>
      <c r="C49" s="50">
        <v>42</v>
      </c>
      <c r="D49" s="50">
        <v>38</v>
      </c>
      <c r="E49" s="50">
        <v>37</v>
      </c>
      <c r="F49" s="50">
        <v>44</v>
      </c>
      <c r="G49" s="50">
        <v>48</v>
      </c>
      <c r="H49" s="50">
        <v>7</v>
      </c>
      <c r="I49" s="50">
        <v>7</v>
      </c>
      <c r="J49" s="50">
        <v>37</v>
      </c>
      <c r="K49" s="50">
        <v>19</v>
      </c>
      <c r="L49" s="50">
        <v>3</v>
      </c>
      <c r="M49" s="51" t="s">
        <v>89</v>
      </c>
      <c r="N49" s="52">
        <v>87</v>
      </c>
      <c r="O49" s="52">
        <v>85</v>
      </c>
      <c r="P49" s="52">
        <v>82</v>
      </c>
      <c r="Q49" s="52">
        <v>80</v>
      </c>
      <c r="R49" s="52">
        <v>4</v>
      </c>
      <c r="S49" s="52">
        <v>4</v>
      </c>
      <c r="T49" s="52">
        <v>13</v>
      </c>
      <c r="U49" s="52">
        <v>1</v>
      </c>
      <c r="V49" s="52">
        <v>77</v>
      </c>
      <c r="W49" s="52">
        <v>19</v>
      </c>
      <c r="X49" s="53">
        <v>3</v>
      </c>
      <c r="Y49" s="48"/>
    </row>
    <row r="50" spans="1:25" ht="24" thickBot="1" x14ac:dyDescent="0.25">
      <c r="A50" s="54" t="s">
        <v>90</v>
      </c>
      <c r="B50" s="50">
        <v>44</v>
      </c>
      <c r="C50" s="50">
        <v>43</v>
      </c>
      <c r="D50" s="50">
        <v>39</v>
      </c>
      <c r="E50" s="50">
        <v>38</v>
      </c>
      <c r="F50" s="50">
        <v>43</v>
      </c>
      <c r="G50" s="50">
        <v>47</v>
      </c>
      <c r="H50" s="50">
        <v>7</v>
      </c>
      <c r="I50" s="50">
        <v>7</v>
      </c>
      <c r="J50" s="50">
        <v>38</v>
      </c>
      <c r="K50" s="50">
        <v>20</v>
      </c>
      <c r="L50" s="50">
        <v>4</v>
      </c>
      <c r="M50" s="58" t="s">
        <v>19</v>
      </c>
      <c r="N50" s="52">
        <v>88</v>
      </c>
      <c r="O50" s="52">
        <v>86</v>
      </c>
      <c r="P50" s="52">
        <v>83</v>
      </c>
      <c r="Q50" s="52">
        <v>81</v>
      </c>
      <c r="R50" s="52">
        <v>3</v>
      </c>
      <c r="S50" s="52">
        <v>3</v>
      </c>
      <c r="T50" s="52">
        <v>13</v>
      </c>
      <c r="U50" s="52">
        <v>1</v>
      </c>
      <c r="V50" s="52">
        <v>78</v>
      </c>
      <c r="W50" s="52">
        <v>20</v>
      </c>
      <c r="X50" s="53">
        <v>4</v>
      </c>
      <c r="Y50" s="48"/>
    </row>
    <row r="51" spans="1:25" ht="24.75" thickTop="1" thickBot="1" x14ac:dyDescent="0.25">
      <c r="A51" s="36" t="s">
        <v>91</v>
      </c>
      <c r="B51" s="50">
        <v>45</v>
      </c>
      <c r="C51" s="50">
        <v>44</v>
      </c>
      <c r="D51" s="50">
        <v>40</v>
      </c>
      <c r="E51" s="50">
        <v>39</v>
      </c>
      <c r="F51" s="50">
        <v>42</v>
      </c>
      <c r="G51" s="50">
        <v>46</v>
      </c>
      <c r="H51" s="50">
        <v>7</v>
      </c>
      <c r="I51" s="50">
        <v>7</v>
      </c>
      <c r="J51" s="50">
        <v>39</v>
      </c>
      <c r="K51" s="50">
        <v>21</v>
      </c>
      <c r="L51" s="50">
        <v>5</v>
      </c>
      <c r="M51" s="36" t="s">
        <v>92</v>
      </c>
      <c r="N51" s="52">
        <v>89</v>
      </c>
      <c r="O51" s="52">
        <v>87</v>
      </c>
      <c r="P51" s="52">
        <v>84</v>
      </c>
      <c r="Q51" s="52">
        <v>82</v>
      </c>
      <c r="R51" s="52">
        <v>2</v>
      </c>
      <c r="S51" s="52">
        <v>2</v>
      </c>
      <c r="T51" s="52">
        <v>13</v>
      </c>
      <c r="U51" s="52">
        <v>1</v>
      </c>
      <c r="V51" s="52">
        <v>79</v>
      </c>
      <c r="W51" s="52">
        <v>21</v>
      </c>
      <c r="X51" s="53">
        <v>5</v>
      </c>
      <c r="Y51" s="48"/>
    </row>
    <row r="52" spans="1:25" ht="24" thickBot="1" x14ac:dyDescent="0.25">
      <c r="A52" s="37" t="s">
        <v>93</v>
      </c>
      <c r="B52" s="59">
        <v>46</v>
      </c>
      <c r="C52" s="59">
        <v>45</v>
      </c>
      <c r="D52" s="59">
        <v>41</v>
      </c>
      <c r="E52" s="59">
        <v>40</v>
      </c>
      <c r="F52" s="59">
        <v>41</v>
      </c>
      <c r="G52" s="59">
        <v>45</v>
      </c>
      <c r="H52" s="59">
        <v>7</v>
      </c>
      <c r="I52" s="59">
        <v>7</v>
      </c>
      <c r="J52" s="59">
        <v>40</v>
      </c>
      <c r="K52" s="39">
        <v>22</v>
      </c>
      <c r="L52" s="60">
        <v>6</v>
      </c>
      <c r="M52" s="37" t="s">
        <v>38</v>
      </c>
      <c r="N52" s="61">
        <v>90</v>
      </c>
      <c r="O52" s="62">
        <v>88</v>
      </c>
      <c r="P52" s="61">
        <v>85</v>
      </c>
      <c r="Q52" s="61">
        <v>83</v>
      </c>
      <c r="R52" s="61">
        <v>1</v>
      </c>
      <c r="S52" s="61">
        <v>1</v>
      </c>
      <c r="T52" s="63">
        <v>13</v>
      </c>
      <c r="U52" s="61">
        <v>1</v>
      </c>
      <c r="V52" s="62">
        <v>80</v>
      </c>
      <c r="W52" s="39">
        <v>22</v>
      </c>
      <c r="X52" s="64">
        <v>6</v>
      </c>
      <c r="Y52" s="48"/>
    </row>
    <row r="53" spans="1:25" ht="16.5" thickTop="1" x14ac:dyDescent="0.2">
      <c r="M53" s="67"/>
      <c r="N53" s="24"/>
      <c r="O53" s="24"/>
      <c r="P53" s="24"/>
      <c r="Q53" s="24"/>
      <c r="R53" s="24"/>
      <c r="S53" s="24"/>
      <c r="T53" s="24"/>
    </row>
    <row r="57" spans="1:25" ht="15.75" x14ac:dyDescent="0.2">
      <c r="M57" s="68"/>
      <c r="N57" s="69"/>
      <c r="O57" s="69"/>
      <c r="P57" s="69"/>
      <c r="Q57" s="69"/>
      <c r="R57" s="69"/>
      <c r="S57" s="69"/>
      <c r="T57" s="69"/>
    </row>
  </sheetData>
  <printOptions horizontalCentered="1" verticalCentered="1" gridLines="1"/>
  <pageMargins left="0.75" right="0.75" top="1" bottom="1" header="0.5" footer="0.5"/>
  <pageSetup scale="49" orientation="portrait" horizontalDpi="300" verticalDpi="300" r:id="rId1"/>
  <headerFooter alignWithMargins="0">
    <oddHeader>&amp;C&amp;"Arial,Bold"&amp;18Mizmor 76</oddHead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B77B4-5533-4EC8-B301-229E8F524721}">
  <sheetPr>
    <pageSetUpPr fitToPage="1"/>
  </sheetPr>
  <dimension ref="A1:CA86"/>
  <sheetViews>
    <sheetView showZeros="0" zoomScaleNormal="100" workbookViewId="0">
      <selection activeCell="CD14" sqref="CD14"/>
    </sheetView>
  </sheetViews>
  <sheetFormatPr defaultColWidth="9.140625" defaultRowHeight="23.25" x14ac:dyDescent="0.25"/>
  <cols>
    <col min="1" max="10" width="3.5703125" style="490" bestFit="1" customWidth="1"/>
    <col min="11" max="12" width="4" style="490" bestFit="1" customWidth="1"/>
    <col min="13" max="21" width="3.5703125" style="490" bestFit="1" customWidth="1"/>
    <col min="22" max="22" width="4" style="490" bestFit="1" customWidth="1"/>
    <col min="23" max="25" width="3.5703125" style="490" bestFit="1" customWidth="1"/>
    <col min="26" max="26" width="4" style="490" bestFit="1" customWidth="1"/>
    <col min="27" max="27" width="3.5703125" style="490" bestFit="1" customWidth="1"/>
    <col min="28" max="28" width="4" style="490" bestFit="1" customWidth="1"/>
    <col min="29" max="29" width="3.7109375" style="490" bestFit="1" customWidth="1"/>
    <col min="30" max="30" width="3.5703125" style="490" bestFit="1" customWidth="1"/>
    <col min="31" max="32" width="4" style="490" bestFit="1" customWidth="1"/>
    <col min="33" max="33" width="3.7109375" style="490" bestFit="1" customWidth="1"/>
    <col min="34" max="35" width="3.5703125" style="490" bestFit="1" customWidth="1"/>
    <col min="36" max="36" width="4" style="490" bestFit="1" customWidth="1"/>
    <col min="37" max="37" width="3.7109375" style="490" bestFit="1" customWidth="1"/>
    <col min="38" max="38" width="4" style="490" bestFit="1" customWidth="1"/>
    <col min="39" max="40" width="3.5703125" style="490" bestFit="1" customWidth="1"/>
    <col min="41" max="42" width="3.7109375" style="490" bestFit="1" customWidth="1"/>
    <col min="43" max="43" width="4" style="490" customWidth="1"/>
    <col min="44" max="44" width="3.5703125" style="490" bestFit="1" customWidth="1"/>
    <col min="45" max="46" width="4" style="490" bestFit="1" customWidth="1"/>
    <col min="47" max="47" width="3.7109375" style="490" bestFit="1" customWidth="1"/>
    <col min="48" max="48" width="4" style="490" bestFit="1" customWidth="1"/>
    <col min="49" max="49" width="3.5703125" style="490" bestFit="1" customWidth="1"/>
    <col min="50" max="52" width="4.42578125" style="490" bestFit="1" customWidth="1"/>
    <col min="53" max="53" width="2.7109375" style="467" bestFit="1" customWidth="1"/>
    <col min="54" max="54" width="2.7109375" style="467" customWidth="1"/>
    <col min="55" max="58" width="2.7109375" style="467" bestFit="1" customWidth="1"/>
    <col min="59" max="59" width="4" style="467" bestFit="1" customWidth="1"/>
    <col min="60" max="60" width="5.140625" style="467" bestFit="1" customWidth="1"/>
    <col min="61" max="61" width="3.5703125" style="467" bestFit="1" customWidth="1"/>
    <col min="62" max="62" width="4" style="467" bestFit="1" customWidth="1"/>
    <col min="63" max="63" width="4.85546875" style="467" bestFit="1" customWidth="1"/>
    <col min="64" max="64" width="2.7109375" style="467" bestFit="1" customWidth="1"/>
    <col min="65" max="65" width="4" style="467" bestFit="1" customWidth="1"/>
    <col min="66" max="70" width="2.7109375" style="455" bestFit="1" customWidth="1"/>
    <col min="71" max="71" width="3.5703125" style="455" bestFit="1" customWidth="1"/>
    <col min="72" max="72" width="2.7109375" style="455" bestFit="1" customWidth="1"/>
    <col min="73" max="77" width="3" style="467" bestFit="1" customWidth="1"/>
    <col min="78" max="78" width="9.140625" style="467"/>
    <col min="79" max="16384" width="9.140625" style="468"/>
  </cols>
  <sheetData>
    <row r="1" spans="1:79" s="450" customFormat="1" ht="12.95" customHeight="1" x14ac:dyDescent="0.25">
      <c r="BA1" s="450" t="s">
        <v>134</v>
      </c>
      <c r="BB1" s="450" t="s">
        <v>134</v>
      </c>
      <c r="BC1" s="451" t="s">
        <v>100</v>
      </c>
      <c r="BD1" s="452" t="s">
        <v>107</v>
      </c>
      <c r="BE1" s="453" t="s">
        <v>101</v>
      </c>
      <c r="BF1" s="454" t="s">
        <v>115</v>
      </c>
      <c r="BG1" s="450" t="s">
        <v>635</v>
      </c>
      <c r="BH1" s="450" t="s">
        <v>635</v>
      </c>
      <c r="BI1" s="455" t="s">
        <v>635</v>
      </c>
      <c r="BJ1" s="455" t="s">
        <v>636</v>
      </c>
      <c r="BK1" s="450" t="s">
        <v>635</v>
      </c>
      <c r="BL1" s="450" t="s">
        <v>134</v>
      </c>
      <c r="BM1" s="450" t="s">
        <v>635</v>
      </c>
      <c r="BN1" s="451" t="s">
        <v>100</v>
      </c>
      <c r="BO1" s="452" t="s">
        <v>107</v>
      </c>
      <c r="BP1" s="453" t="s">
        <v>101</v>
      </c>
      <c r="BQ1" s="454" t="s">
        <v>115</v>
      </c>
    </row>
    <row r="2" spans="1:79" s="450" customFormat="1" ht="12.95" customHeight="1" thickBot="1" x14ac:dyDescent="0.3">
      <c r="BB2" s="450" t="s">
        <v>637</v>
      </c>
      <c r="BG2" s="450" t="s">
        <v>638</v>
      </c>
      <c r="BH2" s="450" t="s">
        <v>639</v>
      </c>
      <c r="BI2" s="455" t="s">
        <v>636</v>
      </c>
      <c r="BJ2" s="455" t="s">
        <v>640</v>
      </c>
      <c r="BK2" s="450" t="s">
        <v>641</v>
      </c>
      <c r="BM2" s="450" t="s">
        <v>642</v>
      </c>
    </row>
    <row r="3" spans="1:79" x14ac:dyDescent="0.25">
      <c r="A3" s="456"/>
      <c r="B3" s="457"/>
      <c r="C3" s="457"/>
      <c r="D3" s="457"/>
      <c r="E3" s="457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7"/>
      <c r="Q3" s="457"/>
      <c r="R3" s="457"/>
      <c r="S3" s="457"/>
      <c r="T3" s="457"/>
      <c r="U3" s="457"/>
      <c r="V3" s="457"/>
      <c r="W3" s="457"/>
      <c r="X3" s="457"/>
      <c r="Y3" s="457"/>
      <c r="Z3" s="458" t="s">
        <v>106</v>
      </c>
      <c r="AA3" s="458" t="s">
        <v>103</v>
      </c>
      <c r="AB3" s="532" t="s">
        <v>115</v>
      </c>
      <c r="AC3" s="458" t="s">
        <v>643</v>
      </c>
      <c r="AD3" s="458" t="s">
        <v>112</v>
      </c>
      <c r="AE3" s="458" t="s">
        <v>113</v>
      </c>
      <c r="AF3" s="458" t="s">
        <v>110</v>
      </c>
      <c r="AG3" s="461" t="s">
        <v>101</v>
      </c>
      <c r="AH3" s="458" t="s">
        <v>643</v>
      </c>
      <c r="AI3" s="458" t="s">
        <v>106</v>
      </c>
      <c r="AJ3" s="458" t="s">
        <v>107</v>
      </c>
      <c r="AK3" s="463" t="s">
        <v>100</v>
      </c>
      <c r="AL3" s="458" t="s">
        <v>108</v>
      </c>
      <c r="AM3" s="463" t="s">
        <v>100</v>
      </c>
      <c r="AN3" s="458" t="s">
        <v>643</v>
      </c>
      <c r="AO3" s="458" t="s">
        <v>102</v>
      </c>
      <c r="AP3" s="458" t="s">
        <v>99</v>
      </c>
      <c r="AQ3" s="458" t="s">
        <v>103</v>
      </c>
      <c r="AR3" s="458" t="s">
        <v>104</v>
      </c>
      <c r="AS3" s="458" t="s">
        <v>99</v>
      </c>
      <c r="AT3" s="458" t="s">
        <v>105</v>
      </c>
      <c r="AU3" s="458" t="s">
        <v>643</v>
      </c>
      <c r="AV3" s="458" t="s">
        <v>97</v>
      </c>
      <c r="AW3" s="458" t="s">
        <v>98</v>
      </c>
      <c r="AX3" s="458" t="s">
        <v>99</v>
      </c>
      <c r="AY3" s="463" t="s">
        <v>100</v>
      </c>
      <c r="AZ3" s="461" t="s">
        <v>101</v>
      </c>
      <c r="BA3" s="464">
        <v>1</v>
      </c>
      <c r="BB3" s="464">
        <v>5</v>
      </c>
      <c r="BC3" s="464">
        <v>3</v>
      </c>
      <c r="BD3" s="464">
        <v>1</v>
      </c>
      <c r="BE3" s="464">
        <v>2</v>
      </c>
      <c r="BF3" s="464">
        <v>1</v>
      </c>
      <c r="BG3" s="464">
        <f>SUM(BC3:BF3)</f>
        <v>7</v>
      </c>
      <c r="BH3" s="464">
        <f>+BG3</f>
        <v>7</v>
      </c>
      <c r="BI3" s="465">
        <f>+Z4</f>
        <v>23</v>
      </c>
      <c r="BJ3" s="465">
        <f>+BI3</f>
        <v>23</v>
      </c>
      <c r="BK3" s="465">
        <f t="shared" ref="BK3:BK50" si="0">+BI3-BG3</f>
        <v>16</v>
      </c>
      <c r="BL3" s="464">
        <v>5</v>
      </c>
      <c r="BM3" s="464">
        <v>2</v>
      </c>
      <c r="BN3" s="464">
        <f>+BC3</f>
        <v>3</v>
      </c>
      <c r="BO3" s="464">
        <f>+BD3</f>
        <v>1</v>
      </c>
      <c r="BP3" s="464">
        <f>+BE3</f>
        <v>2</v>
      </c>
      <c r="BQ3" s="464">
        <f>+BF3</f>
        <v>1</v>
      </c>
      <c r="BR3" s="464">
        <f>+BN3+BQ3</f>
        <v>4</v>
      </c>
      <c r="BS3" s="533">
        <v>23</v>
      </c>
      <c r="BT3" s="466" t="s">
        <v>644</v>
      </c>
      <c r="BU3" s="467">
        <v>5</v>
      </c>
      <c r="BV3" s="467">
        <v>5</v>
      </c>
      <c r="BZ3" s="467" t="s">
        <v>644</v>
      </c>
      <c r="CA3" s="468" t="s">
        <v>644</v>
      </c>
    </row>
    <row r="4" spans="1:79" s="450" customFormat="1" ht="12.95" customHeight="1" thickBot="1" x14ac:dyDescent="0.3">
      <c r="A4" s="470"/>
      <c r="Z4" s="450">
        <v>23</v>
      </c>
      <c r="AA4" s="450">
        <v>22</v>
      </c>
      <c r="AB4" s="450">
        <v>21</v>
      </c>
      <c r="AD4" s="450">
        <v>20</v>
      </c>
      <c r="AE4" s="450">
        <v>19</v>
      </c>
      <c r="AF4" s="450">
        <v>18</v>
      </c>
      <c r="AG4" s="450">
        <v>17</v>
      </c>
      <c r="AI4" s="450">
        <v>16</v>
      </c>
      <c r="AJ4" s="450">
        <v>15</v>
      </c>
      <c r="AK4" s="450">
        <v>14</v>
      </c>
      <c r="AL4" s="450">
        <v>13</v>
      </c>
      <c r="AM4" s="450">
        <v>12</v>
      </c>
      <c r="AO4" s="450">
        <v>11</v>
      </c>
      <c r="AP4" s="450">
        <v>10</v>
      </c>
      <c r="AQ4" s="450">
        <v>9</v>
      </c>
      <c r="AR4" s="450">
        <v>8</v>
      </c>
      <c r="AS4" s="450">
        <v>7</v>
      </c>
      <c r="AT4" s="450">
        <v>6</v>
      </c>
      <c r="AV4" s="450">
        <v>5</v>
      </c>
      <c r="AW4" s="450">
        <v>4</v>
      </c>
      <c r="AX4" s="450">
        <v>3</v>
      </c>
      <c r="AY4" s="450">
        <v>2</v>
      </c>
      <c r="AZ4" s="450">
        <v>1</v>
      </c>
      <c r="BI4" s="455"/>
      <c r="BJ4" s="455"/>
      <c r="BK4" s="450">
        <f t="shared" si="0"/>
        <v>0</v>
      </c>
      <c r="BR4" s="450">
        <f>+BN4+BQ4</f>
        <v>0</v>
      </c>
      <c r="BT4" s="471"/>
    </row>
    <row r="5" spans="1:79" s="450" customFormat="1" ht="12.95" customHeight="1" thickTop="1" thickBot="1" x14ac:dyDescent="0.3">
      <c r="A5" s="472"/>
      <c r="B5" s="473"/>
      <c r="C5" s="473"/>
      <c r="D5" s="473"/>
      <c r="E5" s="473"/>
      <c r="F5" s="473"/>
      <c r="G5" s="473"/>
      <c r="H5" s="473"/>
      <c r="I5" s="473"/>
      <c r="J5" s="473"/>
      <c r="K5" s="473"/>
      <c r="L5" s="473"/>
      <c r="M5" s="473"/>
      <c r="N5" s="473"/>
      <c r="O5" s="473"/>
      <c r="P5" s="473"/>
      <c r="Q5" s="473"/>
      <c r="R5" s="473"/>
      <c r="S5" s="473"/>
      <c r="W5" s="473"/>
      <c r="X5" s="473"/>
      <c r="Y5" s="473"/>
      <c r="Z5" s="473">
        <v>343</v>
      </c>
      <c r="AA5" s="473">
        <v>344</v>
      </c>
      <c r="AB5" s="473">
        <v>345</v>
      </c>
      <c r="AC5" s="473"/>
      <c r="AD5" s="450">
        <v>346</v>
      </c>
      <c r="AE5" s="450">
        <v>347</v>
      </c>
      <c r="AF5" s="450">
        <v>348</v>
      </c>
      <c r="AG5" s="450">
        <v>349</v>
      </c>
      <c r="AI5" s="473">
        <v>350</v>
      </c>
      <c r="AJ5" s="450">
        <v>351</v>
      </c>
      <c r="AK5" s="450">
        <v>352</v>
      </c>
      <c r="AL5" s="450">
        <v>353</v>
      </c>
      <c r="AM5" s="450">
        <v>354</v>
      </c>
      <c r="AO5" s="474">
        <v>355</v>
      </c>
      <c r="AP5" s="473">
        <v>356</v>
      </c>
      <c r="AQ5" s="473">
        <v>357</v>
      </c>
      <c r="AR5" s="473">
        <v>358</v>
      </c>
      <c r="AS5" s="473">
        <v>359</v>
      </c>
      <c r="AT5" s="473">
        <v>360</v>
      </c>
      <c r="AU5" s="473"/>
      <c r="AV5" s="473">
        <v>361</v>
      </c>
      <c r="AW5" s="473">
        <v>362</v>
      </c>
      <c r="AX5" s="473">
        <v>363</v>
      </c>
      <c r="AY5" s="475">
        <v>364</v>
      </c>
      <c r="AZ5" s="473">
        <v>365</v>
      </c>
      <c r="BA5" s="473"/>
      <c r="BB5" s="473"/>
      <c r="BC5" s="473"/>
      <c r="BD5" s="473"/>
      <c r="BE5" s="473"/>
      <c r="BF5" s="473"/>
      <c r="BG5" s="473"/>
      <c r="BH5" s="473"/>
      <c r="BI5" s="476"/>
      <c r="BJ5" s="476"/>
      <c r="BK5" s="473"/>
      <c r="BL5" s="473"/>
      <c r="BM5" s="473"/>
      <c r="BN5" s="473"/>
      <c r="BO5" s="473"/>
      <c r="BP5" s="473"/>
      <c r="BQ5" s="473"/>
      <c r="BR5" s="473"/>
      <c r="BS5" s="473"/>
      <c r="BT5" s="477"/>
    </row>
    <row r="6" spans="1:79" ht="24.75" thickTop="1" thickBot="1" x14ac:dyDescent="0.3">
      <c r="A6" s="456"/>
      <c r="B6" s="457"/>
      <c r="C6" s="457"/>
      <c r="D6" s="457"/>
      <c r="E6" s="457"/>
      <c r="F6" s="457"/>
      <c r="G6" s="457"/>
      <c r="H6" s="457"/>
      <c r="I6" s="457"/>
      <c r="J6" s="457"/>
      <c r="K6" s="457"/>
      <c r="L6" s="457"/>
      <c r="M6" s="457"/>
      <c r="N6" s="457"/>
      <c r="O6" s="457"/>
      <c r="P6" s="457"/>
      <c r="Q6" s="457"/>
      <c r="R6" s="457"/>
      <c r="S6" s="457"/>
      <c r="T6" s="478" t="s">
        <v>107</v>
      </c>
      <c r="U6" s="479" t="s">
        <v>100</v>
      </c>
      <c r="V6" s="534" t="s">
        <v>115</v>
      </c>
      <c r="W6" s="458" t="s">
        <v>643</v>
      </c>
      <c r="X6" s="461" t="s">
        <v>101</v>
      </c>
      <c r="Y6" s="458" t="s">
        <v>107</v>
      </c>
      <c r="Z6" s="458" t="s">
        <v>117</v>
      </c>
      <c r="AA6" s="458" t="s">
        <v>104</v>
      </c>
      <c r="AB6" s="458" t="s">
        <v>643</v>
      </c>
      <c r="AC6" s="535" t="s">
        <v>101</v>
      </c>
      <c r="AD6" s="458" t="s">
        <v>110</v>
      </c>
      <c r="AE6" s="458" t="s">
        <v>106</v>
      </c>
      <c r="AF6" s="532" t="s">
        <v>122</v>
      </c>
      <c r="AG6" s="458" t="s">
        <v>103</v>
      </c>
      <c r="AH6" s="458" t="s">
        <v>105</v>
      </c>
      <c r="AI6" s="458" t="s">
        <v>643</v>
      </c>
      <c r="AJ6" s="536" t="s">
        <v>118</v>
      </c>
      <c r="AK6" s="537" t="s">
        <v>103</v>
      </c>
      <c r="AL6" s="537" t="s">
        <v>109</v>
      </c>
      <c r="AM6" s="538" t="s">
        <v>101</v>
      </c>
      <c r="AN6" s="539" t="s">
        <v>110</v>
      </c>
      <c r="AO6" s="458" t="s">
        <v>643</v>
      </c>
      <c r="AP6" s="540" t="s">
        <v>109</v>
      </c>
      <c r="AQ6" s="458" t="s">
        <v>117</v>
      </c>
      <c r="AR6" s="540" t="s">
        <v>107</v>
      </c>
      <c r="AS6" s="540" t="s">
        <v>109</v>
      </c>
      <c r="AT6" s="540" t="s">
        <v>103</v>
      </c>
      <c r="AU6" s="458" t="s">
        <v>105</v>
      </c>
      <c r="AV6" s="458" t="s">
        <v>643</v>
      </c>
      <c r="AW6" s="458" t="s">
        <v>116</v>
      </c>
      <c r="AX6" s="458" t="s">
        <v>117</v>
      </c>
      <c r="AY6" s="458" t="s">
        <v>107</v>
      </c>
      <c r="AZ6" s="458" t="s">
        <v>99</v>
      </c>
      <c r="BA6" s="464">
        <v>2</v>
      </c>
      <c r="BB6" s="464">
        <v>6</v>
      </c>
      <c r="BC6" s="464">
        <v>2</v>
      </c>
      <c r="BD6" s="464">
        <v>4</v>
      </c>
      <c r="BE6" s="464">
        <v>3</v>
      </c>
      <c r="BF6" s="464">
        <v>2</v>
      </c>
      <c r="BG6" s="464">
        <f t="shared" ref="BG6:BG50" si="1">SUM(BC6:BF6)</f>
        <v>11</v>
      </c>
      <c r="BH6" s="464">
        <f>+BH3+BG6</f>
        <v>18</v>
      </c>
      <c r="BI6" s="465">
        <f>+T7-Z4</f>
        <v>28</v>
      </c>
      <c r="BJ6" s="465">
        <f>+BJ3+BI6</f>
        <v>51</v>
      </c>
      <c r="BK6" s="465">
        <f t="shared" si="0"/>
        <v>17</v>
      </c>
      <c r="BL6" s="464">
        <v>11</v>
      </c>
      <c r="BM6" s="464">
        <v>5</v>
      </c>
      <c r="BN6" s="464">
        <f t="shared" ref="BN6:BQ7" si="2">+BN3+BC6</f>
        <v>5</v>
      </c>
      <c r="BO6" s="464">
        <f t="shared" si="2"/>
        <v>5</v>
      </c>
      <c r="BP6" s="464">
        <f t="shared" si="2"/>
        <v>5</v>
      </c>
      <c r="BQ6" s="464">
        <f t="shared" si="2"/>
        <v>3</v>
      </c>
      <c r="BR6" s="464">
        <f>+BN6+BQ6</f>
        <v>8</v>
      </c>
      <c r="BS6" s="464" t="s">
        <v>644</v>
      </c>
      <c r="BT6" s="466" t="s">
        <v>644</v>
      </c>
      <c r="BU6" s="467" t="s">
        <v>644</v>
      </c>
      <c r="BV6" s="467" t="s">
        <v>644</v>
      </c>
      <c r="BW6" s="467" t="s">
        <v>644</v>
      </c>
      <c r="BX6" s="467" t="s">
        <v>644</v>
      </c>
      <c r="BY6" s="467" t="s">
        <v>644</v>
      </c>
      <c r="BZ6" s="467" t="s">
        <v>644</v>
      </c>
      <c r="CA6" s="468" t="s">
        <v>644</v>
      </c>
    </row>
    <row r="7" spans="1:79" s="450" customFormat="1" ht="12.95" customHeight="1" thickTop="1" thickBot="1" x14ac:dyDescent="0.3">
      <c r="A7" s="470"/>
      <c r="T7" s="450">
        <v>51</v>
      </c>
      <c r="U7" s="450">
        <v>50</v>
      </c>
      <c r="V7" s="450">
        <v>49</v>
      </c>
      <c r="X7" s="450">
        <v>48</v>
      </c>
      <c r="Y7" s="450">
        <v>47</v>
      </c>
      <c r="Z7" s="450">
        <v>46</v>
      </c>
      <c r="AA7" s="450">
        <v>45</v>
      </c>
      <c r="AC7" s="450">
        <v>44</v>
      </c>
      <c r="AD7" s="450">
        <v>43</v>
      </c>
      <c r="AE7" s="450">
        <v>42</v>
      </c>
      <c r="AF7" s="450">
        <v>41</v>
      </c>
      <c r="AG7" s="450">
        <v>40</v>
      </c>
      <c r="AH7" s="450">
        <v>39</v>
      </c>
      <c r="AJ7" s="450">
        <v>38</v>
      </c>
      <c r="AK7" s="450">
        <v>37</v>
      </c>
      <c r="AL7" s="450">
        <v>36</v>
      </c>
      <c r="AM7" s="450">
        <v>35</v>
      </c>
      <c r="AN7" s="450">
        <v>34</v>
      </c>
      <c r="AP7" s="450">
        <v>33</v>
      </c>
      <c r="AQ7" s="450">
        <v>32</v>
      </c>
      <c r="AR7" s="450">
        <v>31</v>
      </c>
      <c r="AS7" s="450">
        <v>30</v>
      </c>
      <c r="AT7" s="450">
        <v>29</v>
      </c>
      <c r="AU7" s="450">
        <v>28</v>
      </c>
      <c r="AW7" s="450">
        <v>27</v>
      </c>
      <c r="AX7" s="475">
        <v>26</v>
      </c>
      <c r="AY7" s="450">
        <v>25</v>
      </c>
      <c r="AZ7" s="450">
        <v>24</v>
      </c>
      <c r="BH7" s="455">
        <f>+BH4+BG7</f>
        <v>0</v>
      </c>
      <c r="BI7" s="455"/>
      <c r="BJ7" s="450">
        <f>+BJ4+BI7</f>
        <v>0</v>
      </c>
      <c r="BK7" s="450">
        <f>+BI7-BG7</f>
        <v>0</v>
      </c>
      <c r="BN7" s="455">
        <f t="shared" si="2"/>
        <v>0</v>
      </c>
      <c r="BO7" s="455">
        <f t="shared" si="2"/>
        <v>0</v>
      </c>
      <c r="BP7" s="455">
        <f t="shared" si="2"/>
        <v>0</v>
      </c>
      <c r="BQ7" s="455">
        <f t="shared" si="2"/>
        <v>0</v>
      </c>
      <c r="BR7" s="455">
        <f>+BN7+BQ7</f>
        <v>0</v>
      </c>
      <c r="BS7" s="455"/>
      <c r="BT7" s="486"/>
    </row>
    <row r="8" spans="1:79" s="450" customFormat="1" ht="12.95" customHeight="1" thickTop="1" thickBot="1" x14ac:dyDescent="0.3">
      <c r="A8" s="470"/>
      <c r="T8" s="450">
        <v>28</v>
      </c>
      <c r="U8" s="450">
        <v>27</v>
      </c>
      <c r="V8" s="475">
        <v>26</v>
      </c>
      <c r="X8" s="450">
        <v>25</v>
      </c>
      <c r="Y8" s="450">
        <v>24</v>
      </c>
      <c r="Z8" s="450">
        <v>23</v>
      </c>
      <c r="AA8" s="450">
        <v>22</v>
      </c>
      <c r="AC8" s="450">
        <v>21</v>
      </c>
      <c r="AD8" s="450">
        <v>20</v>
      </c>
      <c r="AE8" s="450">
        <v>19</v>
      </c>
      <c r="AF8" s="450">
        <v>18</v>
      </c>
      <c r="AG8" s="450">
        <v>17</v>
      </c>
      <c r="AH8" s="450">
        <v>16</v>
      </c>
      <c r="AJ8" s="450">
        <v>15</v>
      </c>
      <c r="AK8" s="450">
        <v>14</v>
      </c>
      <c r="AL8" s="450">
        <v>13</v>
      </c>
      <c r="AM8" s="450">
        <v>12</v>
      </c>
      <c r="AN8" s="450">
        <v>11</v>
      </c>
      <c r="AP8" s="450">
        <v>10</v>
      </c>
      <c r="AQ8" s="450">
        <v>9</v>
      </c>
      <c r="AR8" s="450">
        <v>8</v>
      </c>
      <c r="AS8" s="450">
        <v>7</v>
      </c>
      <c r="AT8" s="450">
        <v>6</v>
      </c>
      <c r="AU8" s="450">
        <v>5</v>
      </c>
      <c r="AW8" s="450">
        <v>4</v>
      </c>
      <c r="AX8" s="450">
        <v>3</v>
      </c>
      <c r="AY8" s="450">
        <v>2</v>
      </c>
      <c r="AZ8" s="450">
        <v>1</v>
      </c>
      <c r="BI8" s="455"/>
      <c r="BJ8" s="455"/>
      <c r="BT8" s="471"/>
    </row>
    <row r="9" spans="1:79" s="450" customFormat="1" ht="12.95" customHeight="1" thickTop="1" thickBot="1" x14ac:dyDescent="0.3">
      <c r="A9" s="470"/>
      <c r="T9" s="450">
        <v>315</v>
      </c>
      <c r="U9" s="450">
        <v>316</v>
      </c>
      <c r="V9" s="450">
        <v>317</v>
      </c>
      <c r="X9" s="450">
        <v>318</v>
      </c>
      <c r="Y9" s="450">
        <v>319</v>
      </c>
      <c r="Z9" s="450">
        <v>320</v>
      </c>
      <c r="AA9" s="450">
        <v>321</v>
      </c>
      <c r="AC9" s="450">
        <v>322</v>
      </c>
      <c r="AD9" s="450">
        <v>323</v>
      </c>
      <c r="AE9" s="450">
        <v>324</v>
      </c>
      <c r="AF9" s="450">
        <v>325</v>
      </c>
      <c r="AG9" s="450">
        <v>326</v>
      </c>
      <c r="AH9" s="450">
        <v>327</v>
      </c>
      <c r="AJ9" s="487">
        <v>328</v>
      </c>
      <c r="AK9" s="450">
        <v>329</v>
      </c>
      <c r="AL9" s="450">
        <v>330</v>
      </c>
      <c r="AM9" s="450">
        <v>331</v>
      </c>
      <c r="AN9" s="450">
        <v>332</v>
      </c>
      <c r="AP9" s="450">
        <v>333</v>
      </c>
      <c r="AQ9" s="450">
        <v>334</v>
      </c>
      <c r="AR9" s="450">
        <v>335</v>
      </c>
      <c r="AS9" s="450">
        <v>336</v>
      </c>
      <c r="AT9" s="450">
        <v>337</v>
      </c>
      <c r="AU9" s="475">
        <v>338</v>
      </c>
      <c r="AW9" s="450">
        <v>339</v>
      </c>
      <c r="AX9" s="450">
        <v>340</v>
      </c>
      <c r="AY9" s="450">
        <v>341</v>
      </c>
      <c r="AZ9" s="450">
        <v>342</v>
      </c>
      <c r="BI9" s="455"/>
      <c r="BJ9" s="455"/>
      <c r="BT9" s="471"/>
    </row>
    <row r="10" spans="1:79" ht="24.75" thickTop="1" thickBot="1" x14ac:dyDescent="0.3">
      <c r="A10" s="488"/>
      <c r="B10" s="489"/>
      <c r="C10" s="489"/>
      <c r="D10" s="489"/>
      <c r="E10" s="489"/>
      <c r="F10" s="489"/>
      <c r="G10" s="489"/>
      <c r="H10" s="489"/>
      <c r="I10" s="489"/>
      <c r="J10" s="489"/>
      <c r="K10" s="489"/>
      <c r="L10" s="489"/>
      <c r="M10" s="489"/>
      <c r="N10" s="489"/>
      <c r="O10" s="489"/>
      <c r="P10" s="489"/>
      <c r="Q10" s="489"/>
      <c r="R10" s="489"/>
      <c r="S10" s="489"/>
      <c r="T10" s="489"/>
      <c r="U10" s="489"/>
      <c r="V10" s="489"/>
      <c r="W10" s="489"/>
      <c r="X10" s="489"/>
      <c r="Y10" s="489"/>
      <c r="Z10" s="490" t="s">
        <v>123</v>
      </c>
      <c r="AA10" s="490" t="s">
        <v>107</v>
      </c>
      <c r="AB10" s="490" t="s">
        <v>103</v>
      </c>
      <c r="AC10" s="490" t="s">
        <v>98</v>
      </c>
      <c r="AD10" s="490" t="s">
        <v>105</v>
      </c>
      <c r="AE10" s="490" t="s">
        <v>643</v>
      </c>
      <c r="AF10" s="490" t="s">
        <v>107</v>
      </c>
      <c r="AG10" s="490" t="s">
        <v>102</v>
      </c>
      <c r="AH10" s="490" t="s">
        <v>99</v>
      </c>
      <c r="AI10" s="490" t="s">
        <v>107</v>
      </c>
      <c r="AJ10" s="490" t="s">
        <v>116</v>
      </c>
      <c r="AK10" s="492" t="s">
        <v>100</v>
      </c>
      <c r="AL10" s="490" t="s">
        <v>107</v>
      </c>
      <c r="AM10" s="490" t="s">
        <v>643</v>
      </c>
      <c r="AN10" s="490" t="s">
        <v>107</v>
      </c>
      <c r="AO10" s="490" t="s">
        <v>124</v>
      </c>
      <c r="AP10" s="490" t="s">
        <v>113</v>
      </c>
      <c r="AQ10" s="490" t="s">
        <v>643</v>
      </c>
      <c r="AR10" s="493" t="s">
        <v>118</v>
      </c>
      <c r="AS10" s="494" t="s">
        <v>101</v>
      </c>
      <c r="AT10" s="534" t="s">
        <v>115</v>
      </c>
      <c r="AU10" s="490" t="s">
        <v>105</v>
      </c>
      <c r="AV10" s="490" t="s">
        <v>643</v>
      </c>
      <c r="AW10" s="541" t="s">
        <v>103</v>
      </c>
      <c r="AX10" s="541" t="s">
        <v>109</v>
      </c>
      <c r="AY10" s="541" t="s">
        <v>103</v>
      </c>
      <c r="AZ10" s="541" t="s">
        <v>107</v>
      </c>
      <c r="BA10" s="455">
        <v>3</v>
      </c>
      <c r="BB10" s="455">
        <v>5</v>
      </c>
      <c r="BC10" s="455">
        <v>2</v>
      </c>
      <c r="BD10" s="455">
        <v>6</v>
      </c>
      <c r="BE10" s="455">
        <v>1</v>
      </c>
      <c r="BF10" s="455">
        <v>1</v>
      </c>
      <c r="BG10" s="455">
        <f t="shared" si="1"/>
        <v>10</v>
      </c>
      <c r="BH10" s="455">
        <f>+BH6+BG10</f>
        <v>28</v>
      </c>
      <c r="BI10" s="450">
        <f>+Z11-T7</f>
        <v>23</v>
      </c>
      <c r="BJ10" s="450">
        <f>+BJ6+BI10</f>
        <v>74</v>
      </c>
      <c r="BK10" s="450">
        <f t="shared" si="0"/>
        <v>13</v>
      </c>
      <c r="BL10" s="455">
        <v>7</v>
      </c>
      <c r="BM10" s="455">
        <v>6</v>
      </c>
      <c r="BN10" s="455">
        <f t="shared" ref="BN10:BQ11" si="3">+BN6+BC10</f>
        <v>7</v>
      </c>
      <c r="BO10" s="455">
        <f t="shared" si="3"/>
        <v>11</v>
      </c>
      <c r="BP10" s="455">
        <f t="shared" si="3"/>
        <v>6</v>
      </c>
      <c r="BQ10" s="455">
        <f t="shared" si="3"/>
        <v>4</v>
      </c>
      <c r="BR10" s="455">
        <f>+BN10+BQ10</f>
        <v>11</v>
      </c>
      <c r="BS10" s="455" t="s">
        <v>644</v>
      </c>
      <c r="BT10" s="486" t="s">
        <v>644</v>
      </c>
      <c r="BU10" s="467" t="s">
        <v>644</v>
      </c>
      <c r="BV10" s="467" t="s">
        <v>644</v>
      </c>
      <c r="BW10" s="467" t="s">
        <v>644</v>
      </c>
      <c r="BX10" s="467" t="s">
        <v>644</v>
      </c>
      <c r="BY10" s="467" t="s">
        <v>644</v>
      </c>
      <c r="BZ10" s="467" t="s">
        <v>644</v>
      </c>
      <c r="CA10" s="468" t="s">
        <v>644</v>
      </c>
    </row>
    <row r="11" spans="1:79" s="450" customFormat="1" ht="12.95" customHeight="1" thickTop="1" thickBot="1" x14ac:dyDescent="0.3">
      <c r="A11" s="470"/>
      <c r="Z11" s="450">
        <v>74</v>
      </c>
      <c r="AA11" s="450">
        <v>73</v>
      </c>
      <c r="AB11" s="450">
        <v>72</v>
      </c>
      <c r="AC11" s="450">
        <v>71</v>
      </c>
      <c r="AD11" s="450">
        <v>70</v>
      </c>
      <c r="AF11" s="450">
        <v>69</v>
      </c>
      <c r="AG11" s="450">
        <v>68</v>
      </c>
      <c r="AH11" s="450">
        <v>67</v>
      </c>
      <c r="AI11" s="450">
        <v>66</v>
      </c>
      <c r="AJ11" s="450">
        <v>65</v>
      </c>
      <c r="AK11" s="450">
        <v>64</v>
      </c>
      <c r="AL11" s="450">
        <v>63</v>
      </c>
      <c r="AN11" s="450">
        <v>62</v>
      </c>
      <c r="AO11" s="450">
        <v>61</v>
      </c>
      <c r="AP11" s="450">
        <v>60</v>
      </c>
      <c r="AR11" s="450">
        <v>59</v>
      </c>
      <c r="AS11" s="450">
        <v>58</v>
      </c>
      <c r="AT11" s="450">
        <v>57</v>
      </c>
      <c r="AU11" s="450">
        <v>56</v>
      </c>
      <c r="AW11" s="450">
        <v>55</v>
      </c>
      <c r="AX11" s="450">
        <v>31</v>
      </c>
      <c r="AY11" s="450">
        <v>53</v>
      </c>
      <c r="AZ11" s="475">
        <v>52</v>
      </c>
      <c r="BH11" s="455">
        <f>+BH7+BG11</f>
        <v>0</v>
      </c>
      <c r="BI11" s="455"/>
      <c r="BJ11" s="450">
        <f>+BJ7+BI11</f>
        <v>0</v>
      </c>
      <c r="BK11" s="450">
        <f>+BI11-BG11</f>
        <v>0</v>
      </c>
      <c r="BN11" s="455">
        <f t="shared" si="3"/>
        <v>0</v>
      </c>
      <c r="BO11" s="455">
        <f t="shared" si="3"/>
        <v>0</v>
      </c>
      <c r="BP11" s="455">
        <f t="shared" si="3"/>
        <v>0</v>
      </c>
      <c r="BQ11" s="455">
        <f t="shared" si="3"/>
        <v>0</v>
      </c>
      <c r="BR11" s="455">
        <f>+BN11+BQ11</f>
        <v>0</v>
      </c>
      <c r="BS11" s="455"/>
      <c r="BT11" s="486"/>
    </row>
    <row r="12" spans="1:79" s="498" customFormat="1" ht="12.75" thickTop="1" thickBot="1" x14ac:dyDescent="0.25">
      <c r="A12" s="497"/>
      <c r="B12" s="455"/>
      <c r="C12" s="455"/>
      <c r="D12" s="455"/>
      <c r="E12" s="455"/>
      <c r="F12" s="455"/>
      <c r="G12" s="455"/>
      <c r="H12" s="455"/>
      <c r="I12" s="455"/>
      <c r="J12" s="455"/>
      <c r="K12" s="455"/>
      <c r="L12" s="455"/>
      <c r="M12" s="455"/>
      <c r="N12" s="455"/>
      <c r="O12" s="455"/>
      <c r="P12" s="455"/>
      <c r="Q12" s="455"/>
      <c r="R12" s="455"/>
      <c r="S12" s="455"/>
      <c r="T12" s="455"/>
      <c r="U12" s="455"/>
      <c r="V12" s="455"/>
      <c r="W12" s="455"/>
      <c r="X12" s="455"/>
      <c r="Y12" s="455"/>
      <c r="Z12" s="455">
        <v>51</v>
      </c>
      <c r="AA12" s="455">
        <v>50</v>
      </c>
      <c r="AB12" s="455">
        <v>49</v>
      </c>
      <c r="AC12" s="455">
        <v>48</v>
      </c>
      <c r="AD12" s="455">
        <v>47</v>
      </c>
      <c r="AE12" s="455"/>
      <c r="AF12" s="455">
        <v>46</v>
      </c>
      <c r="AG12" s="455">
        <v>45</v>
      </c>
      <c r="AH12" s="455">
        <v>44</v>
      </c>
      <c r="AI12" s="455">
        <v>43</v>
      </c>
      <c r="AJ12" s="455">
        <v>42</v>
      </c>
      <c r="AK12" s="455">
        <v>41</v>
      </c>
      <c r="AL12" s="455">
        <v>40</v>
      </c>
      <c r="AM12" s="455"/>
      <c r="AN12" s="455">
        <v>39</v>
      </c>
      <c r="AO12" s="455">
        <v>38</v>
      </c>
      <c r="AP12" s="455">
        <v>37</v>
      </c>
      <c r="AQ12" s="455"/>
      <c r="AR12" s="455">
        <v>36</v>
      </c>
      <c r="AS12" s="450">
        <v>35</v>
      </c>
      <c r="AT12" s="455">
        <v>34</v>
      </c>
      <c r="AU12" s="455">
        <v>33</v>
      </c>
      <c r="AV12" s="455"/>
      <c r="AW12" s="455">
        <v>32</v>
      </c>
      <c r="AX12" s="455">
        <v>31</v>
      </c>
      <c r="AY12" s="455">
        <v>30</v>
      </c>
      <c r="AZ12" s="455">
        <v>29</v>
      </c>
      <c r="BA12" s="455"/>
      <c r="BB12" s="455"/>
      <c r="BC12" s="455"/>
      <c r="BD12" s="455"/>
      <c r="BE12" s="455"/>
      <c r="BF12" s="455"/>
      <c r="BG12" s="455"/>
      <c r="BH12" s="455"/>
      <c r="BI12" s="450"/>
      <c r="BJ12" s="450"/>
      <c r="BK12" s="450"/>
      <c r="BL12" s="455"/>
      <c r="BM12" s="455"/>
      <c r="BN12" s="455"/>
      <c r="BO12" s="455"/>
      <c r="BP12" s="455"/>
      <c r="BQ12" s="455"/>
      <c r="BR12" s="455"/>
      <c r="BS12" s="455"/>
      <c r="BT12" s="486"/>
      <c r="BU12" s="455"/>
      <c r="BV12" s="455"/>
      <c r="BW12" s="455"/>
      <c r="BX12" s="455"/>
      <c r="BY12" s="455"/>
      <c r="BZ12" s="455"/>
    </row>
    <row r="13" spans="1:79" s="498" customFormat="1" ht="12.75" thickTop="1" thickBot="1" x14ac:dyDescent="0.25">
      <c r="A13" s="497"/>
      <c r="B13" s="455"/>
      <c r="C13" s="455"/>
      <c r="D13" s="455"/>
      <c r="E13" s="455"/>
      <c r="F13" s="455"/>
      <c r="G13" s="455"/>
      <c r="H13" s="455"/>
      <c r="I13" s="455"/>
      <c r="J13" s="455"/>
      <c r="K13" s="455"/>
      <c r="L13" s="455"/>
      <c r="M13" s="455"/>
      <c r="N13" s="455"/>
      <c r="O13" s="455"/>
      <c r="P13" s="455"/>
      <c r="Q13" s="455"/>
      <c r="R13" s="455"/>
      <c r="S13" s="455"/>
      <c r="T13" s="455"/>
      <c r="U13" s="455"/>
      <c r="V13" s="455"/>
      <c r="W13" s="455"/>
      <c r="X13" s="455"/>
      <c r="Y13" s="455"/>
      <c r="Z13" s="455">
        <v>292</v>
      </c>
      <c r="AA13" s="455">
        <v>293</v>
      </c>
      <c r="AB13" s="455">
        <v>294</v>
      </c>
      <c r="AC13" s="455">
        <v>295</v>
      </c>
      <c r="AD13" s="455">
        <v>296</v>
      </c>
      <c r="AE13" s="455"/>
      <c r="AF13" s="455">
        <v>297</v>
      </c>
      <c r="AG13" s="455">
        <v>298</v>
      </c>
      <c r="AH13" s="455">
        <v>299</v>
      </c>
      <c r="AI13" s="455">
        <v>300</v>
      </c>
      <c r="AJ13" s="455">
        <v>301</v>
      </c>
      <c r="AK13" s="499">
        <v>302</v>
      </c>
      <c r="AL13" s="455">
        <v>303</v>
      </c>
      <c r="AM13" s="455"/>
      <c r="AN13" s="455">
        <v>304</v>
      </c>
      <c r="AO13" s="455">
        <v>305</v>
      </c>
      <c r="AP13" s="455">
        <v>306</v>
      </c>
      <c r="AQ13" s="455"/>
      <c r="AR13" s="455">
        <v>307</v>
      </c>
      <c r="AS13" s="450">
        <v>308</v>
      </c>
      <c r="AT13" s="455">
        <v>309</v>
      </c>
      <c r="AU13" s="450">
        <v>310</v>
      </c>
      <c r="AV13" s="455"/>
      <c r="AW13" s="455">
        <v>311</v>
      </c>
      <c r="AX13" s="475">
        <v>312</v>
      </c>
      <c r="AY13" s="455">
        <v>313</v>
      </c>
      <c r="AZ13" s="455">
        <v>314</v>
      </c>
      <c r="BA13" s="455"/>
      <c r="BB13" s="455"/>
      <c r="BC13" s="455"/>
      <c r="BD13" s="455"/>
      <c r="BE13" s="455"/>
      <c r="BF13" s="455"/>
      <c r="BG13" s="455"/>
      <c r="BH13" s="455"/>
      <c r="BI13" s="450"/>
      <c r="BJ13" s="450"/>
      <c r="BK13" s="450"/>
      <c r="BL13" s="455"/>
      <c r="BM13" s="455"/>
      <c r="BN13" s="455"/>
      <c r="BO13" s="455"/>
      <c r="BP13" s="455"/>
      <c r="BQ13" s="455"/>
      <c r="BR13" s="455"/>
      <c r="BS13" s="455"/>
      <c r="BT13" s="486"/>
      <c r="BU13" s="455"/>
      <c r="BV13" s="455"/>
      <c r="BW13" s="455"/>
      <c r="BX13" s="455"/>
      <c r="BY13" s="455"/>
      <c r="BZ13" s="455"/>
    </row>
    <row r="14" spans="1:79" ht="24.75" thickTop="1" thickBot="1" x14ac:dyDescent="0.3">
      <c r="A14" s="488"/>
      <c r="B14" s="489"/>
      <c r="C14" s="489"/>
      <c r="D14" s="489"/>
      <c r="E14" s="489"/>
      <c r="F14" s="489"/>
      <c r="G14" s="489"/>
      <c r="H14" s="489"/>
      <c r="I14" s="489"/>
      <c r="J14" s="489"/>
      <c r="K14" s="489"/>
      <c r="L14" s="489"/>
      <c r="M14" s="489"/>
      <c r="N14" s="489"/>
      <c r="O14" s="489"/>
      <c r="P14" s="489"/>
      <c r="Q14" s="490" t="s">
        <v>109</v>
      </c>
      <c r="R14" s="542" t="s">
        <v>101</v>
      </c>
      <c r="S14" s="490" t="s">
        <v>113</v>
      </c>
      <c r="T14" s="490" t="s">
        <v>643</v>
      </c>
      <c r="U14" s="490" t="s">
        <v>109</v>
      </c>
      <c r="V14" s="492" t="s">
        <v>100</v>
      </c>
      <c r="W14" s="490" t="s">
        <v>97</v>
      </c>
      <c r="X14" s="542" t="s">
        <v>101</v>
      </c>
      <c r="Y14" s="492" t="s">
        <v>100</v>
      </c>
      <c r="Z14" s="490" t="s">
        <v>107</v>
      </c>
      <c r="AA14" s="490" t="s">
        <v>643</v>
      </c>
      <c r="AB14" s="490" t="s">
        <v>105</v>
      </c>
      <c r="AC14" s="490" t="s">
        <v>106</v>
      </c>
      <c r="AD14" s="490" t="s">
        <v>97</v>
      </c>
      <c r="AE14" s="490" t="s">
        <v>107</v>
      </c>
      <c r="AF14" s="490" t="s">
        <v>643</v>
      </c>
      <c r="AG14" s="490" t="s">
        <v>123</v>
      </c>
      <c r="AH14" s="490" t="s">
        <v>104</v>
      </c>
      <c r="AI14" s="492" t="s">
        <v>100</v>
      </c>
      <c r="AJ14" s="490" t="s">
        <v>643</v>
      </c>
      <c r="AK14" s="517" t="s">
        <v>102</v>
      </c>
      <c r="AL14" s="543" t="s">
        <v>115</v>
      </c>
      <c r="AM14" s="490" t="s">
        <v>127</v>
      </c>
      <c r="AN14" s="490" t="s">
        <v>643</v>
      </c>
      <c r="AO14" s="517" t="s">
        <v>103</v>
      </c>
      <c r="AP14" s="490" t="s">
        <v>121</v>
      </c>
      <c r="AQ14" s="543" t="s">
        <v>115</v>
      </c>
      <c r="AR14" s="490" t="s">
        <v>106</v>
      </c>
      <c r="AS14" s="490" t="s">
        <v>643</v>
      </c>
      <c r="AT14" s="517" t="s">
        <v>106</v>
      </c>
      <c r="AU14" s="517" t="s">
        <v>105</v>
      </c>
      <c r="AV14" s="543" t="s">
        <v>115</v>
      </c>
      <c r="AW14" s="490" t="s">
        <v>643</v>
      </c>
      <c r="AX14" s="541" t="s">
        <v>109</v>
      </c>
      <c r="AY14" s="493" t="s">
        <v>100</v>
      </c>
      <c r="AZ14" s="534" t="s">
        <v>115</v>
      </c>
      <c r="BA14" s="455">
        <v>4</v>
      </c>
      <c r="BB14" s="455">
        <v>8</v>
      </c>
      <c r="BC14" s="455">
        <v>4</v>
      </c>
      <c r="BD14" s="455">
        <v>2</v>
      </c>
      <c r="BE14" s="455">
        <v>2</v>
      </c>
      <c r="BF14" s="455">
        <v>4</v>
      </c>
      <c r="BG14" s="455">
        <f t="shared" si="1"/>
        <v>12</v>
      </c>
      <c r="BH14" s="455">
        <f>+BH10+BG14</f>
        <v>40</v>
      </c>
      <c r="BI14" s="450">
        <f>+Q15-Z11</f>
        <v>29</v>
      </c>
      <c r="BJ14" s="450">
        <f>+BJ10+BI14</f>
        <v>103</v>
      </c>
      <c r="BK14" s="450">
        <f t="shared" si="0"/>
        <v>17</v>
      </c>
      <c r="BL14" s="455">
        <v>8</v>
      </c>
      <c r="BM14" s="455">
        <v>6</v>
      </c>
      <c r="BN14" s="455">
        <f t="shared" ref="BN14:BQ15" si="4">+BN10+BC14</f>
        <v>11</v>
      </c>
      <c r="BO14" s="455">
        <f t="shared" si="4"/>
        <v>13</v>
      </c>
      <c r="BP14" s="455">
        <f t="shared" si="4"/>
        <v>8</v>
      </c>
      <c r="BQ14" s="455">
        <f t="shared" si="4"/>
        <v>8</v>
      </c>
      <c r="BR14" s="455">
        <f>+BN14+BQ14</f>
        <v>19</v>
      </c>
      <c r="BS14" s="544">
        <v>80</v>
      </c>
      <c r="BT14" s="486">
        <v>77</v>
      </c>
      <c r="BU14" s="467">
        <v>19</v>
      </c>
      <c r="BV14" s="467">
        <v>18</v>
      </c>
      <c r="BW14" s="467">
        <v>19</v>
      </c>
      <c r="BX14" s="467">
        <v>18</v>
      </c>
      <c r="BY14" s="467">
        <v>18</v>
      </c>
    </row>
    <row r="15" spans="1:79" s="450" customFormat="1" ht="12.95" customHeight="1" thickTop="1" thickBot="1" x14ac:dyDescent="0.3">
      <c r="A15" s="470"/>
      <c r="Q15" s="450">
        <v>103</v>
      </c>
      <c r="R15" s="450">
        <v>102</v>
      </c>
      <c r="S15" s="450">
        <v>101</v>
      </c>
      <c r="U15" s="450">
        <v>100</v>
      </c>
      <c r="V15" s="450">
        <v>99</v>
      </c>
      <c r="W15" s="450">
        <v>98</v>
      </c>
      <c r="X15" s="450">
        <v>97</v>
      </c>
      <c r="Y15" s="450">
        <v>96</v>
      </c>
      <c r="Z15" s="450">
        <v>95</v>
      </c>
      <c r="AB15" s="450">
        <v>94</v>
      </c>
      <c r="AC15" s="450">
        <v>93</v>
      </c>
      <c r="AD15" s="450">
        <v>92</v>
      </c>
      <c r="AE15" s="450">
        <v>91</v>
      </c>
      <c r="AG15" s="450">
        <v>90</v>
      </c>
      <c r="AH15" s="450">
        <v>89</v>
      </c>
      <c r="AI15" s="450">
        <v>88</v>
      </c>
      <c r="AK15" s="502">
        <v>87</v>
      </c>
      <c r="AL15" s="450">
        <v>86</v>
      </c>
      <c r="AM15" s="450">
        <v>85</v>
      </c>
      <c r="AO15" s="502">
        <v>84</v>
      </c>
      <c r="AP15" s="450">
        <v>83</v>
      </c>
      <c r="AQ15" s="450">
        <v>82</v>
      </c>
      <c r="AR15" s="450">
        <v>81</v>
      </c>
      <c r="AT15" s="502">
        <v>80</v>
      </c>
      <c r="AU15" s="502">
        <v>79</v>
      </c>
      <c r="AV15" s="475">
        <v>78</v>
      </c>
      <c r="AX15" s="450">
        <v>77</v>
      </c>
      <c r="AY15" s="450">
        <v>76</v>
      </c>
      <c r="AZ15" s="450">
        <v>75</v>
      </c>
      <c r="BH15" s="455">
        <f>+BH11+BG15</f>
        <v>0</v>
      </c>
      <c r="BI15" s="455"/>
      <c r="BJ15" s="450">
        <f>+BJ11+BI15</f>
        <v>0</v>
      </c>
      <c r="BK15" s="450">
        <f>+BI15-BG15</f>
        <v>0</v>
      </c>
      <c r="BN15" s="455">
        <f t="shared" si="4"/>
        <v>0</v>
      </c>
      <c r="BO15" s="455">
        <f t="shared" si="4"/>
        <v>0</v>
      </c>
      <c r="BP15" s="455">
        <f t="shared" si="4"/>
        <v>0</v>
      </c>
      <c r="BQ15" s="455">
        <f t="shared" si="4"/>
        <v>0</v>
      </c>
      <c r="BR15" s="455">
        <f>+BN15+BQ15</f>
        <v>0</v>
      </c>
      <c r="BS15" s="455"/>
      <c r="BT15" s="486"/>
    </row>
    <row r="16" spans="1:79" s="498" customFormat="1" ht="12.75" thickTop="1" thickBot="1" x14ac:dyDescent="0.25">
      <c r="A16" s="497"/>
      <c r="B16" s="455"/>
      <c r="C16" s="455"/>
      <c r="D16" s="455"/>
      <c r="E16" s="455"/>
      <c r="F16" s="455"/>
      <c r="G16" s="455"/>
      <c r="H16" s="455"/>
      <c r="I16" s="455"/>
      <c r="J16" s="455"/>
      <c r="K16" s="455"/>
      <c r="L16" s="455"/>
      <c r="M16" s="455"/>
      <c r="N16" s="455"/>
      <c r="O16" s="455"/>
      <c r="P16" s="455"/>
      <c r="Q16" s="545">
        <v>80</v>
      </c>
      <c r="R16" s="455">
        <v>79</v>
      </c>
      <c r="S16" s="475">
        <v>78</v>
      </c>
      <c r="T16" s="455"/>
      <c r="U16" s="455">
        <v>77</v>
      </c>
      <c r="V16" s="455">
        <v>76</v>
      </c>
      <c r="W16" s="455">
        <v>75</v>
      </c>
      <c r="X16" s="455">
        <v>74</v>
      </c>
      <c r="Y16" s="455">
        <v>73</v>
      </c>
      <c r="Z16" s="455">
        <v>72</v>
      </c>
      <c r="AA16" s="455"/>
      <c r="AB16" s="455">
        <v>71</v>
      </c>
      <c r="AC16" s="455">
        <v>70</v>
      </c>
      <c r="AD16" s="455">
        <v>69</v>
      </c>
      <c r="AE16" s="455">
        <v>68</v>
      </c>
      <c r="AF16" s="455"/>
      <c r="AG16" s="455">
        <v>67</v>
      </c>
      <c r="AH16" s="455">
        <v>66</v>
      </c>
      <c r="AI16" s="455">
        <v>65</v>
      </c>
      <c r="AJ16" s="455"/>
      <c r="AK16" s="455">
        <v>64</v>
      </c>
      <c r="AL16" s="455">
        <v>63</v>
      </c>
      <c r="AM16" s="455">
        <v>62</v>
      </c>
      <c r="AN16" s="455"/>
      <c r="AO16" s="455">
        <v>61</v>
      </c>
      <c r="AP16" s="455">
        <v>60</v>
      </c>
      <c r="AQ16" s="455">
        <v>59</v>
      </c>
      <c r="AR16" s="455">
        <v>58</v>
      </c>
      <c r="AS16" s="450"/>
      <c r="AT16" s="455">
        <v>57</v>
      </c>
      <c r="AU16" s="455">
        <v>56</v>
      </c>
      <c r="AV16" s="455">
        <v>55</v>
      </c>
      <c r="AW16" s="455"/>
      <c r="AX16" s="455">
        <v>54</v>
      </c>
      <c r="AY16" s="455">
        <v>53</v>
      </c>
      <c r="AZ16" s="475">
        <v>52</v>
      </c>
      <c r="BA16" s="455"/>
      <c r="BB16" s="455"/>
      <c r="BC16" s="455"/>
      <c r="BD16" s="455"/>
      <c r="BE16" s="455"/>
      <c r="BF16" s="455"/>
      <c r="BG16" s="455"/>
      <c r="BH16" s="455"/>
      <c r="BI16" s="450"/>
      <c r="BJ16" s="450"/>
      <c r="BK16" s="450"/>
      <c r="BL16" s="455"/>
      <c r="BM16" s="455"/>
      <c r="BN16" s="455"/>
      <c r="BO16" s="455"/>
      <c r="BP16" s="455"/>
      <c r="BQ16" s="455"/>
      <c r="BR16" s="455"/>
      <c r="BS16" s="455"/>
      <c r="BT16" s="486"/>
      <c r="BU16" s="455"/>
      <c r="BV16" s="455"/>
      <c r="BW16" s="455"/>
      <c r="BX16" s="455"/>
      <c r="BY16" s="455"/>
      <c r="BZ16" s="455"/>
    </row>
    <row r="17" spans="1:79" s="498" customFormat="1" ht="12.75" thickTop="1" thickBot="1" x14ac:dyDescent="0.25">
      <c r="A17" s="503"/>
      <c r="B17" s="476"/>
      <c r="C17" s="476"/>
      <c r="D17" s="476"/>
      <c r="E17" s="476"/>
      <c r="F17" s="476"/>
      <c r="G17" s="476"/>
      <c r="H17" s="476"/>
      <c r="I17" s="476"/>
      <c r="J17" s="476"/>
      <c r="K17" s="476"/>
      <c r="L17" s="476"/>
      <c r="M17" s="476"/>
      <c r="N17" s="476"/>
      <c r="O17" s="476"/>
      <c r="P17" s="476"/>
      <c r="Q17" s="476">
        <v>263</v>
      </c>
      <c r="R17" s="476">
        <v>264</v>
      </c>
      <c r="S17" s="476">
        <v>265</v>
      </c>
      <c r="T17" s="476"/>
      <c r="U17" s="476">
        <v>266</v>
      </c>
      <c r="V17" s="476">
        <v>267</v>
      </c>
      <c r="W17" s="476">
        <v>268</v>
      </c>
      <c r="X17" s="476">
        <v>269</v>
      </c>
      <c r="Y17" s="476">
        <v>270</v>
      </c>
      <c r="Z17" s="476">
        <v>271</v>
      </c>
      <c r="AA17" s="476"/>
      <c r="AB17" s="476">
        <v>272</v>
      </c>
      <c r="AC17" s="476">
        <v>273</v>
      </c>
      <c r="AD17" s="476">
        <v>274</v>
      </c>
      <c r="AE17" s="476">
        <v>275</v>
      </c>
      <c r="AF17" s="476"/>
      <c r="AG17" s="504">
        <v>276</v>
      </c>
      <c r="AH17" s="476">
        <v>277</v>
      </c>
      <c r="AI17" s="476">
        <v>278</v>
      </c>
      <c r="AJ17" s="476"/>
      <c r="AK17" s="476">
        <v>279</v>
      </c>
      <c r="AL17" s="476">
        <v>280</v>
      </c>
      <c r="AM17" s="476">
        <v>281</v>
      </c>
      <c r="AN17" s="476"/>
      <c r="AO17" s="476">
        <v>282</v>
      </c>
      <c r="AP17" s="476">
        <v>283</v>
      </c>
      <c r="AQ17" s="476">
        <v>284</v>
      </c>
      <c r="AR17" s="476">
        <v>285</v>
      </c>
      <c r="AS17" s="473"/>
      <c r="AT17" s="475">
        <v>286</v>
      </c>
      <c r="AU17" s="476">
        <v>287</v>
      </c>
      <c r="AV17" s="476">
        <v>288</v>
      </c>
      <c r="AW17" s="476"/>
      <c r="AX17" s="476">
        <v>289</v>
      </c>
      <c r="AY17" s="476">
        <v>290</v>
      </c>
      <c r="AZ17" s="476">
        <v>291</v>
      </c>
      <c r="BA17" s="476"/>
      <c r="BB17" s="476"/>
      <c r="BC17" s="476"/>
      <c r="BD17" s="476"/>
      <c r="BE17" s="476"/>
      <c r="BF17" s="476"/>
      <c r="BG17" s="476"/>
      <c r="BH17" s="476"/>
      <c r="BI17" s="473"/>
      <c r="BJ17" s="473"/>
      <c r="BK17" s="473"/>
      <c r="BL17" s="476"/>
      <c r="BM17" s="476"/>
      <c r="BN17" s="476"/>
      <c r="BO17" s="476"/>
      <c r="BP17" s="476"/>
      <c r="BQ17" s="476"/>
      <c r="BR17" s="476"/>
      <c r="BS17" s="476"/>
      <c r="BT17" s="505"/>
      <c r="BU17" s="455"/>
      <c r="BV17" s="455"/>
      <c r="BW17" s="455"/>
      <c r="BX17" s="455"/>
      <c r="BY17" s="455"/>
      <c r="BZ17" s="455"/>
    </row>
    <row r="18" spans="1:79" ht="24" thickBot="1" x14ac:dyDescent="0.3">
      <c r="A18" s="456"/>
      <c r="B18" s="457"/>
      <c r="C18" s="457"/>
      <c r="D18" s="457"/>
      <c r="E18" s="457"/>
      <c r="F18" s="457"/>
      <c r="G18" s="457"/>
      <c r="H18" s="457"/>
      <c r="I18" s="457"/>
      <c r="J18" s="457"/>
      <c r="K18" s="457"/>
      <c r="L18" s="457"/>
      <c r="M18" s="457"/>
      <c r="N18" s="457"/>
      <c r="O18" s="457"/>
      <c r="P18" s="457"/>
      <c r="Q18" s="457"/>
      <c r="R18" s="457"/>
      <c r="S18" s="457"/>
      <c r="T18" s="457"/>
      <c r="U18" s="457"/>
      <c r="V18" s="457"/>
      <c r="W18" s="457"/>
      <c r="X18" s="457"/>
      <c r="Y18" s="457"/>
      <c r="Z18" s="457"/>
      <c r="AA18" s="457"/>
      <c r="AB18" s="457"/>
      <c r="AC18" s="457"/>
      <c r="AD18" s="458" t="s">
        <v>112</v>
      </c>
      <c r="AE18" s="458" t="s">
        <v>106</v>
      </c>
      <c r="AF18" s="458" t="s">
        <v>126</v>
      </c>
      <c r="AG18" s="458" t="s">
        <v>643</v>
      </c>
      <c r="AH18" s="458" t="s">
        <v>103</v>
      </c>
      <c r="AI18" s="458" t="s">
        <v>106</v>
      </c>
      <c r="AJ18" s="458" t="s">
        <v>106</v>
      </c>
      <c r="AK18" s="458" t="s">
        <v>109</v>
      </c>
      <c r="AL18" s="463" t="s">
        <v>100</v>
      </c>
      <c r="AM18" s="458" t="s">
        <v>643</v>
      </c>
      <c r="AN18" s="458" t="s">
        <v>106</v>
      </c>
      <c r="AO18" s="458" t="s">
        <v>103</v>
      </c>
      <c r="AP18" s="458" t="s">
        <v>117</v>
      </c>
      <c r="AQ18" s="458" t="s">
        <v>110</v>
      </c>
      <c r="AR18" s="458" t="s">
        <v>643</v>
      </c>
      <c r="AS18" s="458" t="s">
        <v>109</v>
      </c>
      <c r="AT18" s="458" t="s">
        <v>102</v>
      </c>
      <c r="AU18" s="458" t="s">
        <v>110</v>
      </c>
      <c r="AV18" s="458" t="s">
        <v>643</v>
      </c>
      <c r="AW18" s="458" t="s">
        <v>106</v>
      </c>
      <c r="AX18" s="490" t="s">
        <v>107</v>
      </c>
      <c r="AY18" s="458" t="s">
        <v>110</v>
      </c>
      <c r="AZ18" s="458" t="s">
        <v>99</v>
      </c>
      <c r="BA18" s="464">
        <v>5</v>
      </c>
      <c r="BB18" s="464">
        <v>5</v>
      </c>
      <c r="BC18" s="464">
        <v>1</v>
      </c>
      <c r="BD18" s="464">
        <v>1</v>
      </c>
      <c r="BE18" s="464">
        <v>0</v>
      </c>
      <c r="BF18" s="464">
        <v>0</v>
      </c>
      <c r="BG18" s="464">
        <f t="shared" si="1"/>
        <v>2</v>
      </c>
      <c r="BH18" s="464">
        <f>+BH14+BG18</f>
        <v>42</v>
      </c>
      <c r="BI18" s="465">
        <f>+AD19-Q15</f>
        <v>19</v>
      </c>
      <c r="BJ18" s="465">
        <f>+BJ14+BI18</f>
        <v>122</v>
      </c>
      <c r="BK18" s="465">
        <f t="shared" si="0"/>
        <v>17</v>
      </c>
      <c r="BL18" s="464">
        <v>13</v>
      </c>
      <c r="BM18" s="464">
        <v>6</v>
      </c>
      <c r="BN18" s="464">
        <f t="shared" ref="BN18:BQ19" si="5">+BN14+BC18</f>
        <v>12</v>
      </c>
      <c r="BO18" s="464">
        <f t="shared" si="5"/>
        <v>14</v>
      </c>
      <c r="BP18" s="464">
        <f t="shared" si="5"/>
        <v>8</v>
      </c>
      <c r="BQ18" s="464">
        <f t="shared" si="5"/>
        <v>8</v>
      </c>
      <c r="BR18" s="464">
        <f>+BN18+BQ18</f>
        <v>20</v>
      </c>
      <c r="BS18" s="464"/>
      <c r="BT18" s="466"/>
    </row>
    <row r="19" spans="1:79" s="450" customFormat="1" ht="12.95" customHeight="1" thickTop="1" thickBot="1" x14ac:dyDescent="0.3">
      <c r="A19" s="470"/>
      <c r="AD19" s="450">
        <v>122</v>
      </c>
      <c r="AE19" s="450">
        <v>121</v>
      </c>
      <c r="AF19" s="450">
        <v>120</v>
      </c>
      <c r="AH19" s="450">
        <v>119</v>
      </c>
      <c r="AI19" s="450">
        <v>118</v>
      </c>
      <c r="AJ19" s="450">
        <v>117</v>
      </c>
      <c r="AK19" s="450">
        <v>116</v>
      </c>
      <c r="AL19" s="450">
        <v>115</v>
      </c>
      <c r="AN19" s="450">
        <v>114</v>
      </c>
      <c r="AO19" s="450">
        <v>113</v>
      </c>
      <c r="AP19" s="450">
        <v>112</v>
      </c>
      <c r="AQ19" s="450">
        <v>111</v>
      </c>
      <c r="AS19" s="450">
        <v>110</v>
      </c>
      <c r="AT19" s="450">
        <v>109</v>
      </c>
      <c r="AU19" s="450">
        <v>108</v>
      </c>
      <c r="AW19" s="450">
        <v>107</v>
      </c>
      <c r="AX19" s="450">
        <v>106</v>
      </c>
      <c r="AY19" s="450">
        <v>105</v>
      </c>
      <c r="AZ19" s="475">
        <v>104</v>
      </c>
      <c r="BH19" s="455">
        <f>+BH15+BG19</f>
        <v>0</v>
      </c>
      <c r="BI19" s="455"/>
      <c r="BJ19" s="450">
        <f>+BJ15+BI19</f>
        <v>0</v>
      </c>
      <c r="BK19" s="450">
        <f>+BI19-BG19</f>
        <v>0</v>
      </c>
      <c r="BN19" s="455">
        <f t="shared" si="5"/>
        <v>0</v>
      </c>
      <c r="BO19" s="455">
        <f t="shared" si="5"/>
        <v>0</v>
      </c>
      <c r="BP19" s="455">
        <f t="shared" si="5"/>
        <v>0</v>
      </c>
      <c r="BQ19" s="455">
        <f t="shared" si="5"/>
        <v>0</v>
      </c>
      <c r="BR19" s="455">
        <f>+BN19+BQ19</f>
        <v>0</v>
      </c>
      <c r="BS19" s="455"/>
      <c r="BT19" s="486"/>
    </row>
    <row r="20" spans="1:79" s="498" customFormat="1" ht="12.75" thickTop="1" thickBot="1" x14ac:dyDescent="0.25">
      <c r="A20" s="497"/>
      <c r="B20" s="455"/>
      <c r="C20" s="455"/>
      <c r="D20" s="455"/>
      <c r="E20" s="455"/>
      <c r="F20" s="455"/>
      <c r="G20" s="455"/>
      <c r="H20" s="455"/>
      <c r="I20" s="455"/>
      <c r="J20" s="455"/>
      <c r="K20" s="455"/>
      <c r="L20" s="455"/>
      <c r="M20" s="455"/>
      <c r="N20" s="455"/>
      <c r="O20" s="455"/>
      <c r="P20" s="455"/>
      <c r="Q20" s="455"/>
      <c r="R20" s="455"/>
      <c r="S20" s="455"/>
      <c r="T20" s="455"/>
      <c r="U20" s="455"/>
      <c r="V20" s="455"/>
      <c r="W20" s="455"/>
      <c r="X20" s="455"/>
      <c r="Y20" s="455"/>
      <c r="Z20" s="455"/>
      <c r="AA20" s="455"/>
      <c r="AB20" s="455"/>
      <c r="AC20" s="455"/>
      <c r="AD20" s="455">
        <v>99</v>
      </c>
      <c r="AE20" s="455">
        <v>98</v>
      </c>
      <c r="AF20" s="455">
        <v>97</v>
      </c>
      <c r="AG20" s="455"/>
      <c r="AH20" s="455">
        <v>96</v>
      </c>
      <c r="AI20" s="455">
        <v>95</v>
      </c>
      <c r="AJ20" s="455">
        <v>94</v>
      </c>
      <c r="AK20" s="455">
        <v>93</v>
      </c>
      <c r="AL20" s="455">
        <v>92</v>
      </c>
      <c r="AM20" s="455"/>
      <c r="AN20" s="455">
        <v>91</v>
      </c>
      <c r="AO20" s="455">
        <v>90</v>
      </c>
      <c r="AP20" s="455">
        <v>89</v>
      </c>
      <c r="AQ20" s="455">
        <v>88</v>
      </c>
      <c r="AR20" s="455"/>
      <c r="AS20" s="450">
        <v>87</v>
      </c>
      <c r="AT20" s="455">
        <v>86</v>
      </c>
      <c r="AU20" s="455">
        <v>85</v>
      </c>
      <c r="AV20" s="455"/>
      <c r="AW20" s="455">
        <v>84</v>
      </c>
      <c r="AX20" s="455">
        <v>83</v>
      </c>
      <c r="AY20" s="455">
        <v>82</v>
      </c>
      <c r="AZ20" s="499">
        <v>81</v>
      </c>
      <c r="BA20" s="455"/>
      <c r="BB20" s="455"/>
      <c r="BC20" s="455"/>
      <c r="BD20" s="455"/>
      <c r="BE20" s="455"/>
      <c r="BF20" s="455"/>
      <c r="BG20" s="455"/>
      <c r="BH20" s="455"/>
      <c r="BI20" s="450"/>
      <c r="BJ20" s="450"/>
      <c r="BK20" s="450"/>
      <c r="BL20" s="455"/>
      <c r="BM20" s="455"/>
      <c r="BN20" s="455"/>
      <c r="BO20" s="455"/>
      <c r="BP20" s="455"/>
      <c r="BQ20" s="455"/>
      <c r="BR20" s="455"/>
      <c r="BS20" s="455"/>
      <c r="BT20" s="486"/>
      <c r="BU20" s="455"/>
      <c r="BV20" s="455"/>
      <c r="BW20" s="455"/>
      <c r="BX20" s="455"/>
      <c r="BY20" s="455"/>
      <c r="BZ20" s="455"/>
    </row>
    <row r="21" spans="1:79" s="498" customFormat="1" ht="12.75" thickTop="1" thickBot="1" x14ac:dyDescent="0.25">
      <c r="A21" s="497"/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  <c r="V21" s="455"/>
      <c r="W21" s="455"/>
      <c r="X21" s="455"/>
      <c r="Y21" s="455"/>
      <c r="Z21" s="455"/>
      <c r="AA21" s="455"/>
      <c r="AB21" s="455"/>
      <c r="AC21" s="455"/>
      <c r="AD21" s="455">
        <v>244</v>
      </c>
      <c r="AE21" s="455">
        <v>245</v>
      </c>
      <c r="AF21" s="455">
        <v>246</v>
      </c>
      <c r="AG21" s="455"/>
      <c r="AH21" s="499">
        <v>247</v>
      </c>
      <c r="AI21" s="455">
        <v>248</v>
      </c>
      <c r="AJ21" s="455">
        <v>249</v>
      </c>
      <c r="AK21" s="455">
        <v>250</v>
      </c>
      <c r="AL21" s="455">
        <v>251</v>
      </c>
      <c r="AM21" s="455"/>
      <c r="AN21" s="455">
        <v>252</v>
      </c>
      <c r="AO21" s="455">
        <v>253</v>
      </c>
      <c r="AP21" s="455">
        <v>254</v>
      </c>
      <c r="AQ21" s="455">
        <v>255</v>
      </c>
      <c r="AR21" s="455"/>
      <c r="AS21" s="450">
        <v>256</v>
      </c>
      <c r="AT21" s="455">
        <v>257</v>
      </c>
      <c r="AU21" s="455">
        <v>258</v>
      </c>
      <c r="AV21" s="455"/>
      <c r="AW21" s="455">
        <v>259</v>
      </c>
      <c r="AX21" s="475">
        <v>260</v>
      </c>
      <c r="AY21" s="455">
        <v>261</v>
      </c>
      <c r="AZ21" s="455">
        <v>262</v>
      </c>
      <c r="BA21" s="455"/>
      <c r="BB21" s="455"/>
      <c r="BC21" s="455"/>
      <c r="BD21" s="455"/>
      <c r="BE21" s="455"/>
      <c r="BF21" s="455"/>
      <c r="BG21" s="455"/>
      <c r="BH21" s="455"/>
      <c r="BI21" s="450"/>
      <c r="BJ21" s="450"/>
      <c r="BK21" s="450"/>
      <c r="BL21" s="455"/>
      <c r="BM21" s="455"/>
      <c r="BN21" s="455"/>
      <c r="BO21" s="455"/>
      <c r="BP21" s="455"/>
      <c r="BQ21" s="455"/>
      <c r="BR21" s="455"/>
      <c r="BS21" s="455"/>
      <c r="BT21" s="486"/>
      <c r="BU21" s="455"/>
      <c r="BV21" s="455"/>
      <c r="BW21" s="455"/>
      <c r="BX21" s="455"/>
      <c r="BY21" s="455"/>
      <c r="BZ21" s="455"/>
    </row>
    <row r="22" spans="1:79" ht="24.75" thickTop="1" thickBot="1" x14ac:dyDescent="0.3">
      <c r="A22" s="507" t="s">
        <v>118</v>
      </c>
      <c r="B22" s="490" t="s">
        <v>109</v>
      </c>
      <c r="C22" s="490" t="s">
        <v>103</v>
      </c>
      <c r="D22" s="490" t="s">
        <v>117</v>
      </c>
      <c r="E22" s="490" t="s">
        <v>103</v>
      </c>
      <c r="F22" s="490" t="s">
        <v>643</v>
      </c>
      <c r="G22" s="500" t="s">
        <v>101</v>
      </c>
      <c r="H22" s="490" t="s">
        <v>103</v>
      </c>
      <c r="I22" s="490" t="s">
        <v>97</v>
      </c>
      <c r="J22" s="490" t="s">
        <v>643</v>
      </c>
      <c r="K22" s="490" t="s">
        <v>103</v>
      </c>
      <c r="L22" s="543" t="s">
        <v>115</v>
      </c>
      <c r="M22" s="490" t="s">
        <v>99</v>
      </c>
      <c r="N22" s="490" t="s">
        <v>110</v>
      </c>
      <c r="O22" s="490" t="s">
        <v>643</v>
      </c>
      <c r="P22" s="500" t="s">
        <v>101</v>
      </c>
      <c r="Q22" s="490" t="s">
        <v>124</v>
      </c>
      <c r="R22" s="490" t="s">
        <v>643</v>
      </c>
      <c r="S22" s="491" t="s">
        <v>107</v>
      </c>
      <c r="T22" s="490" t="s">
        <v>110</v>
      </c>
      <c r="U22" s="490" t="s">
        <v>98</v>
      </c>
      <c r="V22" s="492" t="s">
        <v>100</v>
      </c>
      <c r="W22" s="490" t="s">
        <v>643</v>
      </c>
      <c r="X22" s="490" t="s">
        <v>110</v>
      </c>
      <c r="Y22" s="500" t="s">
        <v>101</v>
      </c>
      <c r="Z22" s="491" t="s">
        <v>107</v>
      </c>
      <c r="AA22" s="490" t="s">
        <v>643</v>
      </c>
      <c r="AB22" s="492" t="s">
        <v>118</v>
      </c>
      <c r="AC22" s="490" t="s">
        <v>102</v>
      </c>
      <c r="AD22" s="490" t="s">
        <v>99</v>
      </c>
      <c r="AE22" s="543" t="s">
        <v>115</v>
      </c>
      <c r="AF22" s="490" t="s">
        <v>643</v>
      </c>
      <c r="AG22" s="491" t="s">
        <v>107</v>
      </c>
      <c r="AH22" s="492" t="s">
        <v>100</v>
      </c>
      <c r="AI22" s="490" t="s">
        <v>99</v>
      </c>
      <c r="AJ22" s="490" t="s">
        <v>643</v>
      </c>
      <c r="AK22" s="490" t="s">
        <v>105</v>
      </c>
      <c r="AL22" s="500" t="s">
        <v>101</v>
      </c>
      <c r="AM22" s="490" t="s">
        <v>643</v>
      </c>
      <c r="AN22" s="490" t="s">
        <v>103</v>
      </c>
      <c r="AO22" s="490" t="s">
        <v>106</v>
      </c>
      <c r="AP22" s="490" t="s">
        <v>103</v>
      </c>
      <c r="AQ22" s="490" t="s">
        <v>105</v>
      </c>
      <c r="AR22" s="490" t="s">
        <v>110</v>
      </c>
      <c r="AS22" s="490" t="s">
        <v>643</v>
      </c>
      <c r="AT22" s="490" t="s">
        <v>107</v>
      </c>
      <c r="AU22" s="500" t="s">
        <v>101</v>
      </c>
      <c r="AV22" s="500" t="s">
        <v>101</v>
      </c>
      <c r="AW22" s="490" t="s">
        <v>107</v>
      </c>
      <c r="AX22" s="490" t="s">
        <v>102</v>
      </c>
      <c r="AY22" s="543" t="s">
        <v>115</v>
      </c>
      <c r="AZ22" s="490" t="s">
        <v>110</v>
      </c>
      <c r="BA22" s="455">
        <v>6</v>
      </c>
      <c r="BB22" s="455">
        <v>11</v>
      </c>
      <c r="BC22" s="455">
        <v>4</v>
      </c>
      <c r="BD22" s="455">
        <v>5</v>
      </c>
      <c r="BE22" s="455">
        <v>6</v>
      </c>
      <c r="BF22" s="455">
        <v>3</v>
      </c>
      <c r="BG22" s="455">
        <f t="shared" si="1"/>
        <v>18</v>
      </c>
      <c r="BH22" s="455">
        <f>+BH18+BG22</f>
        <v>60</v>
      </c>
      <c r="BI22" s="450">
        <f>+K23-AD19</f>
        <v>34</v>
      </c>
      <c r="BJ22" s="450">
        <f>+BJ18+BI22</f>
        <v>156</v>
      </c>
      <c r="BK22" s="450">
        <f t="shared" si="0"/>
        <v>16</v>
      </c>
      <c r="BL22" s="455">
        <v>1</v>
      </c>
      <c r="BM22" s="455">
        <v>7</v>
      </c>
      <c r="BN22" s="455">
        <f t="shared" ref="BN22:BQ23" si="6">+BN18+BC22</f>
        <v>16</v>
      </c>
      <c r="BO22" s="455">
        <f t="shared" si="6"/>
        <v>19</v>
      </c>
      <c r="BP22" s="455">
        <f t="shared" si="6"/>
        <v>14</v>
      </c>
      <c r="BQ22" s="455">
        <f t="shared" si="6"/>
        <v>11</v>
      </c>
      <c r="BR22" s="455">
        <f>+BN22+BQ22</f>
        <v>27</v>
      </c>
      <c r="BT22" s="486"/>
    </row>
    <row r="23" spans="1:79" s="450" customFormat="1" ht="12.95" customHeight="1" thickTop="1" thickBot="1" x14ac:dyDescent="0.3">
      <c r="A23" s="470">
        <v>164</v>
      </c>
      <c r="B23" s="450">
        <v>163</v>
      </c>
      <c r="C23" s="450">
        <v>162</v>
      </c>
      <c r="D23" s="450">
        <v>161</v>
      </c>
      <c r="E23" s="450">
        <v>160</v>
      </c>
      <c r="G23" s="450">
        <v>159</v>
      </c>
      <c r="H23" s="450">
        <v>158</v>
      </c>
      <c r="I23" s="450">
        <v>157</v>
      </c>
      <c r="K23" s="475">
        <v>156</v>
      </c>
      <c r="L23" s="450">
        <v>155</v>
      </c>
      <c r="M23" s="450">
        <v>154</v>
      </c>
      <c r="N23" s="450">
        <v>153</v>
      </c>
      <c r="P23" s="450">
        <v>152</v>
      </c>
      <c r="Q23" s="450">
        <v>151</v>
      </c>
      <c r="S23" s="450">
        <v>150</v>
      </c>
      <c r="T23" s="450">
        <v>149</v>
      </c>
      <c r="U23" s="450">
        <v>148</v>
      </c>
      <c r="V23" s="450">
        <v>147</v>
      </c>
      <c r="X23" s="450">
        <v>146</v>
      </c>
      <c r="Y23" s="450">
        <v>145</v>
      </c>
      <c r="Z23" s="450">
        <v>144</v>
      </c>
      <c r="AB23" s="450">
        <v>143</v>
      </c>
      <c r="AC23" s="450">
        <v>142</v>
      </c>
      <c r="AD23" s="450">
        <v>141</v>
      </c>
      <c r="AE23" s="450">
        <v>140</v>
      </c>
      <c r="AG23" s="450">
        <v>139</v>
      </c>
      <c r="AH23" s="450">
        <v>138</v>
      </c>
      <c r="AI23" s="450">
        <v>137</v>
      </c>
      <c r="AK23" s="450">
        <v>136</v>
      </c>
      <c r="AL23" s="450">
        <v>135</v>
      </c>
      <c r="AN23" s="450">
        <v>134</v>
      </c>
      <c r="AO23" s="450">
        <v>133</v>
      </c>
      <c r="AP23" s="450">
        <v>132</v>
      </c>
      <c r="AQ23" s="450">
        <v>131</v>
      </c>
      <c r="AR23" s="475">
        <v>130</v>
      </c>
      <c r="AT23" s="450">
        <v>129</v>
      </c>
      <c r="AU23" s="450">
        <v>128</v>
      </c>
      <c r="AV23" s="450">
        <v>127</v>
      </c>
      <c r="AW23" s="450">
        <v>126</v>
      </c>
      <c r="AX23" s="450">
        <v>125</v>
      </c>
      <c r="AY23" s="450">
        <v>124</v>
      </c>
      <c r="AZ23" s="450">
        <v>123</v>
      </c>
      <c r="BH23" s="455">
        <f>+BH19+BG23</f>
        <v>0</v>
      </c>
      <c r="BI23" s="455"/>
      <c r="BJ23" s="450">
        <f>+BJ19+BI23</f>
        <v>0</v>
      </c>
      <c r="BK23" s="450">
        <f>+BI23-BG23</f>
        <v>0</v>
      </c>
      <c r="BN23" s="455">
        <f t="shared" si="6"/>
        <v>0</v>
      </c>
      <c r="BO23" s="455">
        <f t="shared" si="6"/>
        <v>0</v>
      </c>
      <c r="BP23" s="455">
        <f t="shared" si="6"/>
        <v>0</v>
      </c>
      <c r="BQ23" s="455">
        <f t="shared" si="6"/>
        <v>0</v>
      </c>
      <c r="BR23" s="455">
        <f>+BN23+BQ23</f>
        <v>0</v>
      </c>
      <c r="BS23" s="455"/>
      <c r="BT23" s="486"/>
    </row>
    <row r="24" spans="1:79" s="498" customFormat="1" ht="12.75" thickTop="1" thickBot="1" x14ac:dyDescent="0.25">
      <c r="A24" s="497">
        <v>141</v>
      </c>
      <c r="B24" s="455">
        <v>140</v>
      </c>
      <c r="C24" s="455">
        <v>139</v>
      </c>
      <c r="D24" s="455">
        <v>138</v>
      </c>
      <c r="E24" s="455">
        <v>137</v>
      </c>
      <c r="F24" s="455"/>
      <c r="G24" s="455">
        <v>136</v>
      </c>
      <c r="H24" s="455">
        <v>135</v>
      </c>
      <c r="I24" s="455">
        <v>134</v>
      </c>
      <c r="J24" s="455"/>
      <c r="K24" s="499">
        <v>133</v>
      </c>
      <c r="L24" s="455">
        <v>132</v>
      </c>
      <c r="M24" s="455">
        <v>131</v>
      </c>
      <c r="N24" s="475">
        <v>130</v>
      </c>
      <c r="O24" s="455"/>
      <c r="P24" s="455">
        <v>129</v>
      </c>
      <c r="Q24" s="455">
        <v>128</v>
      </c>
      <c r="R24" s="455"/>
      <c r="S24" s="455">
        <v>127</v>
      </c>
      <c r="T24" s="455">
        <v>126</v>
      </c>
      <c r="U24" s="455">
        <v>125</v>
      </c>
      <c r="V24" s="455">
        <v>124</v>
      </c>
      <c r="W24" s="455"/>
      <c r="X24" s="455">
        <v>123</v>
      </c>
      <c r="Y24" s="455">
        <v>122</v>
      </c>
      <c r="Z24" s="455">
        <v>121</v>
      </c>
      <c r="AA24" s="455"/>
      <c r="AB24" s="455">
        <v>120</v>
      </c>
      <c r="AC24" s="455">
        <v>119</v>
      </c>
      <c r="AD24" s="455">
        <v>118</v>
      </c>
      <c r="AE24" s="455">
        <v>117</v>
      </c>
      <c r="AF24" s="455"/>
      <c r="AG24" s="455">
        <v>116</v>
      </c>
      <c r="AH24" s="455">
        <v>115</v>
      </c>
      <c r="AI24" s="455">
        <v>114</v>
      </c>
      <c r="AJ24" s="455"/>
      <c r="AK24" s="455">
        <v>113</v>
      </c>
      <c r="AL24" s="455">
        <v>112</v>
      </c>
      <c r="AM24" s="455"/>
      <c r="AN24" s="455">
        <v>111</v>
      </c>
      <c r="AO24" s="455">
        <v>110</v>
      </c>
      <c r="AP24" s="455">
        <v>109</v>
      </c>
      <c r="AQ24" s="455">
        <v>108</v>
      </c>
      <c r="AR24" s="499">
        <v>107</v>
      </c>
      <c r="AS24" s="450"/>
      <c r="AT24" s="455">
        <v>106</v>
      </c>
      <c r="AU24" s="455">
        <v>105</v>
      </c>
      <c r="AV24" s="475">
        <v>104</v>
      </c>
      <c r="AW24" s="455">
        <v>103</v>
      </c>
      <c r="AX24" s="455">
        <v>102</v>
      </c>
      <c r="AY24" s="455">
        <v>101</v>
      </c>
      <c r="AZ24" s="455">
        <v>100</v>
      </c>
      <c r="BA24" s="455"/>
      <c r="BB24" s="455"/>
      <c r="BC24" s="455"/>
      <c r="BD24" s="455"/>
      <c r="BE24" s="455"/>
      <c r="BF24" s="455"/>
      <c r="BG24" s="455"/>
      <c r="BH24" s="455"/>
      <c r="BI24" s="450"/>
      <c r="BJ24" s="450"/>
      <c r="BK24" s="450"/>
      <c r="BL24" s="455"/>
      <c r="BM24" s="455"/>
      <c r="BN24" s="455"/>
      <c r="BO24" s="455"/>
      <c r="BP24" s="455"/>
      <c r="BQ24" s="455"/>
      <c r="BR24" s="455"/>
      <c r="BS24" s="455"/>
      <c r="BT24" s="486"/>
      <c r="BU24" s="455"/>
      <c r="BV24" s="455"/>
      <c r="BW24" s="455"/>
      <c r="BX24" s="455"/>
      <c r="BY24" s="455"/>
      <c r="BZ24" s="455"/>
    </row>
    <row r="25" spans="1:79" s="498" customFormat="1" ht="12.75" thickTop="1" thickBot="1" x14ac:dyDescent="0.25">
      <c r="A25" s="497">
        <v>202</v>
      </c>
      <c r="B25" s="455">
        <v>203</v>
      </c>
      <c r="C25" s="455">
        <v>204</v>
      </c>
      <c r="D25" s="455">
        <v>205</v>
      </c>
      <c r="E25" s="455">
        <v>206</v>
      </c>
      <c r="F25" s="455"/>
      <c r="G25" s="455">
        <v>207</v>
      </c>
      <c r="H25" s="475">
        <v>208</v>
      </c>
      <c r="I25" s="455">
        <v>209</v>
      </c>
      <c r="J25" s="455"/>
      <c r="K25" s="455">
        <v>210</v>
      </c>
      <c r="L25" s="455">
        <v>211</v>
      </c>
      <c r="M25" s="455">
        <v>212</v>
      </c>
      <c r="N25" s="455">
        <v>213</v>
      </c>
      <c r="O25" s="455"/>
      <c r="P25" s="455">
        <v>214</v>
      </c>
      <c r="Q25" s="455">
        <v>215</v>
      </c>
      <c r="R25" s="455"/>
      <c r="S25" s="455">
        <v>216</v>
      </c>
      <c r="T25" s="455">
        <v>217</v>
      </c>
      <c r="U25" s="455">
        <v>218</v>
      </c>
      <c r="V25" s="455">
        <v>219</v>
      </c>
      <c r="W25" s="455"/>
      <c r="X25" s="455">
        <v>220</v>
      </c>
      <c r="Y25" s="499">
        <v>221</v>
      </c>
      <c r="Z25" s="455">
        <v>222</v>
      </c>
      <c r="AA25" s="455"/>
      <c r="AB25" s="455">
        <v>223</v>
      </c>
      <c r="AC25" s="455">
        <v>224</v>
      </c>
      <c r="AD25" s="455">
        <v>225</v>
      </c>
      <c r="AE25" s="455">
        <v>226</v>
      </c>
      <c r="AF25" s="455"/>
      <c r="AG25" s="455">
        <v>227</v>
      </c>
      <c r="AH25" s="455">
        <v>228</v>
      </c>
      <c r="AI25" s="455">
        <v>229</v>
      </c>
      <c r="AJ25" s="455"/>
      <c r="AK25" s="455">
        <v>230</v>
      </c>
      <c r="AL25" s="455">
        <v>231</v>
      </c>
      <c r="AM25" s="455"/>
      <c r="AN25" s="455">
        <v>232</v>
      </c>
      <c r="AO25" s="455">
        <v>233</v>
      </c>
      <c r="AP25" s="509">
        <v>234</v>
      </c>
      <c r="AQ25" s="455">
        <v>235</v>
      </c>
      <c r="AR25" s="455">
        <v>236</v>
      </c>
      <c r="AS25" s="450"/>
      <c r="AT25" s="455">
        <v>237</v>
      </c>
      <c r="AU25" s="455">
        <v>238</v>
      </c>
      <c r="AV25" s="455">
        <v>239</v>
      </c>
      <c r="AW25" s="455">
        <v>240</v>
      </c>
      <c r="AX25" s="455">
        <v>241</v>
      </c>
      <c r="AY25" s="455">
        <v>242</v>
      </c>
      <c r="AZ25" s="455">
        <v>243</v>
      </c>
      <c r="BA25" s="455"/>
      <c r="BB25" s="455"/>
      <c r="BC25" s="455"/>
      <c r="BD25" s="455"/>
      <c r="BE25" s="455"/>
      <c r="BF25" s="455"/>
      <c r="BG25" s="455"/>
      <c r="BH25" s="455"/>
      <c r="BI25" s="450"/>
      <c r="BJ25" s="450"/>
      <c r="BK25" s="450"/>
      <c r="BL25" s="455"/>
      <c r="BM25" s="455"/>
      <c r="BN25" s="455"/>
      <c r="BO25" s="455"/>
      <c r="BP25" s="455"/>
      <c r="BQ25" s="455"/>
      <c r="BR25" s="455"/>
      <c r="BS25" s="455"/>
      <c r="BT25" s="486"/>
      <c r="BU25" s="455"/>
      <c r="BV25" s="455"/>
      <c r="BW25" s="455"/>
      <c r="BX25" s="455"/>
      <c r="BY25" s="455"/>
      <c r="BZ25" s="455"/>
    </row>
    <row r="26" spans="1:79" ht="24.75" thickTop="1" thickBot="1" x14ac:dyDescent="0.3">
      <c r="A26" s="488"/>
      <c r="B26" s="489"/>
      <c r="C26" s="489"/>
      <c r="D26" s="489"/>
      <c r="E26" s="489"/>
      <c r="F26" s="489"/>
      <c r="G26" s="489"/>
      <c r="H26" s="489"/>
      <c r="I26" s="489"/>
      <c r="J26" s="489"/>
      <c r="K26" s="489"/>
      <c r="L26" s="489"/>
      <c r="M26" s="489"/>
      <c r="N26" s="489"/>
      <c r="O26" s="489"/>
      <c r="P26" s="489"/>
      <c r="Q26" s="489"/>
      <c r="R26" s="489"/>
      <c r="S26" s="489"/>
      <c r="T26" s="489"/>
      <c r="U26" s="489"/>
      <c r="V26" s="490" t="s">
        <v>113</v>
      </c>
      <c r="W26" s="490" t="s">
        <v>107</v>
      </c>
      <c r="X26" s="490" t="s">
        <v>113</v>
      </c>
      <c r="Y26" s="490" t="s">
        <v>107</v>
      </c>
      <c r="Z26" s="490" t="s">
        <v>643</v>
      </c>
      <c r="AA26" s="490" t="s">
        <v>105</v>
      </c>
      <c r="AB26" s="490" t="s">
        <v>124</v>
      </c>
      <c r="AC26" s="490" t="s">
        <v>106</v>
      </c>
      <c r="AD26" s="490" t="s">
        <v>107</v>
      </c>
      <c r="AE26" s="490" t="s">
        <v>643</v>
      </c>
      <c r="AF26" s="490" t="s">
        <v>118</v>
      </c>
      <c r="AG26" s="490" t="s">
        <v>117</v>
      </c>
      <c r="AH26" s="490" t="s">
        <v>106</v>
      </c>
      <c r="AI26" s="490" t="s">
        <v>99</v>
      </c>
      <c r="AJ26" s="490" t="s">
        <v>643</v>
      </c>
      <c r="AK26" s="490" t="s">
        <v>105</v>
      </c>
      <c r="AL26" s="490" t="s">
        <v>127</v>
      </c>
      <c r="AM26" s="490" t="s">
        <v>116</v>
      </c>
      <c r="AN26" s="490" t="s">
        <v>103</v>
      </c>
      <c r="AO26" s="490" t="s">
        <v>643</v>
      </c>
      <c r="AP26" s="546" t="s">
        <v>103</v>
      </c>
      <c r="AQ26" s="537" t="s">
        <v>109</v>
      </c>
      <c r="AR26" s="538" t="s">
        <v>101</v>
      </c>
      <c r="AS26" s="539" t="s">
        <v>110</v>
      </c>
      <c r="AT26" s="490" t="s">
        <v>643</v>
      </c>
      <c r="AU26" s="490" t="s">
        <v>120</v>
      </c>
      <c r="AV26" s="490" t="s">
        <v>102</v>
      </c>
      <c r="AW26" s="490" t="s">
        <v>106</v>
      </c>
      <c r="AX26" s="490" t="s">
        <v>116</v>
      </c>
      <c r="AY26" s="490" t="s">
        <v>104</v>
      </c>
      <c r="AZ26" s="490" t="s">
        <v>100</v>
      </c>
      <c r="BA26" s="455">
        <v>7</v>
      </c>
      <c r="BB26" s="455">
        <v>6</v>
      </c>
      <c r="BC26" s="455">
        <v>2</v>
      </c>
      <c r="BD26" s="455">
        <v>3</v>
      </c>
      <c r="BE26" s="455">
        <v>1</v>
      </c>
      <c r="BF26" s="455">
        <v>0</v>
      </c>
      <c r="BG26" s="455">
        <f t="shared" si="1"/>
        <v>6</v>
      </c>
      <c r="BH26" s="455">
        <f>+BH22+BG26</f>
        <v>66</v>
      </c>
      <c r="BI26" s="450">
        <f>+V27-K23</f>
        <v>34</v>
      </c>
      <c r="BJ26" s="450">
        <f>+BJ22+BI26</f>
        <v>190</v>
      </c>
      <c r="BK26" s="450">
        <f t="shared" si="0"/>
        <v>28</v>
      </c>
      <c r="BL26" s="455">
        <v>9</v>
      </c>
      <c r="BM26" s="455">
        <v>8</v>
      </c>
      <c r="BN26" s="455">
        <f t="shared" ref="BN26:BQ27" si="7">+BN22+BC26</f>
        <v>18</v>
      </c>
      <c r="BO26" s="455">
        <f t="shared" si="7"/>
        <v>22</v>
      </c>
      <c r="BP26" s="455">
        <f t="shared" si="7"/>
        <v>15</v>
      </c>
      <c r="BQ26" s="455">
        <f t="shared" si="7"/>
        <v>11</v>
      </c>
      <c r="BR26" s="455">
        <f>+BN26+BQ26</f>
        <v>29</v>
      </c>
      <c r="BS26" s="544">
        <v>87</v>
      </c>
      <c r="BT26" s="486" t="s">
        <v>644</v>
      </c>
      <c r="BU26" s="467">
        <v>22</v>
      </c>
      <c r="BV26" s="467">
        <v>22</v>
      </c>
      <c r="BW26" s="467">
        <v>22</v>
      </c>
      <c r="BX26" s="467">
        <v>22</v>
      </c>
      <c r="BY26" s="467">
        <v>22</v>
      </c>
      <c r="BZ26" s="467" t="s">
        <v>644</v>
      </c>
      <c r="CA26" s="468" t="s">
        <v>644</v>
      </c>
    </row>
    <row r="27" spans="1:79" s="450" customFormat="1" ht="12.95" customHeight="1" thickTop="1" thickBot="1" x14ac:dyDescent="0.3">
      <c r="A27" s="470"/>
      <c r="V27" s="450">
        <v>190</v>
      </c>
      <c r="W27" s="450">
        <v>189</v>
      </c>
      <c r="X27" s="450">
        <v>188</v>
      </c>
      <c r="Y27" s="450">
        <v>187</v>
      </c>
      <c r="AA27" s="450">
        <v>186</v>
      </c>
      <c r="AB27" s="450">
        <v>185</v>
      </c>
      <c r="AC27" s="450">
        <v>184</v>
      </c>
      <c r="AD27" s="450">
        <v>183</v>
      </c>
      <c r="AF27" s="475">
        <v>182</v>
      </c>
      <c r="AG27" s="450">
        <v>181</v>
      </c>
      <c r="AH27" s="450">
        <v>180</v>
      </c>
      <c r="AI27" s="450">
        <v>179</v>
      </c>
      <c r="AK27" s="450">
        <v>178</v>
      </c>
      <c r="AL27" s="450">
        <v>177</v>
      </c>
      <c r="AM27" s="450">
        <v>176</v>
      </c>
      <c r="AN27" s="450">
        <v>175</v>
      </c>
      <c r="AP27" s="450">
        <v>174</v>
      </c>
      <c r="AQ27" s="450">
        <v>173</v>
      </c>
      <c r="AR27" s="450">
        <v>172</v>
      </c>
      <c r="AS27" s="450">
        <v>171</v>
      </c>
      <c r="AU27" s="450">
        <v>170</v>
      </c>
      <c r="AV27" s="450">
        <v>169</v>
      </c>
      <c r="AW27" s="450">
        <v>168</v>
      </c>
      <c r="AX27" s="450">
        <v>167</v>
      </c>
      <c r="AY27" s="450">
        <v>166</v>
      </c>
      <c r="AZ27" s="450">
        <v>165</v>
      </c>
      <c r="BH27" s="455">
        <f>+BH23+BG27</f>
        <v>0</v>
      </c>
      <c r="BI27" s="455"/>
      <c r="BJ27" s="450">
        <f>+BJ23+BI27</f>
        <v>0</v>
      </c>
      <c r="BK27" s="450">
        <f>+BI27-BG27</f>
        <v>0</v>
      </c>
      <c r="BN27" s="455">
        <f t="shared" si="7"/>
        <v>0</v>
      </c>
      <c r="BO27" s="455">
        <f t="shared" si="7"/>
        <v>0</v>
      </c>
      <c r="BP27" s="455">
        <f t="shared" si="7"/>
        <v>0</v>
      </c>
      <c r="BQ27" s="455">
        <f t="shared" si="7"/>
        <v>0</v>
      </c>
      <c r="BR27" s="455">
        <f>+BN27+BQ27</f>
        <v>0</v>
      </c>
      <c r="BS27" s="455"/>
      <c r="BT27" s="486"/>
    </row>
    <row r="28" spans="1:79" s="498" customFormat="1" ht="12.75" thickTop="1" thickBot="1" x14ac:dyDescent="0.25">
      <c r="A28" s="497"/>
      <c r="B28" s="455"/>
      <c r="C28" s="455"/>
      <c r="D28" s="455"/>
      <c r="E28" s="455"/>
      <c r="F28" s="455"/>
      <c r="G28" s="455"/>
      <c r="H28" s="455"/>
      <c r="I28" s="455"/>
      <c r="J28" s="455"/>
      <c r="K28" s="455"/>
      <c r="L28" s="455"/>
      <c r="M28" s="455"/>
      <c r="N28" s="455"/>
      <c r="O28" s="455"/>
      <c r="P28" s="455"/>
      <c r="Q28" s="455"/>
      <c r="R28" s="455"/>
      <c r="S28" s="455"/>
      <c r="T28" s="455"/>
      <c r="U28" s="455"/>
      <c r="V28" s="455">
        <v>167</v>
      </c>
      <c r="W28" s="455">
        <v>166</v>
      </c>
      <c r="X28" s="455">
        <v>165</v>
      </c>
      <c r="Y28" s="455">
        <v>164</v>
      </c>
      <c r="Z28" s="455"/>
      <c r="AA28" s="455">
        <v>163</v>
      </c>
      <c r="AB28" s="455">
        <v>162</v>
      </c>
      <c r="AC28" s="455">
        <v>161</v>
      </c>
      <c r="AD28" s="455">
        <v>160</v>
      </c>
      <c r="AE28" s="455"/>
      <c r="AF28" s="499">
        <v>159</v>
      </c>
      <c r="AG28" s="455">
        <v>158</v>
      </c>
      <c r="AH28" s="455">
        <v>157</v>
      </c>
      <c r="AI28" s="475">
        <v>156</v>
      </c>
      <c r="AJ28" s="455"/>
      <c r="AK28" s="455">
        <v>155</v>
      </c>
      <c r="AL28" s="455">
        <v>154</v>
      </c>
      <c r="AM28" s="455">
        <v>153</v>
      </c>
      <c r="AN28" s="455">
        <v>152</v>
      </c>
      <c r="AO28" s="455"/>
      <c r="AP28" s="455">
        <v>151</v>
      </c>
      <c r="AQ28" s="450">
        <v>150</v>
      </c>
      <c r="AR28" s="455">
        <v>149</v>
      </c>
      <c r="AS28" s="450">
        <v>148</v>
      </c>
      <c r="AT28" s="455"/>
      <c r="AU28" s="455">
        <v>147</v>
      </c>
      <c r="AV28" s="455">
        <v>146</v>
      </c>
      <c r="AW28" s="455">
        <v>145</v>
      </c>
      <c r="AX28" s="455">
        <v>144</v>
      </c>
      <c r="AY28" s="455">
        <v>143</v>
      </c>
      <c r="AZ28" s="455">
        <v>142</v>
      </c>
      <c r="BA28" s="455"/>
      <c r="BB28" s="455"/>
      <c r="BC28" s="455"/>
      <c r="BD28" s="455"/>
      <c r="BE28" s="455"/>
      <c r="BF28" s="455"/>
      <c r="BG28" s="455"/>
      <c r="BH28" s="455"/>
      <c r="BI28" s="450"/>
      <c r="BJ28" s="450"/>
      <c r="BK28" s="450"/>
      <c r="BL28" s="455"/>
      <c r="BM28" s="455"/>
      <c r="BN28" s="455"/>
      <c r="BO28" s="455"/>
      <c r="BP28" s="455"/>
      <c r="BQ28" s="455"/>
      <c r="BR28" s="455"/>
      <c r="BS28" s="455"/>
      <c r="BT28" s="486"/>
      <c r="BU28" s="455"/>
      <c r="BV28" s="455"/>
      <c r="BW28" s="455"/>
      <c r="BX28" s="455"/>
      <c r="BY28" s="455"/>
      <c r="BZ28" s="455"/>
    </row>
    <row r="29" spans="1:79" s="498" customFormat="1" ht="12.75" thickTop="1" thickBot="1" x14ac:dyDescent="0.25">
      <c r="A29" s="503"/>
      <c r="B29" s="476"/>
      <c r="C29" s="476"/>
      <c r="D29" s="476"/>
      <c r="E29" s="476"/>
      <c r="F29" s="476"/>
      <c r="G29" s="476"/>
      <c r="H29" s="476"/>
      <c r="I29" s="476"/>
      <c r="J29" s="476"/>
      <c r="K29" s="476"/>
      <c r="L29" s="476"/>
      <c r="M29" s="476"/>
      <c r="N29" s="476"/>
      <c r="O29" s="476"/>
      <c r="P29" s="476"/>
      <c r="Q29" s="476"/>
      <c r="R29" s="476"/>
      <c r="S29" s="476"/>
      <c r="T29" s="476"/>
      <c r="U29" s="476"/>
      <c r="V29" s="476">
        <v>176</v>
      </c>
      <c r="W29" s="476">
        <v>177</v>
      </c>
      <c r="X29" s="476">
        <v>178</v>
      </c>
      <c r="Y29" s="476">
        <v>179</v>
      </c>
      <c r="Z29" s="476"/>
      <c r="AA29" s="476">
        <v>180</v>
      </c>
      <c r="AB29" s="476">
        <v>181</v>
      </c>
      <c r="AC29" s="475">
        <v>182</v>
      </c>
      <c r="AD29" s="476">
        <v>183</v>
      </c>
      <c r="AE29" s="476"/>
      <c r="AF29" s="476">
        <v>184</v>
      </c>
      <c r="AG29" s="504">
        <v>185</v>
      </c>
      <c r="AH29" s="476">
        <v>186</v>
      </c>
      <c r="AI29" s="476">
        <v>187</v>
      </c>
      <c r="AJ29" s="476"/>
      <c r="AK29" s="476">
        <v>188</v>
      </c>
      <c r="AL29" s="476">
        <v>189</v>
      </c>
      <c r="AM29" s="476">
        <v>190</v>
      </c>
      <c r="AN29" s="476">
        <v>191</v>
      </c>
      <c r="AO29" s="476"/>
      <c r="AP29" s="476">
        <v>192</v>
      </c>
      <c r="AQ29" s="473">
        <v>193</v>
      </c>
      <c r="AR29" s="476">
        <v>194</v>
      </c>
      <c r="AS29" s="473">
        <v>195</v>
      </c>
      <c r="AT29" s="476"/>
      <c r="AU29" s="476">
        <v>196</v>
      </c>
      <c r="AV29" s="476">
        <v>197</v>
      </c>
      <c r="AW29" s="476">
        <v>198</v>
      </c>
      <c r="AX29" s="476">
        <v>199</v>
      </c>
      <c r="AY29" s="476">
        <v>200</v>
      </c>
      <c r="AZ29" s="476">
        <v>201</v>
      </c>
      <c r="BA29" s="476"/>
      <c r="BB29" s="476"/>
      <c r="BC29" s="476"/>
      <c r="BD29" s="476"/>
      <c r="BE29" s="476"/>
      <c r="BF29" s="476"/>
      <c r="BG29" s="476"/>
      <c r="BH29" s="476"/>
      <c r="BI29" s="473"/>
      <c r="BJ29" s="473"/>
      <c r="BK29" s="473"/>
      <c r="BL29" s="476"/>
      <c r="BM29" s="476"/>
      <c r="BN29" s="476"/>
      <c r="BO29" s="476"/>
      <c r="BP29" s="476"/>
      <c r="BQ29" s="476"/>
      <c r="BR29" s="476"/>
      <c r="BS29" s="455"/>
      <c r="BT29" s="505"/>
      <c r="BU29" s="455"/>
      <c r="BV29" s="455"/>
      <c r="BW29" s="455"/>
      <c r="BX29" s="455"/>
      <c r="BY29" s="455"/>
      <c r="BZ29" s="455"/>
    </row>
    <row r="30" spans="1:79" ht="24" thickBot="1" x14ac:dyDescent="0.3">
      <c r="A30" s="456"/>
      <c r="B30" s="457"/>
      <c r="C30" s="457"/>
      <c r="D30" s="457"/>
      <c r="E30" s="457"/>
      <c r="F30" s="457"/>
      <c r="G30" s="457"/>
      <c r="H30" s="457"/>
      <c r="I30" s="457"/>
      <c r="J30" s="457"/>
      <c r="K30" s="457"/>
      <c r="L30" s="457"/>
      <c r="M30" s="457"/>
      <c r="N30" s="457"/>
      <c r="O30" s="457"/>
      <c r="P30" s="457"/>
      <c r="Q30" s="457"/>
      <c r="R30" s="458" t="s">
        <v>120</v>
      </c>
      <c r="S30" s="458" t="s">
        <v>121</v>
      </c>
      <c r="T30" s="458" t="s">
        <v>110</v>
      </c>
      <c r="U30" s="458" t="s">
        <v>643</v>
      </c>
      <c r="V30" s="458" t="s">
        <v>108</v>
      </c>
      <c r="W30" s="458" t="s">
        <v>110</v>
      </c>
      <c r="X30" s="458" t="s">
        <v>100</v>
      </c>
      <c r="Y30" s="458" t="s">
        <v>643</v>
      </c>
      <c r="Z30" s="458" t="s">
        <v>120</v>
      </c>
      <c r="AA30" s="458" t="s">
        <v>103</v>
      </c>
      <c r="AB30" s="458" t="s">
        <v>99</v>
      </c>
      <c r="AC30" s="458" t="s">
        <v>121</v>
      </c>
      <c r="AD30" s="535" t="s">
        <v>101</v>
      </c>
      <c r="AE30" s="458" t="s">
        <v>643</v>
      </c>
      <c r="AF30" s="458" t="s">
        <v>117</v>
      </c>
      <c r="AG30" s="458" t="s">
        <v>100</v>
      </c>
      <c r="AH30" s="458" t="s">
        <v>116</v>
      </c>
      <c r="AI30" s="458" t="s">
        <v>103</v>
      </c>
      <c r="AJ30" s="458" t="s">
        <v>643</v>
      </c>
      <c r="AK30" s="458" t="s">
        <v>103</v>
      </c>
      <c r="AL30" s="458" t="s">
        <v>100</v>
      </c>
      <c r="AM30" s="490" t="s">
        <v>107</v>
      </c>
      <c r="AN30" s="458" t="s">
        <v>643</v>
      </c>
      <c r="AO30" s="458" t="s">
        <v>109</v>
      </c>
      <c r="AP30" s="458" t="s">
        <v>102</v>
      </c>
      <c r="AQ30" s="458" t="s">
        <v>110</v>
      </c>
      <c r="AR30" s="458" t="s">
        <v>643</v>
      </c>
      <c r="AS30" s="458" t="s">
        <v>110</v>
      </c>
      <c r="AT30" s="458" t="s">
        <v>106</v>
      </c>
      <c r="AU30" s="490" t="s">
        <v>107</v>
      </c>
      <c r="AV30" s="458" t="s">
        <v>99</v>
      </c>
      <c r="AW30" s="458" t="s">
        <v>643</v>
      </c>
      <c r="AX30" s="458" t="s">
        <v>109</v>
      </c>
      <c r="AY30" s="458" t="s">
        <v>102</v>
      </c>
      <c r="AZ30" s="458" t="s">
        <v>110</v>
      </c>
      <c r="BA30" s="464">
        <v>8</v>
      </c>
      <c r="BB30" s="464">
        <v>8</v>
      </c>
      <c r="BC30" s="464">
        <v>3</v>
      </c>
      <c r="BD30" s="464">
        <v>2</v>
      </c>
      <c r="BE30" s="464">
        <v>1</v>
      </c>
      <c r="BF30" s="464">
        <v>0</v>
      </c>
      <c r="BG30" s="464">
        <f t="shared" si="1"/>
        <v>6</v>
      </c>
      <c r="BH30" s="464">
        <f>+BH26+BG30</f>
        <v>72</v>
      </c>
      <c r="BI30" s="465">
        <f>+R31-V27</f>
        <v>28</v>
      </c>
      <c r="BJ30" s="465">
        <f>+BJ26+BI30</f>
        <v>218</v>
      </c>
      <c r="BK30" s="465">
        <f t="shared" si="0"/>
        <v>22</v>
      </c>
      <c r="BL30" s="464">
        <v>3</v>
      </c>
      <c r="BM30" s="464">
        <v>10</v>
      </c>
      <c r="BN30" s="464">
        <f t="shared" ref="BN30:BQ31" si="8">+BN26+BC30</f>
        <v>21</v>
      </c>
      <c r="BO30" s="464">
        <f t="shared" si="8"/>
        <v>24</v>
      </c>
      <c r="BP30" s="464">
        <f t="shared" si="8"/>
        <v>16</v>
      </c>
      <c r="BQ30" s="464">
        <f t="shared" si="8"/>
        <v>11</v>
      </c>
      <c r="BR30" s="464">
        <f>+BN30+BQ30</f>
        <v>32</v>
      </c>
      <c r="BS30" s="533">
        <v>10</v>
      </c>
      <c r="BT30" s="466" t="s">
        <v>644</v>
      </c>
      <c r="BU30" s="467">
        <v>3</v>
      </c>
      <c r="BV30" s="467">
        <v>3</v>
      </c>
      <c r="BW30" s="467">
        <v>3</v>
      </c>
      <c r="BX30" s="467">
        <v>3</v>
      </c>
    </row>
    <row r="31" spans="1:79" s="450" customFormat="1" ht="12.95" customHeight="1" thickTop="1" thickBot="1" x14ac:dyDescent="0.3">
      <c r="A31" s="470"/>
      <c r="R31" s="450">
        <v>218</v>
      </c>
      <c r="S31" s="450">
        <v>217</v>
      </c>
      <c r="T31" s="450">
        <v>216</v>
      </c>
      <c r="V31" s="450">
        <v>215</v>
      </c>
      <c r="W31" s="450">
        <v>214</v>
      </c>
      <c r="X31" s="450">
        <v>213</v>
      </c>
      <c r="Z31" s="450">
        <v>212</v>
      </c>
      <c r="AA31" s="450">
        <v>211</v>
      </c>
      <c r="AB31" s="450">
        <v>210</v>
      </c>
      <c r="AC31" s="450">
        <v>209</v>
      </c>
      <c r="AD31" s="475">
        <v>208</v>
      </c>
      <c r="AF31" s="450">
        <v>207</v>
      </c>
      <c r="AG31" s="450">
        <v>206</v>
      </c>
      <c r="AH31" s="450">
        <v>205</v>
      </c>
      <c r="AI31" s="450">
        <v>204</v>
      </c>
      <c r="AK31" s="450">
        <v>203</v>
      </c>
      <c r="AL31" s="450">
        <v>202</v>
      </c>
      <c r="AM31" s="450">
        <v>201</v>
      </c>
      <c r="AO31" s="450">
        <v>200</v>
      </c>
      <c r="AP31" s="450">
        <v>199</v>
      </c>
      <c r="AQ31" s="450">
        <v>198</v>
      </c>
      <c r="AS31" s="450">
        <v>197</v>
      </c>
      <c r="AT31" s="450">
        <v>196</v>
      </c>
      <c r="AU31" s="450">
        <v>195</v>
      </c>
      <c r="AV31" s="450">
        <v>194</v>
      </c>
      <c r="AX31" s="450">
        <v>193</v>
      </c>
      <c r="AY31" s="450">
        <v>192</v>
      </c>
      <c r="AZ31" s="450">
        <v>191</v>
      </c>
      <c r="BH31" s="455">
        <f>+BH27+BG31</f>
        <v>0</v>
      </c>
      <c r="BI31" s="455"/>
      <c r="BJ31" s="450">
        <f>+BJ27+BI31</f>
        <v>0</v>
      </c>
      <c r="BK31" s="450">
        <f>+BI31-BG31</f>
        <v>0</v>
      </c>
      <c r="BN31" s="455">
        <f t="shared" si="8"/>
        <v>0</v>
      </c>
      <c r="BO31" s="455">
        <f t="shared" si="8"/>
        <v>0</v>
      </c>
      <c r="BP31" s="455">
        <f t="shared" si="8"/>
        <v>0</v>
      </c>
      <c r="BQ31" s="455">
        <f t="shared" si="8"/>
        <v>0</v>
      </c>
      <c r="BR31" s="455">
        <f>+BN31+BQ31</f>
        <v>0</v>
      </c>
      <c r="BS31" s="455"/>
      <c r="BT31" s="486"/>
    </row>
    <row r="32" spans="1:79" s="498" customFormat="1" ht="12.75" thickTop="1" thickBot="1" x14ac:dyDescent="0.25">
      <c r="A32" s="497"/>
      <c r="B32" s="455"/>
      <c r="C32" s="455"/>
      <c r="D32" s="455"/>
      <c r="E32" s="455"/>
      <c r="F32" s="455"/>
      <c r="G32" s="455"/>
      <c r="H32" s="455"/>
      <c r="I32" s="455"/>
      <c r="J32" s="455"/>
      <c r="K32" s="455"/>
      <c r="L32" s="455"/>
      <c r="M32" s="455"/>
      <c r="N32" s="455"/>
      <c r="O32" s="455"/>
      <c r="P32" s="455"/>
      <c r="Q32" s="455"/>
      <c r="R32" s="499">
        <v>195</v>
      </c>
      <c r="S32" s="455">
        <v>194</v>
      </c>
      <c r="T32" s="455">
        <v>193</v>
      </c>
      <c r="U32" s="455"/>
      <c r="V32" s="455">
        <v>192</v>
      </c>
      <c r="W32" s="455">
        <v>191</v>
      </c>
      <c r="X32" s="455">
        <v>190</v>
      </c>
      <c r="Y32" s="455"/>
      <c r="Z32" s="455">
        <v>189</v>
      </c>
      <c r="AA32" s="455">
        <v>188</v>
      </c>
      <c r="AB32" s="455">
        <v>187</v>
      </c>
      <c r="AC32" s="455">
        <v>186</v>
      </c>
      <c r="AD32" s="455">
        <v>185</v>
      </c>
      <c r="AE32" s="455"/>
      <c r="AF32" s="455">
        <v>184</v>
      </c>
      <c r="AG32" s="455">
        <v>183</v>
      </c>
      <c r="AH32" s="475">
        <v>182</v>
      </c>
      <c r="AI32" s="455">
        <v>181</v>
      </c>
      <c r="AJ32" s="455"/>
      <c r="AK32" s="455">
        <v>180</v>
      </c>
      <c r="AL32" s="455">
        <v>179</v>
      </c>
      <c r="AM32" s="455">
        <v>178</v>
      </c>
      <c r="AN32" s="455"/>
      <c r="AO32" s="455">
        <v>177</v>
      </c>
      <c r="AP32" s="455">
        <v>176</v>
      </c>
      <c r="AQ32" s="450">
        <v>175</v>
      </c>
      <c r="AR32" s="455"/>
      <c r="AS32" s="450">
        <v>174</v>
      </c>
      <c r="AT32" s="455">
        <v>173</v>
      </c>
      <c r="AU32" s="455">
        <v>172</v>
      </c>
      <c r="AV32" s="455">
        <v>171</v>
      </c>
      <c r="AW32" s="455"/>
      <c r="AX32" s="455">
        <v>170</v>
      </c>
      <c r="AY32" s="455">
        <v>169</v>
      </c>
      <c r="AZ32" s="455">
        <v>168</v>
      </c>
      <c r="BA32" s="455"/>
      <c r="BB32" s="455"/>
      <c r="BC32" s="455"/>
      <c r="BD32" s="455"/>
      <c r="BE32" s="455"/>
      <c r="BF32" s="455"/>
      <c r="BG32" s="455"/>
      <c r="BH32" s="455"/>
      <c r="BI32" s="450"/>
      <c r="BJ32" s="450"/>
      <c r="BK32" s="450"/>
      <c r="BL32" s="455"/>
      <c r="BM32" s="455"/>
      <c r="BN32" s="455"/>
      <c r="BO32" s="455"/>
      <c r="BP32" s="455"/>
      <c r="BQ32" s="455"/>
      <c r="BR32" s="455"/>
      <c r="BS32" s="455"/>
      <c r="BT32" s="486"/>
      <c r="BU32" s="455"/>
      <c r="BV32" s="455"/>
      <c r="BW32" s="455"/>
      <c r="BX32" s="455"/>
      <c r="BY32" s="455"/>
      <c r="BZ32" s="455"/>
    </row>
    <row r="33" spans="1:79" s="498" customFormat="1" ht="12.75" thickTop="1" thickBot="1" x14ac:dyDescent="0.25">
      <c r="A33" s="497"/>
      <c r="B33" s="455"/>
      <c r="C33" s="455"/>
      <c r="D33" s="455"/>
      <c r="E33" s="455"/>
      <c r="F33" s="455"/>
      <c r="G33" s="455"/>
      <c r="H33" s="455"/>
      <c r="I33" s="455"/>
      <c r="J33" s="455"/>
      <c r="K33" s="455"/>
      <c r="L33" s="455"/>
      <c r="M33" s="455"/>
      <c r="N33" s="455"/>
      <c r="O33" s="455"/>
      <c r="P33" s="455"/>
      <c r="Q33" s="455"/>
      <c r="R33" s="455">
        <v>148</v>
      </c>
      <c r="S33" s="455">
        <v>149</v>
      </c>
      <c r="T33" s="455">
        <v>150</v>
      </c>
      <c r="U33" s="455"/>
      <c r="V33" s="455">
        <v>151</v>
      </c>
      <c r="W33" s="455">
        <v>152</v>
      </c>
      <c r="X33" s="455">
        <v>153</v>
      </c>
      <c r="Y33" s="455"/>
      <c r="Z33" s="455">
        <v>154</v>
      </c>
      <c r="AA33" s="455">
        <v>155</v>
      </c>
      <c r="AB33" s="475">
        <v>156</v>
      </c>
      <c r="AC33" s="455">
        <v>157</v>
      </c>
      <c r="AD33" s="455">
        <v>158</v>
      </c>
      <c r="AE33" s="455"/>
      <c r="AF33" s="499">
        <v>159</v>
      </c>
      <c r="AG33" s="455">
        <v>160</v>
      </c>
      <c r="AH33" s="455">
        <v>161</v>
      </c>
      <c r="AI33" s="455">
        <v>162</v>
      </c>
      <c r="AJ33" s="455"/>
      <c r="AK33" s="455">
        <v>163</v>
      </c>
      <c r="AL33" s="455">
        <v>164</v>
      </c>
      <c r="AM33" s="455">
        <v>165</v>
      </c>
      <c r="AN33" s="455"/>
      <c r="AO33" s="455">
        <v>166</v>
      </c>
      <c r="AP33" s="455">
        <v>167</v>
      </c>
      <c r="AQ33" s="450">
        <v>168</v>
      </c>
      <c r="AR33" s="455"/>
      <c r="AS33" s="450">
        <v>169</v>
      </c>
      <c r="AT33" s="455">
        <v>170</v>
      </c>
      <c r="AU33" s="450">
        <v>171</v>
      </c>
      <c r="AV33" s="455">
        <v>172</v>
      </c>
      <c r="AW33" s="455"/>
      <c r="AX33" s="455">
        <v>173</v>
      </c>
      <c r="AY33" s="455">
        <v>174</v>
      </c>
      <c r="AZ33" s="455">
        <v>175</v>
      </c>
      <c r="BA33" s="455"/>
      <c r="BB33" s="455"/>
      <c r="BC33" s="455"/>
      <c r="BD33" s="455"/>
      <c r="BE33" s="455"/>
      <c r="BF33" s="455"/>
      <c r="BG33" s="455"/>
      <c r="BH33" s="455"/>
      <c r="BI33" s="450"/>
      <c r="BJ33" s="450"/>
      <c r="BK33" s="450"/>
      <c r="BL33" s="455"/>
      <c r="BM33" s="455"/>
      <c r="BN33" s="455"/>
      <c r="BO33" s="455"/>
      <c r="BP33" s="455"/>
      <c r="BQ33" s="455"/>
      <c r="BR33" s="455"/>
      <c r="BS33" s="455"/>
      <c r="BT33" s="486"/>
      <c r="BU33" s="455"/>
      <c r="BV33" s="455"/>
      <c r="BW33" s="455"/>
      <c r="BX33" s="455"/>
      <c r="BY33" s="455"/>
      <c r="BZ33" s="455"/>
    </row>
    <row r="34" spans="1:79" ht="24.75" thickTop="1" thickBot="1" x14ac:dyDescent="0.3">
      <c r="A34" s="488"/>
      <c r="B34" s="489"/>
      <c r="C34" s="489"/>
      <c r="D34" s="489"/>
      <c r="E34" s="489"/>
      <c r="F34" s="489"/>
      <c r="G34" s="489"/>
      <c r="H34" s="489"/>
      <c r="I34" s="489"/>
      <c r="J34" s="489"/>
      <c r="K34" s="489"/>
      <c r="L34" s="489"/>
      <c r="M34" s="489"/>
      <c r="N34" s="489"/>
      <c r="O34" s="489"/>
      <c r="P34" s="489"/>
      <c r="Q34" s="489"/>
      <c r="R34" s="489"/>
      <c r="S34" s="489"/>
      <c r="T34" s="489"/>
      <c r="U34" s="489"/>
      <c r="V34" s="489"/>
      <c r="W34" s="490" t="s">
        <v>109</v>
      </c>
      <c r="X34" s="490" t="s">
        <v>126</v>
      </c>
      <c r="Y34" s="490" t="s">
        <v>127</v>
      </c>
      <c r="Z34" s="543" t="s">
        <v>115</v>
      </c>
      <c r="AA34" s="491" t="s">
        <v>107</v>
      </c>
      <c r="AB34" s="490" t="s">
        <v>643</v>
      </c>
      <c r="AC34" s="490" t="s">
        <v>109</v>
      </c>
      <c r="AD34" s="490" t="s">
        <v>110</v>
      </c>
      <c r="AE34" s="490" t="s">
        <v>106</v>
      </c>
      <c r="AF34" s="490" t="s">
        <v>103</v>
      </c>
      <c r="AG34" s="490" t="s">
        <v>643</v>
      </c>
      <c r="AH34" s="490" t="s">
        <v>125</v>
      </c>
      <c r="AI34" s="490" t="s">
        <v>106</v>
      </c>
      <c r="AJ34" s="490" t="s">
        <v>110</v>
      </c>
      <c r="AK34" s="490" t="s">
        <v>643</v>
      </c>
      <c r="AL34" s="490" t="s">
        <v>123</v>
      </c>
      <c r="AM34" s="490" t="s">
        <v>103</v>
      </c>
      <c r="AN34" s="490" t="s">
        <v>117</v>
      </c>
      <c r="AO34" s="490" t="s">
        <v>643</v>
      </c>
      <c r="AP34" s="490" t="s">
        <v>102</v>
      </c>
      <c r="AQ34" s="490" t="s">
        <v>116</v>
      </c>
      <c r="AR34" s="493" t="s">
        <v>100</v>
      </c>
      <c r="AS34" s="534" t="s">
        <v>115</v>
      </c>
      <c r="AT34" s="490" t="s">
        <v>109</v>
      </c>
      <c r="AU34" s="490" t="s">
        <v>643</v>
      </c>
      <c r="AV34" s="492" t="s">
        <v>118</v>
      </c>
      <c r="AW34" s="490" t="s">
        <v>103</v>
      </c>
      <c r="AX34" s="493" t="s">
        <v>100</v>
      </c>
      <c r="AY34" s="547" t="s">
        <v>115</v>
      </c>
      <c r="AZ34" s="513" t="s">
        <v>100</v>
      </c>
      <c r="BA34" s="455">
        <v>9</v>
      </c>
      <c r="BB34" s="455">
        <v>6</v>
      </c>
      <c r="BC34" s="455">
        <v>4</v>
      </c>
      <c r="BD34" s="455">
        <v>1</v>
      </c>
      <c r="BE34" s="455">
        <v>0</v>
      </c>
      <c r="BF34" s="455">
        <v>3</v>
      </c>
      <c r="BG34" s="455">
        <f t="shared" si="1"/>
        <v>8</v>
      </c>
      <c r="BH34" s="455">
        <f>+BH30+BG34</f>
        <v>80</v>
      </c>
      <c r="BI34" s="450">
        <f>+W35-R31</f>
        <v>25</v>
      </c>
      <c r="BJ34" s="450">
        <f>+BJ30+BI34</f>
        <v>243</v>
      </c>
      <c r="BK34" s="450">
        <f t="shared" si="0"/>
        <v>17</v>
      </c>
      <c r="BL34" s="455">
        <v>2</v>
      </c>
      <c r="BM34" s="455">
        <v>11</v>
      </c>
      <c r="BN34" s="455">
        <f t="shared" ref="BN34:BQ35" si="9">+BN30+BC34</f>
        <v>25</v>
      </c>
      <c r="BO34" s="455">
        <f t="shared" si="9"/>
        <v>25</v>
      </c>
      <c r="BP34" s="455">
        <f t="shared" si="9"/>
        <v>16</v>
      </c>
      <c r="BQ34" s="455">
        <f t="shared" si="9"/>
        <v>14</v>
      </c>
      <c r="BR34" s="455">
        <f>+BN34+BQ34</f>
        <v>39</v>
      </c>
      <c r="BS34" s="455" t="s">
        <v>644</v>
      </c>
      <c r="BT34" s="486" t="s">
        <v>644</v>
      </c>
      <c r="BU34" s="467" t="s">
        <v>644</v>
      </c>
      <c r="BV34" s="467" t="s">
        <v>644</v>
      </c>
      <c r="BW34" s="467" t="s">
        <v>644</v>
      </c>
      <c r="BX34" s="467" t="s">
        <v>644</v>
      </c>
      <c r="BY34" s="467" t="s">
        <v>644</v>
      </c>
      <c r="BZ34" s="467" t="s">
        <v>644</v>
      </c>
      <c r="CA34" s="468" t="s">
        <v>644</v>
      </c>
    </row>
    <row r="35" spans="1:79" s="450" customFormat="1" ht="12.95" customHeight="1" thickTop="1" thickBot="1" x14ac:dyDescent="0.3">
      <c r="A35" s="470"/>
      <c r="W35" s="450">
        <v>243</v>
      </c>
      <c r="X35" s="450">
        <v>242</v>
      </c>
      <c r="Y35" s="450">
        <v>241</v>
      </c>
      <c r="Z35" s="450">
        <v>240</v>
      </c>
      <c r="AA35" s="450">
        <v>239</v>
      </c>
      <c r="AC35" s="450">
        <v>238</v>
      </c>
      <c r="AD35" s="450">
        <v>237</v>
      </c>
      <c r="AE35" s="450">
        <v>236</v>
      </c>
      <c r="AF35" s="450">
        <v>235</v>
      </c>
      <c r="AH35" s="475">
        <v>234</v>
      </c>
      <c r="AI35" s="450">
        <v>233</v>
      </c>
      <c r="AJ35" s="450">
        <v>232</v>
      </c>
      <c r="AK35" s="514"/>
      <c r="AL35" s="514">
        <v>231</v>
      </c>
      <c r="AM35" s="514">
        <v>230</v>
      </c>
      <c r="AN35" s="514">
        <v>229</v>
      </c>
      <c r="AO35" s="514"/>
      <c r="AP35" s="450">
        <v>228</v>
      </c>
      <c r="AQ35" s="450">
        <v>227</v>
      </c>
      <c r="AR35" s="450">
        <v>226</v>
      </c>
      <c r="AS35" s="450">
        <v>225</v>
      </c>
      <c r="AT35" s="450">
        <v>224</v>
      </c>
      <c r="AV35" s="455">
        <v>223</v>
      </c>
      <c r="AW35" s="450">
        <v>222</v>
      </c>
      <c r="AX35" s="450">
        <v>221</v>
      </c>
      <c r="AY35" s="450">
        <v>220</v>
      </c>
      <c r="AZ35" s="450">
        <v>219</v>
      </c>
      <c r="BH35" s="455">
        <f>+BH31+BG35</f>
        <v>0</v>
      </c>
      <c r="BI35" s="455"/>
      <c r="BJ35" s="450">
        <f>+BJ31+BI35</f>
        <v>0</v>
      </c>
      <c r="BK35" s="450">
        <f>+BI35-BG35</f>
        <v>0</v>
      </c>
      <c r="BN35" s="455">
        <f t="shared" si="9"/>
        <v>0</v>
      </c>
      <c r="BO35" s="455">
        <f t="shared" si="9"/>
        <v>0</v>
      </c>
      <c r="BP35" s="455">
        <f t="shared" si="9"/>
        <v>0</v>
      </c>
      <c r="BQ35" s="455">
        <f t="shared" si="9"/>
        <v>0</v>
      </c>
      <c r="BR35" s="455">
        <f>+BN35+BQ35</f>
        <v>0</v>
      </c>
      <c r="BS35" s="455"/>
      <c r="BT35" s="486"/>
    </row>
    <row r="36" spans="1:79" s="498" customFormat="1" ht="12.75" thickTop="1" thickBot="1" x14ac:dyDescent="0.25">
      <c r="A36" s="497"/>
      <c r="B36" s="455"/>
      <c r="C36" s="455"/>
      <c r="D36" s="455"/>
      <c r="E36" s="455"/>
      <c r="F36" s="455"/>
      <c r="G36" s="455"/>
      <c r="H36" s="455"/>
      <c r="I36" s="455"/>
      <c r="J36" s="455"/>
      <c r="K36" s="455"/>
      <c r="L36" s="455"/>
      <c r="M36" s="455"/>
      <c r="N36" s="455"/>
      <c r="O36" s="455"/>
      <c r="P36" s="455"/>
      <c r="Q36" s="455"/>
      <c r="R36" s="455"/>
      <c r="S36" s="455"/>
      <c r="T36" s="455"/>
      <c r="U36" s="455"/>
      <c r="V36" s="455"/>
      <c r="W36" s="455">
        <v>220</v>
      </c>
      <c r="X36" s="455">
        <v>219</v>
      </c>
      <c r="Y36" s="455">
        <v>218</v>
      </c>
      <c r="Z36" s="455">
        <v>217</v>
      </c>
      <c r="AA36" s="455">
        <v>216</v>
      </c>
      <c r="AB36" s="455"/>
      <c r="AC36" s="455">
        <v>215</v>
      </c>
      <c r="AD36" s="455">
        <v>214</v>
      </c>
      <c r="AE36" s="455">
        <v>213</v>
      </c>
      <c r="AF36" s="455">
        <v>212</v>
      </c>
      <c r="AG36" s="455"/>
      <c r="AH36" s="455">
        <v>211</v>
      </c>
      <c r="AI36" s="455">
        <v>210</v>
      </c>
      <c r="AJ36" s="455">
        <v>209</v>
      </c>
      <c r="AK36" s="455"/>
      <c r="AL36" s="475">
        <v>208</v>
      </c>
      <c r="AM36" s="455">
        <v>207</v>
      </c>
      <c r="AN36" s="455">
        <v>206</v>
      </c>
      <c r="AO36" s="455"/>
      <c r="AP36" s="455">
        <v>205</v>
      </c>
      <c r="AQ36" s="450">
        <v>204</v>
      </c>
      <c r="AR36" s="455">
        <v>203</v>
      </c>
      <c r="AS36" s="450">
        <v>202</v>
      </c>
      <c r="AT36" s="455">
        <v>201</v>
      </c>
      <c r="AU36" s="455"/>
      <c r="AV36" s="455">
        <v>200</v>
      </c>
      <c r="AW36" s="455">
        <v>199</v>
      </c>
      <c r="AX36" s="455">
        <v>198</v>
      </c>
      <c r="AY36" s="455">
        <v>197</v>
      </c>
      <c r="AZ36" s="455">
        <v>196</v>
      </c>
      <c r="BA36" s="455"/>
      <c r="BB36" s="455"/>
      <c r="BC36" s="455"/>
      <c r="BD36" s="455"/>
      <c r="BE36" s="455"/>
      <c r="BF36" s="455"/>
      <c r="BG36" s="455"/>
      <c r="BH36" s="455"/>
      <c r="BI36" s="450"/>
      <c r="BJ36" s="450"/>
      <c r="BK36" s="450"/>
      <c r="BL36" s="455"/>
      <c r="BM36" s="455"/>
      <c r="BN36" s="455"/>
      <c r="BO36" s="455"/>
      <c r="BP36" s="455"/>
      <c r="BQ36" s="455"/>
      <c r="BR36" s="455"/>
      <c r="BS36" s="455"/>
      <c r="BT36" s="486"/>
      <c r="BU36" s="455"/>
      <c r="BV36" s="455"/>
      <c r="BW36" s="455"/>
      <c r="BX36" s="455"/>
      <c r="BY36" s="455"/>
      <c r="BZ36" s="455"/>
    </row>
    <row r="37" spans="1:79" s="498" customFormat="1" ht="12.75" thickTop="1" thickBot="1" x14ac:dyDescent="0.25">
      <c r="A37" s="497"/>
      <c r="B37" s="455"/>
      <c r="C37" s="455"/>
      <c r="D37" s="455"/>
      <c r="E37" s="455"/>
      <c r="F37" s="455"/>
      <c r="G37" s="455"/>
      <c r="H37" s="455"/>
      <c r="I37" s="455"/>
      <c r="J37" s="455"/>
      <c r="K37" s="455"/>
      <c r="L37" s="455"/>
      <c r="M37" s="455"/>
      <c r="N37" s="455"/>
      <c r="O37" s="455"/>
      <c r="P37" s="455"/>
      <c r="Q37" s="455"/>
      <c r="R37" s="455"/>
      <c r="S37" s="455"/>
      <c r="T37" s="455"/>
      <c r="U37" s="455"/>
      <c r="V37" s="455"/>
      <c r="W37" s="455">
        <v>123</v>
      </c>
      <c r="X37" s="455">
        <v>124</v>
      </c>
      <c r="Y37" s="455">
        <v>125</v>
      </c>
      <c r="Z37" s="455">
        <v>126</v>
      </c>
      <c r="AA37" s="455">
        <v>127</v>
      </c>
      <c r="AB37" s="455"/>
      <c r="AC37" s="455">
        <v>128</v>
      </c>
      <c r="AD37" s="455">
        <v>129</v>
      </c>
      <c r="AE37" s="475">
        <v>130</v>
      </c>
      <c r="AF37" s="455">
        <v>131</v>
      </c>
      <c r="AG37" s="455"/>
      <c r="AH37" s="455">
        <v>132</v>
      </c>
      <c r="AI37" s="499">
        <v>133</v>
      </c>
      <c r="AJ37" s="455">
        <v>134</v>
      </c>
      <c r="AK37" s="455"/>
      <c r="AL37" s="455">
        <v>135</v>
      </c>
      <c r="AM37" s="455">
        <v>136</v>
      </c>
      <c r="AN37" s="455">
        <v>137</v>
      </c>
      <c r="AO37" s="455"/>
      <c r="AP37" s="455">
        <v>138</v>
      </c>
      <c r="AQ37" s="450">
        <v>139</v>
      </c>
      <c r="AR37" s="455">
        <v>140</v>
      </c>
      <c r="AS37" s="450">
        <v>141</v>
      </c>
      <c r="AT37" s="455">
        <v>142</v>
      </c>
      <c r="AU37" s="455"/>
      <c r="AV37" s="455">
        <v>143</v>
      </c>
      <c r="AW37" s="455">
        <v>144</v>
      </c>
      <c r="AX37" s="455">
        <v>145</v>
      </c>
      <c r="AY37" s="455">
        <v>146</v>
      </c>
      <c r="AZ37" s="455">
        <v>147</v>
      </c>
      <c r="BA37" s="455"/>
      <c r="BB37" s="455"/>
      <c r="BC37" s="455"/>
      <c r="BD37" s="455"/>
      <c r="BE37" s="455"/>
      <c r="BF37" s="455"/>
      <c r="BG37" s="455"/>
      <c r="BH37" s="455"/>
      <c r="BI37" s="450"/>
      <c r="BJ37" s="450"/>
      <c r="BK37" s="450"/>
      <c r="BL37" s="455"/>
      <c r="BM37" s="455"/>
      <c r="BN37" s="455"/>
      <c r="BO37" s="455"/>
      <c r="BP37" s="455"/>
      <c r="BQ37" s="455"/>
      <c r="BR37" s="455"/>
      <c r="BS37" s="455"/>
      <c r="BT37" s="486"/>
      <c r="BU37" s="455"/>
      <c r="BV37" s="455"/>
      <c r="BW37" s="455"/>
      <c r="BX37" s="455"/>
      <c r="BY37" s="455"/>
      <c r="BZ37" s="455"/>
    </row>
    <row r="38" spans="1:79" ht="24.75" thickTop="1" thickBot="1" x14ac:dyDescent="0.3">
      <c r="A38" s="488"/>
      <c r="B38" s="489"/>
      <c r="C38" s="489"/>
      <c r="D38" s="489"/>
      <c r="E38" s="489"/>
      <c r="F38" s="489"/>
      <c r="G38" s="489"/>
      <c r="H38" s="489"/>
      <c r="I38" s="489"/>
      <c r="J38" s="489"/>
      <c r="K38" s="489"/>
      <c r="L38" s="489"/>
      <c r="M38" s="489"/>
      <c r="N38" s="490" t="s">
        <v>109</v>
      </c>
      <c r="O38" s="542" t="s">
        <v>101</v>
      </c>
      <c r="P38" s="490" t="s">
        <v>113</v>
      </c>
      <c r="Q38" s="490" t="s">
        <v>643</v>
      </c>
      <c r="R38" s="490" t="s">
        <v>125</v>
      </c>
      <c r="S38" s="490" t="s">
        <v>106</v>
      </c>
      <c r="T38" s="490" t="s">
        <v>110</v>
      </c>
      <c r="U38" s="490" t="s">
        <v>643</v>
      </c>
      <c r="V38" s="490" t="s">
        <v>103</v>
      </c>
      <c r="W38" s="490" t="s">
        <v>107</v>
      </c>
      <c r="X38" s="490" t="s">
        <v>99</v>
      </c>
      <c r="Y38" s="490" t="s">
        <v>116</v>
      </c>
      <c r="Z38" s="490" t="s">
        <v>643</v>
      </c>
      <c r="AA38" s="542" t="s">
        <v>101</v>
      </c>
      <c r="AB38" s="490" t="s">
        <v>124</v>
      </c>
      <c r="AC38" s="490" t="s">
        <v>643</v>
      </c>
      <c r="AD38" s="490" t="s">
        <v>116</v>
      </c>
      <c r="AE38" s="541" t="s">
        <v>103</v>
      </c>
      <c r="AF38" s="543" t="s">
        <v>115</v>
      </c>
      <c r="AG38" s="541" t="s">
        <v>107</v>
      </c>
      <c r="AH38" s="541" t="s">
        <v>109</v>
      </c>
      <c r="AI38" s="500" t="s">
        <v>101</v>
      </c>
      <c r="AJ38" s="490" t="s">
        <v>643</v>
      </c>
      <c r="AK38" s="536" t="s">
        <v>118</v>
      </c>
      <c r="AL38" s="537" t="s">
        <v>103</v>
      </c>
      <c r="AM38" s="537" t="s">
        <v>109</v>
      </c>
      <c r="AN38" s="538" t="s">
        <v>101</v>
      </c>
      <c r="AO38" s="539" t="s">
        <v>110</v>
      </c>
      <c r="AP38" s="490" t="s">
        <v>643</v>
      </c>
      <c r="AQ38" s="490" t="s">
        <v>126</v>
      </c>
      <c r="AR38" s="490" t="s">
        <v>121</v>
      </c>
      <c r="AS38" s="548" t="s">
        <v>115</v>
      </c>
      <c r="AT38" s="513" t="s">
        <v>100</v>
      </c>
      <c r="AU38" s="500" t="s">
        <v>101</v>
      </c>
      <c r="AV38" s="490" t="s">
        <v>643</v>
      </c>
      <c r="AW38" s="492" t="s">
        <v>118</v>
      </c>
      <c r="AX38" s="491" t="s">
        <v>107</v>
      </c>
      <c r="AY38" s="490" t="s">
        <v>127</v>
      </c>
      <c r="AZ38" s="490" t="s">
        <v>105</v>
      </c>
      <c r="BA38" s="455">
        <v>10</v>
      </c>
      <c r="BB38" s="455">
        <v>8</v>
      </c>
      <c r="BC38" s="455">
        <v>3</v>
      </c>
      <c r="BD38" s="455">
        <v>3</v>
      </c>
      <c r="BE38" s="455">
        <v>5</v>
      </c>
      <c r="BF38" s="455">
        <v>2</v>
      </c>
      <c r="BG38" s="455">
        <f t="shared" si="1"/>
        <v>13</v>
      </c>
      <c r="BH38" s="455">
        <f>+BH34+BG38</f>
        <v>93</v>
      </c>
      <c r="BI38" s="450">
        <f>+N39-W35</f>
        <v>32</v>
      </c>
      <c r="BJ38" s="450">
        <f>+BJ34+BI38</f>
        <v>275</v>
      </c>
      <c r="BK38" s="450">
        <f t="shared" si="0"/>
        <v>19</v>
      </c>
      <c r="BL38" s="455">
        <v>4</v>
      </c>
      <c r="BM38" s="455">
        <v>12</v>
      </c>
      <c r="BN38" s="455">
        <f t="shared" ref="BN38:BQ39" si="10">+BN34+BC38</f>
        <v>28</v>
      </c>
      <c r="BO38" s="455">
        <f t="shared" si="10"/>
        <v>28</v>
      </c>
      <c r="BP38" s="455">
        <f t="shared" si="10"/>
        <v>21</v>
      </c>
      <c r="BQ38" s="455">
        <f t="shared" si="10"/>
        <v>16</v>
      </c>
      <c r="BR38" s="455">
        <f>+BN38+BQ38</f>
        <v>44</v>
      </c>
      <c r="BS38" s="544">
        <v>75</v>
      </c>
      <c r="BT38" s="486">
        <v>72</v>
      </c>
      <c r="BU38" s="467">
        <v>19</v>
      </c>
      <c r="BV38" s="467">
        <v>18</v>
      </c>
      <c r="BW38" s="467">
        <v>19</v>
      </c>
      <c r="BX38" s="467">
        <v>18</v>
      </c>
      <c r="BY38" s="467">
        <v>18</v>
      </c>
    </row>
    <row r="39" spans="1:79" s="450" customFormat="1" ht="12.95" customHeight="1" thickTop="1" thickBot="1" x14ac:dyDescent="0.3">
      <c r="A39" s="470"/>
      <c r="N39" s="450">
        <v>275</v>
      </c>
      <c r="O39" s="450">
        <v>274</v>
      </c>
      <c r="P39" s="450">
        <v>273</v>
      </c>
      <c r="R39" s="450">
        <v>272</v>
      </c>
      <c r="S39" s="450">
        <v>271</v>
      </c>
      <c r="T39" s="450">
        <v>270</v>
      </c>
      <c r="V39" s="450">
        <v>269</v>
      </c>
      <c r="W39" s="450">
        <v>268</v>
      </c>
      <c r="X39" s="450">
        <v>267</v>
      </c>
      <c r="Y39" s="450">
        <v>266</v>
      </c>
      <c r="AA39" s="450">
        <v>265</v>
      </c>
      <c r="AB39" s="450">
        <v>264</v>
      </c>
      <c r="AD39" s="450">
        <v>263</v>
      </c>
      <c r="AE39" s="450">
        <v>262</v>
      </c>
      <c r="AF39" s="450">
        <v>261</v>
      </c>
      <c r="AG39" s="475">
        <v>260</v>
      </c>
      <c r="AH39" s="450">
        <v>259</v>
      </c>
      <c r="AI39" s="450">
        <v>258</v>
      </c>
      <c r="AK39" s="450">
        <v>257</v>
      </c>
      <c r="AL39" s="450">
        <v>256</v>
      </c>
      <c r="AM39" s="450">
        <v>255</v>
      </c>
      <c r="AN39" s="450">
        <v>254</v>
      </c>
      <c r="AO39" s="450">
        <v>253</v>
      </c>
      <c r="AQ39" s="450">
        <v>252</v>
      </c>
      <c r="AR39" s="450">
        <v>251</v>
      </c>
      <c r="AS39" s="450">
        <v>250</v>
      </c>
      <c r="AT39" s="450">
        <v>249</v>
      </c>
      <c r="AU39" s="450">
        <v>248</v>
      </c>
      <c r="AW39" s="450">
        <v>247</v>
      </c>
      <c r="AX39" s="450">
        <v>246</v>
      </c>
      <c r="AY39" s="450">
        <v>245</v>
      </c>
      <c r="AZ39" s="450">
        <v>244</v>
      </c>
      <c r="BH39" s="455">
        <f>+BH35+BG39</f>
        <v>0</v>
      </c>
      <c r="BI39" s="455"/>
      <c r="BJ39" s="450">
        <f>+BJ35+BI39</f>
        <v>0</v>
      </c>
      <c r="BK39" s="450">
        <f>+BI39-BG39</f>
        <v>0</v>
      </c>
      <c r="BN39" s="455">
        <f t="shared" si="10"/>
        <v>0</v>
      </c>
      <c r="BO39" s="455">
        <f t="shared" si="10"/>
        <v>0</v>
      </c>
      <c r="BP39" s="455">
        <f t="shared" si="10"/>
        <v>0</v>
      </c>
      <c r="BQ39" s="455">
        <f t="shared" si="10"/>
        <v>0</v>
      </c>
      <c r="BR39" s="455">
        <f>+BN39+BQ39</f>
        <v>0</v>
      </c>
      <c r="BS39" s="455"/>
      <c r="BT39" s="486"/>
    </row>
    <row r="40" spans="1:79" s="498" customFormat="1" ht="12.75" thickTop="1" thickBot="1" x14ac:dyDescent="0.25">
      <c r="A40" s="497"/>
      <c r="B40" s="455"/>
      <c r="C40" s="455"/>
      <c r="D40" s="455"/>
      <c r="E40" s="455"/>
      <c r="F40" s="455"/>
      <c r="G40" s="455"/>
      <c r="H40" s="455"/>
      <c r="I40" s="455"/>
      <c r="J40" s="455"/>
      <c r="K40" s="455"/>
      <c r="L40" s="455"/>
      <c r="M40" s="455"/>
      <c r="N40" s="455">
        <v>252</v>
      </c>
      <c r="O40" s="455">
        <v>251</v>
      </c>
      <c r="P40" s="499">
        <v>250</v>
      </c>
      <c r="Q40" s="455"/>
      <c r="R40" s="455">
        <v>249</v>
      </c>
      <c r="S40" s="455">
        <v>248</v>
      </c>
      <c r="T40" s="455">
        <v>247</v>
      </c>
      <c r="U40" s="455"/>
      <c r="V40" s="455">
        <v>246</v>
      </c>
      <c r="W40" s="455">
        <v>245</v>
      </c>
      <c r="X40" s="455">
        <v>244</v>
      </c>
      <c r="Y40" s="455">
        <v>243</v>
      </c>
      <c r="Z40" s="455"/>
      <c r="AA40" s="455">
        <v>242</v>
      </c>
      <c r="AB40" s="455">
        <v>241</v>
      </c>
      <c r="AC40" s="455"/>
      <c r="AD40" s="455">
        <v>240</v>
      </c>
      <c r="AE40" s="455">
        <v>239</v>
      </c>
      <c r="AF40" s="455">
        <v>238</v>
      </c>
      <c r="AG40" s="455">
        <v>237</v>
      </c>
      <c r="AH40" s="455">
        <v>236</v>
      </c>
      <c r="AI40" s="455">
        <v>235</v>
      </c>
      <c r="AJ40" s="455"/>
      <c r="AK40" s="475">
        <v>234</v>
      </c>
      <c r="AL40" s="455">
        <v>233</v>
      </c>
      <c r="AM40" s="455">
        <v>232</v>
      </c>
      <c r="AN40" s="455">
        <v>231</v>
      </c>
      <c r="AO40" s="455">
        <v>230</v>
      </c>
      <c r="AP40" s="455"/>
      <c r="AQ40" s="455">
        <v>229</v>
      </c>
      <c r="AR40" s="455">
        <v>228</v>
      </c>
      <c r="AS40" s="455">
        <v>227</v>
      </c>
      <c r="AT40" s="455">
        <v>226</v>
      </c>
      <c r="AU40" s="455">
        <v>225</v>
      </c>
      <c r="AV40" s="455"/>
      <c r="AW40" s="455">
        <v>224</v>
      </c>
      <c r="AX40" s="455">
        <v>223</v>
      </c>
      <c r="AY40" s="455">
        <v>222</v>
      </c>
      <c r="AZ40" s="499">
        <v>221</v>
      </c>
      <c r="BA40" s="455"/>
      <c r="BB40" s="455"/>
      <c r="BC40" s="455"/>
      <c r="BD40" s="455"/>
      <c r="BE40" s="455"/>
      <c r="BF40" s="455"/>
      <c r="BG40" s="455"/>
      <c r="BH40" s="455"/>
      <c r="BI40" s="450"/>
      <c r="BJ40" s="450"/>
      <c r="BK40" s="450"/>
      <c r="BL40" s="455"/>
      <c r="BM40" s="455"/>
      <c r="BN40" s="455"/>
      <c r="BO40" s="455"/>
      <c r="BP40" s="455"/>
      <c r="BQ40" s="455"/>
      <c r="BR40" s="455"/>
      <c r="BS40" s="455"/>
      <c r="BT40" s="486"/>
      <c r="BU40" s="455"/>
      <c r="BV40" s="455"/>
      <c r="BW40" s="455"/>
      <c r="BX40" s="455"/>
      <c r="BY40" s="455"/>
      <c r="BZ40" s="455"/>
    </row>
    <row r="41" spans="1:79" s="498" customFormat="1" ht="12.75" thickTop="1" thickBot="1" x14ac:dyDescent="0.25">
      <c r="A41" s="503"/>
      <c r="B41" s="476"/>
      <c r="C41" s="476"/>
      <c r="D41" s="476"/>
      <c r="E41" s="476"/>
      <c r="F41" s="476"/>
      <c r="G41" s="476"/>
      <c r="H41" s="476"/>
      <c r="I41" s="476"/>
      <c r="J41" s="476"/>
      <c r="K41" s="476"/>
      <c r="L41" s="476"/>
      <c r="M41" s="476"/>
      <c r="N41" s="476">
        <v>91</v>
      </c>
      <c r="O41" s="476">
        <v>92</v>
      </c>
      <c r="P41" s="476">
        <v>93</v>
      </c>
      <c r="Q41" s="476"/>
      <c r="R41" s="476">
        <v>94</v>
      </c>
      <c r="S41" s="476">
        <v>95</v>
      </c>
      <c r="T41" s="476">
        <v>96</v>
      </c>
      <c r="U41" s="476"/>
      <c r="V41" s="476">
        <v>97</v>
      </c>
      <c r="W41" s="476">
        <v>98</v>
      </c>
      <c r="X41" s="476">
        <v>99</v>
      </c>
      <c r="Y41" s="476">
        <v>100</v>
      </c>
      <c r="Z41" s="476"/>
      <c r="AA41" s="476">
        <v>101</v>
      </c>
      <c r="AB41" s="476">
        <v>102</v>
      </c>
      <c r="AC41" s="476"/>
      <c r="AD41" s="476">
        <v>103</v>
      </c>
      <c r="AE41" s="475">
        <v>104</v>
      </c>
      <c r="AF41" s="476">
        <v>105</v>
      </c>
      <c r="AG41" s="476">
        <v>106</v>
      </c>
      <c r="AH41" s="504">
        <v>107</v>
      </c>
      <c r="AI41" s="476">
        <v>108</v>
      </c>
      <c r="AJ41" s="476"/>
      <c r="AK41" s="476">
        <v>109</v>
      </c>
      <c r="AL41" s="476">
        <v>110</v>
      </c>
      <c r="AM41" s="476">
        <v>111</v>
      </c>
      <c r="AN41" s="476">
        <v>112</v>
      </c>
      <c r="AO41" s="476">
        <v>113</v>
      </c>
      <c r="AP41" s="476"/>
      <c r="AQ41" s="476">
        <v>114</v>
      </c>
      <c r="AR41" s="476">
        <v>115</v>
      </c>
      <c r="AS41" s="476">
        <v>116</v>
      </c>
      <c r="AT41" s="476">
        <v>117</v>
      </c>
      <c r="AU41" s="476">
        <v>118</v>
      </c>
      <c r="AV41" s="476"/>
      <c r="AW41" s="476">
        <v>119</v>
      </c>
      <c r="AX41" s="476">
        <v>120</v>
      </c>
      <c r="AY41" s="476">
        <v>121</v>
      </c>
      <c r="AZ41" s="476">
        <v>122</v>
      </c>
      <c r="BA41" s="476"/>
      <c r="BB41" s="476"/>
      <c r="BC41" s="476"/>
      <c r="BD41" s="476"/>
      <c r="BE41" s="476"/>
      <c r="BF41" s="476"/>
      <c r="BG41" s="476"/>
      <c r="BH41" s="476"/>
      <c r="BI41" s="473"/>
      <c r="BJ41" s="473"/>
      <c r="BK41" s="473"/>
      <c r="BL41" s="476"/>
      <c r="BM41" s="476"/>
      <c r="BN41" s="476"/>
      <c r="BO41" s="476"/>
      <c r="BP41" s="476"/>
      <c r="BQ41" s="476"/>
      <c r="BR41" s="476"/>
      <c r="BS41" s="476"/>
      <c r="BT41" s="505"/>
      <c r="BU41" s="455"/>
      <c r="BV41" s="455"/>
      <c r="BW41" s="455"/>
      <c r="BX41" s="455"/>
      <c r="BY41" s="455"/>
      <c r="BZ41" s="455"/>
    </row>
    <row r="42" spans="1:79" ht="24" thickBot="1" x14ac:dyDescent="0.3">
      <c r="A42" s="456"/>
      <c r="B42" s="457"/>
      <c r="C42" s="457"/>
      <c r="D42" s="457"/>
      <c r="E42" s="457"/>
      <c r="F42" s="457"/>
      <c r="G42" s="457"/>
      <c r="H42" s="457"/>
      <c r="I42" s="457"/>
      <c r="J42" s="457"/>
      <c r="K42" s="457"/>
      <c r="L42" s="457"/>
      <c r="M42" s="457"/>
      <c r="N42" s="457"/>
      <c r="O42" s="457"/>
      <c r="P42" s="457"/>
      <c r="Q42" s="457"/>
      <c r="R42" s="457"/>
      <c r="S42" s="457"/>
      <c r="T42" s="457"/>
      <c r="U42" s="457"/>
      <c r="V42" s="457"/>
      <c r="W42" s="458" t="s">
        <v>106</v>
      </c>
      <c r="X42" s="458" t="s">
        <v>104</v>
      </c>
      <c r="Y42" s="458" t="s">
        <v>97</v>
      </c>
      <c r="Z42" s="458" t="s">
        <v>102</v>
      </c>
      <c r="AA42" s="458" t="s">
        <v>643</v>
      </c>
      <c r="AB42" s="458" t="s">
        <v>102</v>
      </c>
      <c r="AC42" s="463" t="s">
        <v>100</v>
      </c>
      <c r="AD42" s="458" t="s">
        <v>97</v>
      </c>
      <c r="AE42" s="458" t="s">
        <v>643</v>
      </c>
      <c r="AF42" s="458" t="s">
        <v>102</v>
      </c>
      <c r="AG42" s="458" t="s">
        <v>103</v>
      </c>
      <c r="AH42" s="458" t="s">
        <v>106</v>
      </c>
      <c r="AI42" s="458" t="s">
        <v>110</v>
      </c>
      <c r="AJ42" s="532" t="s">
        <v>115</v>
      </c>
      <c r="AK42" s="458" t="s">
        <v>643</v>
      </c>
      <c r="AL42" s="458" t="s">
        <v>120</v>
      </c>
      <c r="AM42" s="458" t="s">
        <v>117</v>
      </c>
      <c r="AN42" s="462" t="s">
        <v>107</v>
      </c>
      <c r="AO42" s="458" t="s">
        <v>102</v>
      </c>
      <c r="AP42" s="458" t="s">
        <v>643</v>
      </c>
      <c r="AQ42" s="458" t="s">
        <v>118</v>
      </c>
      <c r="AR42" s="458" t="s">
        <v>117</v>
      </c>
      <c r="AS42" s="458" t="s">
        <v>110</v>
      </c>
      <c r="AT42" s="458" t="s">
        <v>643</v>
      </c>
      <c r="AU42" s="458" t="s">
        <v>102</v>
      </c>
      <c r="AV42" s="458" t="s">
        <v>100</v>
      </c>
      <c r="AW42" s="458" t="s">
        <v>97</v>
      </c>
      <c r="AX42" s="458" t="s">
        <v>643</v>
      </c>
      <c r="AY42" s="458" t="s">
        <v>103</v>
      </c>
      <c r="AZ42" s="458" t="s">
        <v>124</v>
      </c>
      <c r="BA42" s="464">
        <v>11</v>
      </c>
      <c r="BB42" s="464">
        <v>7</v>
      </c>
      <c r="BC42" s="464">
        <v>3</v>
      </c>
      <c r="BD42" s="464">
        <v>1</v>
      </c>
      <c r="BE42" s="464">
        <v>0</v>
      </c>
      <c r="BF42" s="464">
        <v>1</v>
      </c>
      <c r="BG42" s="464">
        <f t="shared" si="1"/>
        <v>5</v>
      </c>
      <c r="BH42" s="464">
        <f>+BH38+BG42</f>
        <v>98</v>
      </c>
      <c r="BI42" s="465">
        <f>+W43-N39</f>
        <v>24</v>
      </c>
      <c r="BJ42" s="465">
        <f>+BJ38+BI42</f>
        <v>299</v>
      </c>
      <c r="BK42" s="465">
        <f t="shared" si="0"/>
        <v>19</v>
      </c>
      <c r="BL42" s="464">
        <v>10</v>
      </c>
      <c r="BM42" s="464">
        <v>13</v>
      </c>
      <c r="BN42" s="464">
        <f t="shared" ref="BN42:BQ43" si="11">+BN38+BC42</f>
        <v>31</v>
      </c>
      <c r="BO42" s="464">
        <f t="shared" si="11"/>
        <v>29</v>
      </c>
      <c r="BP42" s="464">
        <f t="shared" si="11"/>
        <v>21</v>
      </c>
      <c r="BQ42" s="464">
        <f t="shared" si="11"/>
        <v>17</v>
      </c>
      <c r="BR42" s="464">
        <f>+BN42+BQ42</f>
        <v>48</v>
      </c>
      <c r="BS42" s="464" t="s">
        <v>644</v>
      </c>
      <c r="BT42" s="466" t="s">
        <v>644</v>
      </c>
      <c r="BU42" s="467" t="s">
        <v>644</v>
      </c>
      <c r="BV42" s="467" t="s">
        <v>644</v>
      </c>
      <c r="BW42" s="467" t="s">
        <v>644</v>
      </c>
      <c r="BX42" s="467" t="s">
        <v>644</v>
      </c>
      <c r="BY42" s="467" t="s">
        <v>644</v>
      </c>
      <c r="BZ42" s="467" t="s">
        <v>644</v>
      </c>
      <c r="CA42" s="468" t="s">
        <v>644</v>
      </c>
    </row>
    <row r="43" spans="1:79" s="450" customFormat="1" ht="12.95" customHeight="1" thickTop="1" thickBot="1" x14ac:dyDescent="0.3">
      <c r="A43" s="470"/>
      <c r="W43" s="450">
        <v>299</v>
      </c>
      <c r="X43" s="450">
        <v>298</v>
      </c>
      <c r="Y43" s="450">
        <v>297</v>
      </c>
      <c r="Z43" s="450">
        <v>296</v>
      </c>
      <c r="AB43" s="450">
        <v>295</v>
      </c>
      <c r="AC43" s="450">
        <v>294</v>
      </c>
      <c r="AD43" s="450">
        <v>293</v>
      </c>
      <c r="AF43" s="450">
        <v>292</v>
      </c>
      <c r="AG43" s="450">
        <v>291</v>
      </c>
      <c r="AH43" s="450">
        <v>290</v>
      </c>
      <c r="AI43" s="450">
        <v>289</v>
      </c>
      <c r="AJ43" s="450">
        <v>288</v>
      </c>
      <c r="AL43" s="450">
        <v>287</v>
      </c>
      <c r="AM43" s="475">
        <v>286</v>
      </c>
      <c r="AN43" s="450">
        <v>285</v>
      </c>
      <c r="AO43" s="450">
        <v>284</v>
      </c>
      <c r="AQ43" s="450">
        <v>283</v>
      </c>
      <c r="AR43" s="450">
        <v>282</v>
      </c>
      <c r="AS43" s="450">
        <v>281</v>
      </c>
      <c r="AU43" s="450">
        <v>280</v>
      </c>
      <c r="AV43" s="450">
        <v>279</v>
      </c>
      <c r="AW43" s="450">
        <v>278</v>
      </c>
      <c r="AY43" s="450">
        <v>277</v>
      </c>
      <c r="AZ43" s="450">
        <v>276</v>
      </c>
      <c r="BH43" s="455">
        <f>+BH39+BG43</f>
        <v>0</v>
      </c>
      <c r="BI43" s="455"/>
      <c r="BJ43" s="450">
        <f>+BJ39+BI43</f>
        <v>0</v>
      </c>
      <c r="BK43" s="450">
        <f>+BI43-BG43</f>
        <v>0</v>
      </c>
      <c r="BN43" s="455">
        <f t="shared" si="11"/>
        <v>0</v>
      </c>
      <c r="BO43" s="455">
        <f t="shared" si="11"/>
        <v>0</v>
      </c>
      <c r="BP43" s="455">
        <f t="shared" si="11"/>
        <v>0</v>
      </c>
      <c r="BQ43" s="455">
        <f t="shared" si="11"/>
        <v>0</v>
      </c>
      <c r="BR43" s="455">
        <f>+BN43+BQ43</f>
        <v>0</v>
      </c>
      <c r="BS43" s="455"/>
      <c r="BT43" s="486"/>
    </row>
    <row r="44" spans="1:79" s="498" customFormat="1" ht="12.75" thickTop="1" thickBot="1" x14ac:dyDescent="0.25">
      <c r="A44" s="497"/>
      <c r="B44" s="455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99">
        <v>276</v>
      </c>
      <c r="X44" s="455">
        <v>275</v>
      </c>
      <c r="Y44" s="455">
        <v>274</v>
      </c>
      <c r="Z44" s="455">
        <v>273</v>
      </c>
      <c r="AA44" s="455"/>
      <c r="AB44" s="455">
        <v>272</v>
      </c>
      <c r="AC44" s="455">
        <v>271</v>
      </c>
      <c r="AD44" s="455">
        <v>270</v>
      </c>
      <c r="AE44" s="455"/>
      <c r="AF44" s="455">
        <v>269</v>
      </c>
      <c r="AG44" s="455">
        <v>268</v>
      </c>
      <c r="AH44" s="455">
        <v>267</v>
      </c>
      <c r="AI44" s="455">
        <v>266</v>
      </c>
      <c r="AJ44" s="455">
        <v>265</v>
      </c>
      <c r="AK44" s="455"/>
      <c r="AL44" s="455">
        <v>264</v>
      </c>
      <c r="AM44" s="455">
        <v>263</v>
      </c>
      <c r="AN44" s="455">
        <v>262</v>
      </c>
      <c r="AO44" s="455">
        <v>261</v>
      </c>
      <c r="AP44" s="455"/>
      <c r="AQ44" s="475">
        <v>260</v>
      </c>
      <c r="AR44" s="455">
        <v>259</v>
      </c>
      <c r="AS44" s="450">
        <v>258</v>
      </c>
      <c r="AT44" s="455"/>
      <c r="AU44" s="455">
        <v>257</v>
      </c>
      <c r="AV44" s="455">
        <v>256</v>
      </c>
      <c r="AW44" s="455">
        <v>255</v>
      </c>
      <c r="AX44" s="455"/>
      <c r="AY44" s="455">
        <v>254</v>
      </c>
      <c r="AZ44" s="455">
        <v>253</v>
      </c>
      <c r="BA44" s="455"/>
      <c r="BB44" s="455"/>
      <c r="BC44" s="455"/>
      <c r="BD44" s="455"/>
      <c r="BE44" s="455"/>
      <c r="BF44" s="455"/>
      <c r="BG44" s="455"/>
      <c r="BH44" s="455"/>
      <c r="BI44" s="450"/>
      <c r="BJ44" s="450"/>
      <c r="BK44" s="450"/>
      <c r="BL44" s="455"/>
      <c r="BM44" s="455"/>
      <c r="BN44" s="455"/>
      <c r="BO44" s="455"/>
      <c r="BP44" s="455"/>
      <c r="BQ44" s="455"/>
      <c r="BR44" s="455"/>
      <c r="BS44" s="455"/>
      <c r="BT44" s="486"/>
      <c r="BU44" s="455"/>
      <c r="BV44" s="455"/>
      <c r="BW44" s="455"/>
      <c r="BX44" s="455"/>
      <c r="BY44" s="455"/>
      <c r="BZ44" s="455"/>
    </row>
    <row r="45" spans="1:79" s="498" customFormat="1" ht="12.75" thickTop="1" thickBot="1" x14ac:dyDescent="0.25">
      <c r="A45" s="497"/>
      <c r="B45" s="455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>
        <v>67</v>
      </c>
      <c r="X45" s="455">
        <v>68</v>
      </c>
      <c r="Y45" s="455">
        <v>69</v>
      </c>
      <c r="Z45" s="455">
        <v>70</v>
      </c>
      <c r="AA45" s="455"/>
      <c r="AB45" s="455">
        <v>71</v>
      </c>
      <c r="AC45" s="455">
        <v>72</v>
      </c>
      <c r="AD45" s="455">
        <v>73</v>
      </c>
      <c r="AE45" s="455"/>
      <c r="AF45" s="455">
        <v>74</v>
      </c>
      <c r="AG45" s="455">
        <v>75</v>
      </c>
      <c r="AH45" s="455">
        <v>76</v>
      </c>
      <c r="AI45" s="455">
        <v>77</v>
      </c>
      <c r="AJ45" s="511">
        <v>78</v>
      </c>
      <c r="AK45" s="455"/>
      <c r="AL45" s="455">
        <v>79</v>
      </c>
      <c r="AM45" s="455">
        <v>80</v>
      </c>
      <c r="AN45" s="455">
        <v>81</v>
      </c>
      <c r="AO45" s="455">
        <v>82</v>
      </c>
      <c r="AP45" s="455"/>
      <c r="AQ45" s="450">
        <v>83</v>
      </c>
      <c r="AR45" s="455">
        <v>84</v>
      </c>
      <c r="AS45" s="450">
        <v>85</v>
      </c>
      <c r="AT45" s="455"/>
      <c r="AU45" s="455">
        <v>86</v>
      </c>
      <c r="AV45" s="455">
        <v>87</v>
      </c>
      <c r="AW45" s="455">
        <v>88</v>
      </c>
      <c r="AX45" s="455"/>
      <c r="AY45" s="455">
        <v>89</v>
      </c>
      <c r="AZ45" s="455">
        <v>90</v>
      </c>
      <c r="BA45" s="455"/>
      <c r="BB45" s="455"/>
      <c r="BC45" s="455"/>
      <c r="BD45" s="455"/>
      <c r="BE45" s="455"/>
      <c r="BF45" s="455"/>
      <c r="BG45" s="455"/>
      <c r="BH45" s="455"/>
      <c r="BI45" s="450"/>
      <c r="BJ45" s="450"/>
      <c r="BK45" s="450"/>
      <c r="BL45" s="455"/>
      <c r="BM45" s="455"/>
      <c r="BN45" s="455"/>
      <c r="BO45" s="455"/>
      <c r="BP45" s="455"/>
      <c r="BQ45" s="455"/>
      <c r="BR45" s="455"/>
      <c r="BS45" s="455"/>
      <c r="BT45" s="486"/>
      <c r="BU45" s="455"/>
      <c r="BV45" s="455"/>
      <c r="BW45" s="455"/>
      <c r="BX45" s="455"/>
      <c r="BY45" s="455"/>
      <c r="BZ45" s="455"/>
    </row>
    <row r="46" spans="1:79" ht="24.75" thickTop="1" thickBot="1" x14ac:dyDescent="0.3">
      <c r="A46" s="488"/>
      <c r="B46" s="489"/>
      <c r="C46" s="489"/>
      <c r="D46" s="490" t="s">
        <v>110</v>
      </c>
      <c r="E46" s="549" t="s">
        <v>106</v>
      </c>
      <c r="F46" s="550" t="s">
        <v>107</v>
      </c>
      <c r="G46" s="551" t="s">
        <v>100</v>
      </c>
      <c r="H46" s="484" t="s">
        <v>101</v>
      </c>
      <c r="I46" s="552" t="s">
        <v>643</v>
      </c>
      <c r="J46" s="552" t="s">
        <v>103</v>
      </c>
      <c r="K46" s="553" t="s">
        <v>115</v>
      </c>
      <c r="L46" s="490" t="s">
        <v>643</v>
      </c>
      <c r="M46" s="490" t="s">
        <v>107</v>
      </c>
      <c r="N46" s="542" t="s">
        <v>101</v>
      </c>
      <c r="O46" s="490" t="s">
        <v>103</v>
      </c>
      <c r="P46" s="490" t="s">
        <v>105</v>
      </c>
      <c r="Q46" s="490" t="s">
        <v>107</v>
      </c>
      <c r="R46" s="490" t="s">
        <v>103</v>
      </c>
      <c r="S46" s="490" t="s">
        <v>643</v>
      </c>
      <c r="T46" s="490" t="s">
        <v>107</v>
      </c>
      <c r="U46" s="490" t="s">
        <v>103</v>
      </c>
      <c r="V46" s="490" t="s">
        <v>105</v>
      </c>
      <c r="W46" s="490" t="s">
        <v>103</v>
      </c>
      <c r="X46" s="490" t="s">
        <v>105</v>
      </c>
      <c r="Y46" s="490" t="s">
        <v>113</v>
      </c>
      <c r="Z46" s="490" t="s">
        <v>643</v>
      </c>
      <c r="AA46" s="542" t="s">
        <v>101</v>
      </c>
      <c r="AB46" s="490" t="s">
        <v>124</v>
      </c>
      <c r="AC46" s="490" t="s">
        <v>643</v>
      </c>
      <c r="AD46" s="554" t="s">
        <v>118</v>
      </c>
      <c r="AE46" s="538" t="s">
        <v>124</v>
      </c>
      <c r="AF46" s="537" t="s">
        <v>103</v>
      </c>
      <c r="AG46" s="537" t="s">
        <v>109</v>
      </c>
      <c r="AH46" s="538" t="s">
        <v>101</v>
      </c>
      <c r="AI46" s="539" t="s">
        <v>110</v>
      </c>
      <c r="AJ46" s="517" t="s">
        <v>643</v>
      </c>
      <c r="AK46" s="555" t="s">
        <v>109</v>
      </c>
      <c r="AL46" s="556" t="s">
        <v>107</v>
      </c>
      <c r="AM46" s="556" t="s">
        <v>109</v>
      </c>
      <c r="AN46" s="557" t="s">
        <v>103</v>
      </c>
      <c r="AO46" s="558" t="s">
        <v>101</v>
      </c>
      <c r="AP46" s="490" t="s">
        <v>643</v>
      </c>
      <c r="AQ46" s="491" t="s">
        <v>107</v>
      </c>
      <c r="AR46" s="493" t="s">
        <v>100</v>
      </c>
      <c r="AS46" s="494" t="s">
        <v>101</v>
      </c>
      <c r="AT46" s="534" t="s">
        <v>115</v>
      </c>
      <c r="AU46" s="491" t="s">
        <v>107</v>
      </c>
      <c r="AV46" s="490" t="s">
        <v>643</v>
      </c>
      <c r="AW46" s="490" t="s">
        <v>107</v>
      </c>
      <c r="AX46" s="490" t="s">
        <v>106</v>
      </c>
      <c r="AY46" s="490" t="s">
        <v>117</v>
      </c>
      <c r="AZ46" s="490" t="s">
        <v>99</v>
      </c>
      <c r="BA46" s="455">
        <v>12</v>
      </c>
      <c r="BB46" s="455">
        <v>9</v>
      </c>
      <c r="BC46" s="455">
        <v>3</v>
      </c>
      <c r="BD46" s="455">
        <v>8</v>
      </c>
      <c r="BE46" s="455">
        <v>6</v>
      </c>
      <c r="BF46" s="455">
        <v>2</v>
      </c>
      <c r="BG46" s="455">
        <f t="shared" si="1"/>
        <v>19</v>
      </c>
      <c r="BH46" s="455">
        <f>+BH42+BG46</f>
        <v>117</v>
      </c>
      <c r="BI46" s="450">
        <f>+D47-W43</f>
        <v>41</v>
      </c>
      <c r="BJ46" s="450">
        <f>+BJ42+BI46</f>
        <v>340</v>
      </c>
      <c r="BK46" s="450">
        <f t="shared" si="0"/>
        <v>22</v>
      </c>
      <c r="BL46" s="455">
        <v>6</v>
      </c>
      <c r="BM46" s="455">
        <v>18</v>
      </c>
      <c r="BN46" s="455">
        <f t="shared" ref="BN46:BQ47" si="12">+BN42+BC46</f>
        <v>34</v>
      </c>
      <c r="BO46" s="455">
        <f t="shared" si="12"/>
        <v>37</v>
      </c>
      <c r="BP46" s="455">
        <f t="shared" si="12"/>
        <v>27</v>
      </c>
      <c r="BQ46" s="455">
        <f t="shared" si="12"/>
        <v>19</v>
      </c>
      <c r="BR46" s="455">
        <f>+BN46+BQ46</f>
        <v>53</v>
      </c>
      <c r="BT46" s="486"/>
    </row>
    <row r="47" spans="1:79" s="450" customFormat="1" ht="12.95" customHeight="1" thickBot="1" x14ac:dyDescent="0.3">
      <c r="A47" s="470"/>
      <c r="D47" s="450">
        <v>340</v>
      </c>
      <c r="E47" s="450">
        <v>339</v>
      </c>
      <c r="F47" s="508">
        <v>338</v>
      </c>
      <c r="G47" s="450">
        <v>337</v>
      </c>
      <c r="H47" s="450">
        <v>336</v>
      </c>
      <c r="J47" s="450">
        <v>335</v>
      </c>
      <c r="K47" s="450">
        <v>334</v>
      </c>
      <c r="M47" s="450">
        <v>333</v>
      </c>
      <c r="N47" s="450">
        <v>332</v>
      </c>
      <c r="O47" s="450">
        <v>331</v>
      </c>
      <c r="P47" s="450">
        <v>330</v>
      </c>
      <c r="Q47" s="450">
        <v>329</v>
      </c>
      <c r="R47" s="450">
        <v>328</v>
      </c>
      <c r="T47" s="450">
        <v>327</v>
      </c>
      <c r="U47" s="450">
        <v>326</v>
      </c>
      <c r="V47" s="450">
        <v>325</v>
      </c>
      <c r="W47" s="450">
        <v>324</v>
      </c>
      <c r="X47" s="450">
        <v>323</v>
      </c>
      <c r="Y47" s="450">
        <v>322</v>
      </c>
      <c r="AA47" s="450">
        <v>321</v>
      </c>
      <c r="AB47" s="450">
        <v>320</v>
      </c>
      <c r="AD47" s="450">
        <v>319</v>
      </c>
      <c r="AE47" s="450">
        <v>318</v>
      </c>
      <c r="AF47" s="450">
        <v>317</v>
      </c>
      <c r="AG47" s="450">
        <v>316</v>
      </c>
      <c r="AH47" s="450">
        <v>315</v>
      </c>
      <c r="AI47" s="450">
        <v>314</v>
      </c>
      <c r="AK47" s="450">
        <v>313</v>
      </c>
      <c r="AL47" s="508">
        <v>312</v>
      </c>
      <c r="AM47" s="450">
        <v>311</v>
      </c>
      <c r="AN47" s="523">
        <v>310</v>
      </c>
      <c r="AO47" s="450">
        <v>309</v>
      </c>
      <c r="AQ47" s="450">
        <v>308</v>
      </c>
      <c r="AR47" s="450">
        <v>307</v>
      </c>
      <c r="AS47" s="450">
        <v>306</v>
      </c>
      <c r="AT47" s="450">
        <v>305</v>
      </c>
      <c r="AU47" s="450">
        <v>304</v>
      </c>
      <c r="AW47" s="450">
        <v>303</v>
      </c>
      <c r="AX47" s="450">
        <v>302</v>
      </c>
      <c r="AY47" s="450">
        <v>301</v>
      </c>
      <c r="AZ47" s="450">
        <v>300</v>
      </c>
      <c r="BH47" s="455">
        <f>+BH43+BG47</f>
        <v>0</v>
      </c>
      <c r="BI47" s="455"/>
      <c r="BJ47" s="450">
        <f>+BJ43+BI47</f>
        <v>0</v>
      </c>
      <c r="BK47" s="450">
        <f>+BI47-BG47</f>
        <v>0</v>
      </c>
      <c r="BN47" s="455">
        <f t="shared" si="12"/>
        <v>0</v>
      </c>
      <c r="BO47" s="455">
        <f t="shared" si="12"/>
        <v>0</v>
      </c>
      <c r="BP47" s="455">
        <f t="shared" si="12"/>
        <v>0</v>
      </c>
      <c r="BQ47" s="455">
        <f t="shared" si="12"/>
        <v>0</v>
      </c>
      <c r="BR47" s="455">
        <f>+BN47+BQ47</f>
        <v>0</v>
      </c>
      <c r="BS47" s="455"/>
      <c r="BT47" s="486"/>
    </row>
    <row r="48" spans="1:79" s="498" customFormat="1" ht="12.75" thickTop="1" thickBot="1" x14ac:dyDescent="0.25">
      <c r="A48" s="497"/>
      <c r="B48" s="455"/>
      <c r="C48" s="455"/>
      <c r="D48" s="455">
        <v>317</v>
      </c>
      <c r="E48" s="455">
        <v>316</v>
      </c>
      <c r="F48" s="455">
        <v>315</v>
      </c>
      <c r="G48" s="455">
        <v>314</v>
      </c>
      <c r="H48" s="455">
        <v>313</v>
      </c>
      <c r="I48" s="455"/>
      <c r="J48" s="475">
        <v>312</v>
      </c>
      <c r="K48" s="455">
        <v>311</v>
      </c>
      <c r="L48" s="455"/>
      <c r="M48" s="524">
        <v>310</v>
      </c>
      <c r="N48" s="455">
        <v>309</v>
      </c>
      <c r="O48" s="455">
        <v>308</v>
      </c>
      <c r="P48" s="455">
        <v>307</v>
      </c>
      <c r="Q48" s="455">
        <v>306</v>
      </c>
      <c r="R48" s="455">
        <v>305</v>
      </c>
      <c r="S48" s="455"/>
      <c r="T48" s="455">
        <v>304</v>
      </c>
      <c r="U48" s="455">
        <v>303</v>
      </c>
      <c r="V48" s="499">
        <v>302</v>
      </c>
      <c r="W48" s="455">
        <v>301</v>
      </c>
      <c r="X48" s="455">
        <v>300</v>
      </c>
      <c r="Y48" s="455">
        <v>299</v>
      </c>
      <c r="Z48" s="455"/>
      <c r="AA48" s="455">
        <v>298</v>
      </c>
      <c r="AB48" s="455">
        <v>297</v>
      </c>
      <c r="AC48" s="455"/>
      <c r="AD48" s="455">
        <v>296</v>
      </c>
      <c r="AE48" s="455">
        <v>295</v>
      </c>
      <c r="AF48" s="455">
        <v>294</v>
      </c>
      <c r="AG48" s="455">
        <v>293</v>
      </c>
      <c r="AH48" s="455">
        <v>292</v>
      </c>
      <c r="AI48" s="455">
        <v>291</v>
      </c>
      <c r="AJ48" s="455"/>
      <c r="AK48" s="455">
        <v>290</v>
      </c>
      <c r="AL48" s="455">
        <v>289</v>
      </c>
      <c r="AM48" s="455">
        <v>288</v>
      </c>
      <c r="AN48" s="455">
        <v>287</v>
      </c>
      <c r="AO48" s="475">
        <v>286</v>
      </c>
      <c r="AP48" s="455"/>
      <c r="AQ48" s="455">
        <v>285</v>
      </c>
      <c r="AR48" s="455">
        <v>284</v>
      </c>
      <c r="AS48" s="455">
        <v>283</v>
      </c>
      <c r="AT48" s="455">
        <v>282</v>
      </c>
      <c r="AU48" s="455">
        <v>281</v>
      </c>
      <c r="AV48" s="455"/>
      <c r="AW48" s="455">
        <v>280</v>
      </c>
      <c r="AX48" s="455">
        <v>279</v>
      </c>
      <c r="AY48" s="455">
        <v>278</v>
      </c>
      <c r="AZ48" s="455">
        <v>277</v>
      </c>
      <c r="BA48" s="455"/>
      <c r="BB48" s="455"/>
      <c r="BC48" s="455"/>
      <c r="BD48" s="455"/>
      <c r="BE48" s="455"/>
      <c r="BF48" s="455"/>
      <c r="BG48" s="455"/>
      <c r="BH48" s="455"/>
      <c r="BI48" s="450"/>
      <c r="BJ48" s="450"/>
      <c r="BK48" s="450"/>
      <c r="BL48" s="455"/>
      <c r="BM48" s="455"/>
      <c r="BN48" s="455"/>
      <c r="BO48" s="455"/>
      <c r="BP48" s="455"/>
      <c r="BQ48" s="455"/>
      <c r="BR48" s="455"/>
      <c r="BS48" s="455"/>
      <c r="BT48" s="486"/>
      <c r="BU48" s="455"/>
      <c r="BV48" s="455"/>
      <c r="BW48" s="455"/>
      <c r="BX48" s="455"/>
      <c r="BY48" s="455"/>
      <c r="BZ48" s="455"/>
    </row>
    <row r="49" spans="1:79" s="498" customFormat="1" ht="12.75" thickTop="1" thickBot="1" x14ac:dyDescent="0.25">
      <c r="A49" s="497"/>
      <c r="B49" s="455"/>
      <c r="C49" s="455"/>
      <c r="D49" s="475">
        <v>26</v>
      </c>
      <c r="E49" s="455">
        <v>27</v>
      </c>
      <c r="F49" s="455">
        <v>28</v>
      </c>
      <c r="G49" s="455">
        <v>29</v>
      </c>
      <c r="H49" s="455">
        <v>30</v>
      </c>
      <c r="I49" s="455"/>
      <c r="J49" s="455">
        <v>31</v>
      </c>
      <c r="K49" s="455">
        <v>32</v>
      </c>
      <c r="L49" s="455"/>
      <c r="M49" s="455">
        <v>33</v>
      </c>
      <c r="N49" s="455">
        <v>34</v>
      </c>
      <c r="O49" s="455">
        <v>35</v>
      </c>
      <c r="P49" s="455">
        <v>36</v>
      </c>
      <c r="Q49" s="455">
        <v>37</v>
      </c>
      <c r="R49" s="455">
        <v>38</v>
      </c>
      <c r="S49" s="455"/>
      <c r="T49" s="455">
        <v>39</v>
      </c>
      <c r="U49" s="455">
        <v>40</v>
      </c>
      <c r="V49" s="455">
        <v>41</v>
      </c>
      <c r="W49" s="455">
        <v>42</v>
      </c>
      <c r="X49" s="455">
        <v>43</v>
      </c>
      <c r="Y49" s="455">
        <v>44</v>
      </c>
      <c r="Z49" s="455"/>
      <c r="AA49" s="455">
        <v>45</v>
      </c>
      <c r="AB49" s="455">
        <v>46</v>
      </c>
      <c r="AC49" s="455"/>
      <c r="AD49" s="455">
        <v>47</v>
      </c>
      <c r="AE49" s="455">
        <v>48</v>
      </c>
      <c r="AF49" s="455">
        <v>49</v>
      </c>
      <c r="AG49" s="455">
        <v>50</v>
      </c>
      <c r="AH49" s="455">
        <v>51</v>
      </c>
      <c r="AI49" s="475">
        <v>52</v>
      </c>
      <c r="AJ49" s="455"/>
      <c r="AK49" s="455">
        <v>53</v>
      </c>
      <c r="AL49" s="455">
        <v>54</v>
      </c>
      <c r="AM49" s="455">
        <v>55</v>
      </c>
      <c r="AN49" s="455">
        <v>56</v>
      </c>
      <c r="AO49" s="455">
        <v>57</v>
      </c>
      <c r="AP49" s="455"/>
      <c r="AQ49" s="455">
        <v>58</v>
      </c>
      <c r="AR49" s="455">
        <v>59</v>
      </c>
      <c r="AS49" s="455">
        <v>60</v>
      </c>
      <c r="AT49" s="455">
        <v>61</v>
      </c>
      <c r="AU49" s="455">
        <v>62</v>
      </c>
      <c r="AV49" s="455"/>
      <c r="AW49" s="455">
        <v>63</v>
      </c>
      <c r="AX49" s="455">
        <v>64</v>
      </c>
      <c r="AY49" s="455">
        <v>65</v>
      </c>
      <c r="AZ49" s="455">
        <v>66</v>
      </c>
      <c r="BA49" s="455"/>
      <c r="BB49" s="455"/>
      <c r="BC49" s="455"/>
      <c r="BD49" s="455"/>
      <c r="BE49" s="455"/>
      <c r="BF49" s="455"/>
      <c r="BG49" s="455"/>
      <c r="BH49" s="455"/>
      <c r="BI49" s="450"/>
      <c r="BJ49" s="450"/>
      <c r="BK49" s="450"/>
      <c r="BL49" s="455"/>
      <c r="BM49" s="455"/>
      <c r="BN49" s="455"/>
      <c r="BO49" s="455"/>
      <c r="BP49" s="455"/>
      <c r="BQ49" s="455"/>
      <c r="BR49" s="455"/>
      <c r="BS49" s="455"/>
      <c r="BT49" s="486"/>
      <c r="BU49" s="455"/>
      <c r="BV49" s="455"/>
      <c r="BW49" s="455"/>
      <c r="BX49" s="455"/>
      <c r="BY49" s="455"/>
      <c r="BZ49" s="455"/>
    </row>
    <row r="50" spans="1:79" ht="24.75" thickTop="1" thickBot="1" x14ac:dyDescent="0.3">
      <c r="A50" s="488"/>
      <c r="B50" s="489"/>
      <c r="C50" s="489"/>
      <c r="D50" s="489"/>
      <c r="E50" s="489"/>
      <c r="F50" s="489"/>
      <c r="G50" s="489"/>
      <c r="H50" s="489"/>
      <c r="I50" s="489"/>
      <c r="J50" s="489"/>
      <c r="K50" s="489"/>
      <c r="L50" s="489"/>
      <c r="M50" s="489"/>
      <c r="N50" s="489"/>
      <c r="O50" s="489"/>
      <c r="P50" s="489"/>
      <c r="Q50" s="489"/>
      <c r="R50" s="489"/>
      <c r="S50" s="489"/>
      <c r="T50" s="489"/>
      <c r="U50" s="489"/>
      <c r="V50" s="489"/>
      <c r="W50" s="490" t="s">
        <v>125</v>
      </c>
      <c r="X50" s="490" t="s">
        <v>106</v>
      </c>
      <c r="Y50" s="490" t="s">
        <v>110</v>
      </c>
      <c r="Z50" s="490" t="s">
        <v>643</v>
      </c>
      <c r="AA50" s="490" t="s">
        <v>103</v>
      </c>
      <c r="AB50" s="490" t="s">
        <v>124</v>
      </c>
      <c r="AC50" s="542" t="s">
        <v>101</v>
      </c>
      <c r="AD50" s="490" t="s">
        <v>100</v>
      </c>
      <c r="AE50" s="542" t="s">
        <v>101</v>
      </c>
      <c r="AF50" s="490" t="s">
        <v>643</v>
      </c>
      <c r="AG50" s="490" t="s">
        <v>110</v>
      </c>
      <c r="AH50" s="490" t="s">
        <v>106</v>
      </c>
      <c r="AI50" s="490" t="s">
        <v>107</v>
      </c>
      <c r="AJ50" s="490" t="s">
        <v>99</v>
      </c>
      <c r="AK50" s="490" t="s">
        <v>643</v>
      </c>
      <c r="AL50" s="490" t="s">
        <v>118</v>
      </c>
      <c r="AM50" s="490" t="s">
        <v>103</v>
      </c>
      <c r="AN50" s="490" t="s">
        <v>117</v>
      </c>
      <c r="AO50" s="490" t="s">
        <v>103</v>
      </c>
      <c r="AP50" s="490" t="s">
        <v>104</v>
      </c>
      <c r="AQ50" s="490" t="s">
        <v>99</v>
      </c>
      <c r="AR50" s="490" t="s">
        <v>643</v>
      </c>
      <c r="AS50" s="490" t="s">
        <v>97</v>
      </c>
      <c r="AT50" s="490" t="s">
        <v>107</v>
      </c>
      <c r="AU50" s="490" t="s">
        <v>106</v>
      </c>
      <c r="AV50" s="490" t="s">
        <v>643</v>
      </c>
      <c r="AW50" s="490" t="s">
        <v>106</v>
      </c>
      <c r="AX50" s="490" t="s">
        <v>98</v>
      </c>
      <c r="AY50" s="490" t="s">
        <v>105</v>
      </c>
      <c r="AZ50" s="490" t="s">
        <v>103</v>
      </c>
      <c r="BA50" s="455">
        <v>13</v>
      </c>
      <c r="BB50" s="455">
        <v>6</v>
      </c>
      <c r="BC50" s="455">
        <v>2</v>
      </c>
      <c r="BD50" s="455">
        <v>2</v>
      </c>
      <c r="BE50" s="455">
        <v>2</v>
      </c>
      <c r="BF50" s="455">
        <v>0</v>
      </c>
      <c r="BG50" s="455">
        <f t="shared" si="1"/>
        <v>6</v>
      </c>
      <c r="BH50" s="455">
        <f>+BH46+BG50</f>
        <v>123</v>
      </c>
      <c r="BI50" s="450">
        <f>+W51-D47</f>
        <v>25</v>
      </c>
      <c r="BJ50" s="450">
        <f>+BJ46+BI50</f>
        <v>365</v>
      </c>
      <c r="BK50" s="450">
        <f t="shared" si="0"/>
        <v>19</v>
      </c>
      <c r="BL50" s="455">
        <v>12</v>
      </c>
      <c r="BM50" s="455">
        <v>19</v>
      </c>
      <c r="BN50" s="455">
        <f>+BN46+BC50</f>
        <v>36</v>
      </c>
      <c r="BO50" s="455">
        <f>+BO46+BD50</f>
        <v>39</v>
      </c>
      <c r="BP50" s="455">
        <f>+BP46+BE50</f>
        <v>29</v>
      </c>
      <c r="BQ50" s="455">
        <f>+BQ46+BF50</f>
        <v>19</v>
      </c>
      <c r="BR50" s="455">
        <f>+BN50+BQ50</f>
        <v>55</v>
      </c>
      <c r="BS50" s="544">
        <v>90</v>
      </c>
      <c r="BT50" s="486" t="s">
        <v>644</v>
      </c>
      <c r="BU50" s="467">
        <v>22</v>
      </c>
      <c r="BV50" s="467">
        <v>22</v>
      </c>
      <c r="BW50" s="467">
        <v>22</v>
      </c>
      <c r="BX50" s="467">
        <v>22</v>
      </c>
      <c r="BY50" s="467">
        <v>22</v>
      </c>
      <c r="BZ50" s="467" t="s">
        <v>644</v>
      </c>
      <c r="CA50" s="468" t="s">
        <v>644</v>
      </c>
    </row>
    <row r="51" spans="1:79" s="450" customFormat="1" ht="12.95" customHeight="1" thickTop="1" thickBot="1" x14ac:dyDescent="0.3">
      <c r="A51" s="470" t="s">
        <v>644</v>
      </c>
      <c r="B51" s="450" t="s">
        <v>644</v>
      </c>
      <c r="C51" s="450" t="s">
        <v>644</v>
      </c>
      <c r="D51" s="450" t="s">
        <v>644</v>
      </c>
      <c r="E51" s="450" t="s">
        <v>644</v>
      </c>
      <c r="F51" s="450" t="s">
        <v>644</v>
      </c>
      <c r="G51" s="450" t="s">
        <v>644</v>
      </c>
      <c r="H51" s="450" t="s">
        <v>644</v>
      </c>
      <c r="I51" s="450" t="s">
        <v>644</v>
      </c>
      <c r="J51" s="450" t="s">
        <v>644</v>
      </c>
      <c r="K51" s="450" t="s">
        <v>644</v>
      </c>
      <c r="L51" s="450" t="s">
        <v>644</v>
      </c>
      <c r="M51" s="450" t="s">
        <v>644</v>
      </c>
      <c r="N51" s="450" t="s">
        <v>644</v>
      </c>
      <c r="O51" s="450" t="s">
        <v>644</v>
      </c>
      <c r="P51" s="450" t="s">
        <v>644</v>
      </c>
      <c r="Q51" s="450" t="s">
        <v>644</v>
      </c>
      <c r="R51" s="450" t="s">
        <v>644</v>
      </c>
      <c r="S51" s="450" t="s">
        <v>644</v>
      </c>
      <c r="T51" s="450" t="s">
        <v>644</v>
      </c>
      <c r="U51" s="450" t="s">
        <v>644</v>
      </c>
      <c r="V51" s="450" t="s">
        <v>644</v>
      </c>
      <c r="W51" s="450">
        <v>365</v>
      </c>
      <c r="X51" s="475">
        <v>364</v>
      </c>
      <c r="Y51" s="450">
        <v>363</v>
      </c>
      <c r="Z51" s="450" t="s">
        <v>644</v>
      </c>
      <c r="AA51" s="450">
        <v>362</v>
      </c>
      <c r="AB51" s="450">
        <v>361</v>
      </c>
      <c r="AC51" s="450">
        <v>360</v>
      </c>
      <c r="AD51" s="450">
        <v>359</v>
      </c>
      <c r="AE51" s="450">
        <v>358</v>
      </c>
      <c r="AF51" s="450" t="s">
        <v>644</v>
      </c>
      <c r="AG51" s="450">
        <v>357</v>
      </c>
      <c r="AH51" s="450">
        <v>356</v>
      </c>
      <c r="AI51" s="450">
        <v>355</v>
      </c>
      <c r="AJ51" s="450">
        <v>354</v>
      </c>
      <c r="AK51" s="450" t="s">
        <v>644</v>
      </c>
      <c r="AL51" s="450">
        <v>353</v>
      </c>
      <c r="AM51" s="450">
        <v>352</v>
      </c>
      <c r="AN51" s="450">
        <v>351</v>
      </c>
      <c r="AO51" s="450">
        <v>350</v>
      </c>
      <c r="AP51" s="450">
        <v>349</v>
      </c>
      <c r="AQ51" s="450">
        <v>348</v>
      </c>
      <c r="AR51" s="450" t="s">
        <v>644</v>
      </c>
      <c r="AS51" s="450">
        <v>347</v>
      </c>
      <c r="AT51" s="450">
        <v>346</v>
      </c>
      <c r="AU51" s="450">
        <v>345</v>
      </c>
      <c r="AV51" s="450" t="s">
        <v>644</v>
      </c>
      <c r="AW51" s="450">
        <v>344</v>
      </c>
      <c r="AX51" s="450">
        <v>343</v>
      </c>
      <c r="AY51" s="450">
        <v>342</v>
      </c>
      <c r="AZ51" s="450">
        <v>341</v>
      </c>
      <c r="BB51" s="450">
        <f t="shared" ref="BB51:BG51" si="13">SUM(BB3:BB50)</f>
        <v>90</v>
      </c>
      <c r="BC51" s="450">
        <f t="shared" si="13"/>
        <v>36</v>
      </c>
      <c r="BD51" s="450">
        <f t="shared" si="13"/>
        <v>39</v>
      </c>
      <c r="BE51" s="450">
        <f t="shared" si="13"/>
        <v>29</v>
      </c>
      <c r="BF51" s="450">
        <f t="shared" si="13"/>
        <v>19</v>
      </c>
      <c r="BG51" s="450">
        <f t="shared" si="13"/>
        <v>123</v>
      </c>
      <c r="BI51" s="450">
        <f>SUM(BI3:BI50)</f>
        <v>365</v>
      </c>
      <c r="BK51" s="450">
        <f>+BI51-BG51</f>
        <v>242</v>
      </c>
      <c r="BM51" s="450">
        <f>SUM(BM3:BM50)</f>
        <v>123</v>
      </c>
      <c r="BT51" s="471"/>
    </row>
    <row r="52" spans="1:79" s="498" customFormat="1" ht="12.75" thickTop="1" thickBot="1" x14ac:dyDescent="0.25">
      <c r="A52" s="497"/>
      <c r="B52" s="455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>
        <v>342</v>
      </c>
      <c r="X52" s="455">
        <v>341</v>
      </c>
      <c r="Y52" s="455">
        <v>340</v>
      </c>
      <c r="Z52" s="455"/>
      <c r="AA52" s="455">
        <v>339</v>
      </c>
      <c r="AB52" s="475">
        <v>338</v>
      </c>
      <c r="AC52" s="455">
        <v>337</v>
      </c>
      <c r="AD52" s="455">
        <v>336</v>
      </c>
      <c r="AE52" s="455">
        <v>335</v>
      </c>
      <c r="AF52" s="455"/>
      <c r="AG52" s="455">
        <v>334</v>
      </c>
      <c r="AH52" s="455">
        <v>333</v>
      </c>
      <c r="AI52" s="455">
        <v>332</v>
      </c>
      <c r="AJ52" s="455">
        <v>331</v>
      </c>
      <c r="AK52" s="455"/>
      <c r="AL52" s="455">
        <v>330</v>
      </c>
      <c r="AM52" s="450">
        <v>329</v>
      </c>
      <c r="AN52" s="499">
        <v>328</v>
      </c>
      <c r="AO52" s="450">
        <v>327</v>
      </c>
      <c r="AP52" s="455">
        <v>326</v>
      </c>
      <c r="AQ52" s="450">
        <v>325</v>
      </c>
      <c r="AR52" s="455"/>
      <c r="AS52" s="450">
        <v>324</v>
      </c>
      <c r="AT52" s="455">
        <v>323</v>
      </c>
      <c r="AU52" s="455">
        <v>322</v>
      </c>
      <c r="AV52" s="455"/>
      <c r="AW52" s="455">
        <v>321</v>
      </c>
      <c r="AX52" s="455">
        <v>320</v>
      </c>
      <c r="AY52" s="455">
        <v>319</v>
      </c>
      <c r="AZ52" s="455">
        <v>318</v>
      </c>
      <c r="BA52" s="455"/>
      <c r="BB52" s="455"/>
      <c r="BC52" s="455"/>
      <c r="BD52" s="455"/>
      <c r="BE52" s="455"/>
      <c r="BF52" s="455"/>
      <c r="BG52" s="455"/>
      <c r="BH52" s="455"/>
      <c r="BI52" s="450"/>
      <c r="BJ52" s="450"/>
      <c r="BK52" s="450"/>
      <c r="BL52" s="455"/>
      <c r="BM52" s="455"/>
      <c r="BN52" s="455"/>
      <c r="BO52" s="455"/>
      <c r="BP52" s="455"/>
      <c r="BQ52" s="455"/>
      <c r="BR52" s="455"/>
      <c r="BS52" s="455"/>
      <c r="BT52" s="486"/>
      <c r="BU52" s="455"/>
      <c r="BV52" s="455"/>
      <c r="BW52" s="455"/>
      <c r="BX52" s="455"/>
      <c r="BY52" s="455"/>
      <c r="BZ52" s="455"/>
    </row>
    <row r="53" spans="1:79" s="498" customFormat="1" ht="12.75" thickTop="1" thickBot="1" x14ac:dyDescent="0.25">
      <c r="A53" s="503"/>
      <c r="B53" s="476"/>
      <c r="C53" s="476"/>
      <c r="D53" s="476"/>
      <c r="E53" s="476"/>
      <c r="F53" s="476"/>
      <c r="G53" s="476"/>
      <c r="H53" s="476"/>
      <c r="I53" s="476"/>
      <c r="J53" s="476"/>
      <c r="K53" s="476"/>
      <c r="L53" s="476"/>
      <c r="M53" s="476"/>
      <c r="N53" s="476"/>
      <c r="O53" s="476"/>
      <c r="P53" s="476"/>
      <c r="Q53" s="476"/>
      <c r="R53" s="476"/>
      <c r="S53" s="476"/>
      <c r="T53" s="476"/>
      <c r="U53" s="476"/>
      <c r="V53" s="476"/>
      <c r="W53" s="476">
        <v>1</v>
      </c>
      <c r="X53" s="476">
        <v>2</v>
      </c>
      <c r="Y53" s="476">
        <v>3</v>
      </c>
      <c r="Z53" s="476"/>
      <c r="AA53" s="476">
        <v>4</v>
      </c>
      <c r="AB53" s="476">
        <v>5</v>
      </c>
      <c r="AC53" s="476">
        <v>6</v>
      </c>
      <c r="AD53" s="476">
        <v>7</v>
      </c>
      <c r="AE53" s="476">
        <v>8</v>
      </c>
      <c r="AF53" s="476"/>
      <c r="AG53" s="476">
        <v>9</v>
      </c>
      <c r="AH53" s="476">
        <v>10</v>
      </c>
      <c r="AI53" s="476">
        <v>11</v>
      </c>
      <c r="AJ53" s="476">
        <v>12</v>
      </c>
      <c r="AK53" s="476"/>
      <c r="AL53" s="476">
        <v>13</v>
      </c>
      <c r="AM53" s="473">
        <v>14</v>
      </c>
      <c r="AN53" s="476">
        <v>15</v>
      </c>
      <c r="AO53" s="473">
        <v>16</v>
      </c>
      <c r="AP53" s="476">
        <v>17</v>
      </c>
      <c r="AQ53" s="473">
        <v>18</v>
      </c>
      <c r="AR53" s="476"/>
      <c r="AS53" s="473">
        <v>19</v>
      </c>
      <c r="AT53" s="476">
        <v>20</v>
      </c>
      <c r="AU53" s="476">
        <v>21</v>
      </c>
      <c r="AV53" s="476"/>
      <c r="AW53" s="476">
        <v>22</v>
      </c>
      <c r="AX53" s="476">
        <v>23</v>
      </c>
      <c r="AY53" s="476">
        <v>24</v>
      </c>
      <c r="AZ53" s="476">
        <v>25</v>
      </c>
      <c r="BA53" s="476"/>
      <c r="BB53" s="476"/>
      <c r="BC53" s="476"/>
      <c r="BD53" s="476"/>
      <c r="BE53" s="476"/>
      <c r="BF53" s="476"/>
      <c r="BG53" s="476"/>
      <c r="BH53" s="476"/>
      <c r="BI53" s="473"/>
      <c r="BJ53" s="473"/>
      <c r="BK53" s="473"/>
      <c r="BL53" s="476"/>
      <c r="BM53" s="476"/>
      <c r="BN53" s="476"/>
      <c r="BO53" s="476"/>
      <c r="BP53" s="476"/>
      <c r="BQ53" s="476"/>
      <c r="BR53" s="476"/>
      <c r="BS53" s="476"/>
      <c r="BT53" s="505"/>
      <c r="BU53" s="455"/>
      <c r="BV53" s="455"/>
      <c r="BW53" s="455"/>
      <c r="BX53" s="455"/>
      <c r="BY53" s="455"/>
      <c r="BZ53" s="455"/>
    </row>
    <row r="54" spans="1:79" x14ac:dyDescent="0.25">
      <c r="A54" s="490" t="s">
        <v>644</v>
      </c>
      <c r="B54" s="490" t="s">
        <v>644</v>
      </c>
      <c r="C54" s="490" t="s">
        <v>644</v>
      </c>
      <c r="D54" s="490" t="s">
        <v>644</v>
      </c>
      <c r="E54" s="490" t="s">
        <v>644</v>
      </c>
      <c r="F54" s="490" t="s">
        <v>644</v>
      </c>
      <c r="G54" s="490" t="s">
        <v>644</v>
      </c>
      <c r="H54" s="490" t="s">
        <v>644</v>
      </c>
      <c r="I54" s="490" t="s">
        <v>644</v>
      </c>
      <c r="J54" s="490" t="s">
        <v>644</v>
      </c>
      <c r="K54" s="490" t="s">
        <v>644</v>
      </c>
      <c r="L54" s="490" t="s">
        <v>644</v>
      </c>
      <c r="M54" s="490" t="s">
        <v>644</v>
      </c>
      <c r="N54" s="490" t="s">
        <v>644</v>
      </c>
      <c r="O54" s="490" t="s">
        <v>644</v>
      </c>
      <c r="P54" s="490" t="s">
        <v>644</v>
      </c>
      <c r="Q54" s="490" t="s">
        <v>644</v>
      </c>
      <c r="R54" s="490" t="s">
        <v>644</v>
      </c>
      <c r="S54" s="490" t="s">
        <v>644</v>
      </c>
      <c r="T54" s="490" t="s">
        <v>644</v>
      </c>
      <c r="U54" s="490" t="s">
        <v>644</v>
      </c>
      <c r="V54" s="490" t="s">
        <v>644</v>
      </c>
      <c r="W54" s="490" t="s">
        <v>644</v>
      </c>
      <c r="X54" s="490" t="s">
        <v>644</v>
      </c>
      <c r="Y54" s="490" t="s">
        <v>644</v>
      </c>
      <c r="Z54" s="490" t="s">
        <v>644</v>
      </c>
      <c r="AA54" s="490" t="s">
        <v>644</v>
      </c>
      <c r="AB54" s="490" t="s">
        <v>644</v>
      </c>
      <c r="AC54" s="490" t="s">
        <v>644</v>
      </c>
      <c r="AD54" s="490" t="s">
        <v>644</v>
      </c>
      <c r="AE54" s="490" t="s">
        <v>644</v>
      </c>
      <c r="AF54" s="490" t="s">
        <v>644</v>
      </c>
      <c r="AG54" s="490" t="s">
        <v>644</v>
      </c>
      <c r="AH54" s="490" t="s">
        <v>644</v>
      </c>
      <c r="AI54" s="490" t="s">
        <v>644</v>
      </c>
      <c r="AJ54" s="490" t="s">
        <v>644</v>
      </c>
      <c r="AK54" s="490" t="s">
        <v>644</v>
      </c>
      <c r="AL54" s="490" t="s">
        <v>644</v>
      </c>
      <c r="AM54" s="490" t="s">
        <v>644</v>
      </c>
      <c r="AN54" s="490" t="s">
        <v>644</v>
      </c>
      <c r="AO54" s="490" t="s">
        <v>644</v>
      </c>
      <c r="AP54" s="490" t="s">
        <v>644</v>
      </c>
      <c r="AQ54" s="490" t="s">
        <v>644</v>
      </c>
      <c r="AR54" s="490" t="s">
        <v>644</v>
      </c>
      <c r="AS54" s="490" t="s">
        <v>644</v>
      </c>
      <c r="AT54" s="490" t="s">
        <v>644</v>
      </c>
      <c r="AU54" s="490" t="s">
        <v>644</v>
      </c>
      <c r="AV54" s="490" t="s">
        <v>644</v>
      </c>
      <c r="AW54" s="490" t="s">
        <v>644</v>
      </c>
      <c r="AX54" s="490" t="s">
        <v>644</v>
      </c>
      <c r="AY54" s="490" t="s">
        <v>644</v>
      </c>
      <c r="AZ54" s="490" t="s">
        <v>644</v>
      </c>
      <c r="BS54" s="455">
        <f>SUM(BS3:BS53)</f>
        <v>365</v>
      </c>
      <c r="BU54" s="455">
        <f>SUM(BU3:BU53)</f>
        <v>90</v>
      </c>
      <c r="BV54" s="455">
        <f>SUM(BV3:BV53)</f>
        <v>88</v>
      </c>
      <c r="BW54" s="455">
        <f>SUM(BW3:BW53)</f>
        <v>85</v>
      </c>
      <c r="BX54" s="455">
        <f>SUM(BX3:BX53)</f>
        <v>83</v>
      </c>
      <c r="BY54" s="455">
        <f>SUM(BY3:BY53)</f>
        <v>80</v>
      </c>
    </row>
    <row r="55" spans="1:79" s="498" customFormat="1" ht="9.9499999999999993" customHeight="1" x14ac:dyDescent="0.2">
      <c r="A55" s="525" t="s">
        <v>110</v>
      </c>
      <c r="B55" s="526">
        <v>27</v>
      </c>
      <c r="C55" s="526">
        <v>11</v>
      </c>
      <c r="D55" s="527" t="s">
        <v>644</v>
      </c>
      <c r="E55" s="559">
        <v>365</v>
      </c>
      <c r="F55" s="527" t="s">
        <v>644</v>
      </c>
      <c r="G55" s="527" t="s">
        <v>644</v>
      </c>
      <c r="H55" s="527" t="s">
        <v>644</v>
      </c>
      <c r="I55" s="527" t="s">
        <v>644</v>
      </c>
      <c r="J55" s="527" t="s">
        <v>644</v>
      </c>
      <c r="K55" s="527" t="s">
        <v>644</v>
      </c>
      <c r="L55" s="527" t="s">
        <v>644</v>
      </c>
      <c r="M55" s="527" t="s">
        <v>644</v>
      </c>
      <c r="N55" s="527" t="s">
        <v>644</v>
      </c>
      <c r="O55" s="527" t="s">
        <v>644</v>
      </c>
      <c r="P55" s="527" t="s">
        <v>644</v>
      </c>
      <c r="Q55" s="527" t="s">
        <v>644</v>
      </c>
      <c r="R55" s="527" t="s">
        <v>644</v>
      </c>
      <c r="S55" s="527" t="s">
        <v>644</v>
      </c>
      <c r="T55" s="527" t="s">
        <v>644</v>
      </c>
      <c r="U55" s="527" t="s">
        <v>644</v>
      </c>
      <c r="V55" s="527" t="s">
        <v>644</v>
      </c>
      <c r="W55" s="527" t="s">
        <v>644</v>
      </c>
      <c r="X55" s="527" t="s">
        <v>644</v>
      </c>
      <c r="Y55" s="527" t="s">
        <v>644</v>
      </c>
      <c r="Z55" s="527" t="s">
        <v>644</v>
      </c>
      <c r="AA55" s="527" t="s">
        <v>644</v>
      </c>
      <c r="AB55" s="527" t="s">
        <v>644</v>
      </c>
      <c r="AC55" s="527" t="s">
        <v>644</v>
      </c>
      <c r="AD55" s="527" t="s">
        <v>644</v>
      </c>
      <c r="AE55" s="527" t="s">
        <v>644</v>
      </c>
      <c r="AF55" s="527" t="s">
        <v>644</v>
      </c>
      <c r="AG55" s="527" t="s">
        <v>644</v>
      </c>
      <c r="AH55" s="527" t="s">
        <v>644</v>
      </c>
      <c r="AI55" s="527" t="s">
        <v>644</v>
      </c>
      <c r="AJ55" s="527" t="s">
        <v>644</v>
      </c>
      <c r="AK55" s="527" t="s">
        <v>644</v>
      </c>
      <c r="AL55" s="527" t="s">
        <v>644</v>
      </c>
      <c r="AM55" s="527" t="s">
        <v>644</v>
      </c>
      <c r="AN55" s="527" t="s">
        <v>644</v>
      </c>
      <c r="AO55" s="527" t="s">
        <v>644</v>
      </c>
      <c r="AP55" s="527" t="s">
        <v>644</v>
      </c>
      <c r="AQ55" s="527" t="s">
        <v>644</v>
      </c>
      <c r="AR55" s="527" t="s">
        <v>644</v>
      </c>
      <c r="AS55" s="527" t="s">
        <v>644</v>
      </c>
      <c r="AT55" s="527" t="s">
        <v>644</v>
      </c>
      <c r="AU55" s="527" t="s">
        <v>644</v>
      </c>
      <c r="AV55" s="527" t="s">
        <v>644</v>
      </c>
      <c r="AW55" s="455">
        <v>1</v>
      </c>
      <c r="AX55" s="455">
        <f>+AW55*26</f>
        <v>26</v>
      </c>
      <c r="AY55" s="527" t="s">
        <v>644</v>
      </c>
      <c r="AZ55" s="527" t="s">
        <v>644</v>
      </c>
      <c r="BA55" s="455"/>
      <c r="BB55" s="455"/>
      <c r="BC55" s="455"/>
      <c r="BD55" s="455"/>
      <c r="BE55" s="455"/>
      <c r="BF55" s="455"/>
      <c r="BG55" s="455"/>
      <c r="BH55" s="455"/>
      <c r="BI55" s="455"/>
      <c r="BJ55" s="455"/>
      <c r="BK55" s="455"/>
      <c r="BL55" s="455"/>
      <c r="BM55" s="455"/>
      <c r="BN55" s="455"/>
      <c r="BO55" s="455"/>
      <c r="BP55" s="455"/>
      <c r="BQ55" s="455"/>
      <c r="BR55" s="455"/>
      <c r="BS55" s="455"/>
      <c r="BT55" s="455"/>
      <c r="BU55" s="455"/>
      <c r="BV55" s="455"/>
      <c r="BW55" s="455"/>
      <c r="BX55" s="455"/>
      <c r="BY55" s="455"/>
      <c r="BZ55" s="455"/>
    </row>
    <row r="56" spans="1:79" s="498" customFormat="1" ht="9.9499999999999993" customHeight="1" x14ac:dyDescent="0.2">
      <c r="A56" s="525" t="s">
        <v>105</v>
      </c>
      <c r="B56" s="526">
        <v>16</v>
      </c>
      <c r="C56" s="526">
        <v>9</v>
      </c>
      <c r="D56" s="527" t="s">
        <v>644</v>
      </c>
      <c r="E56" s="455">
        <v>55</v>
      </c>
      <c r="F56" s="527" t="s">
        <v>644</v>
      </c>
      <c r="G56" s="527" t="s">
        <v>644</v>
      </c>
      <c r="H56" s="527" t="s">
        <v>644</v>
      </c>
      <c r="I56" s="527" t="s">
        <v>644</v>
      </c>
      <c r="J56" s="527" t="s">
        <v>644</v>
      </c>
      <c r="K56" s="527" t="s">
        <v>644</v>
      </c>
      <c r="L56" s="527" t="s">
        <v>644</v>
      </c>
      <c r="M56" s="527" t="s">
        <v>644</v>
      </c>
      <c r="N56" s="527" t="s">
        <v>644</v>
      </c>
      <c r="O56" s="527" t="s">
        <v>644</v>
      </c>
      <c r="P56" s="527" t="s">
        <v>644</v>
      </c>
      <c r="Q56" s="527" t="s">
        <v>644</v>
      </c>
      <c r="R56" s="527" t="s">
        <v>644</v>
      </c>
      <c r="S56" s="527" t="s">
        <v>644</v>
      </c>
      <c r="T56" s="527" t="s">
        <v>644</v>
      </c>
      <c r="U56" s="527" t="s">
        <v>644</v>
      </c>
      <c r="V56" s="527" t="s">
        <v>644</v>
      </c>
      <c r="W56" s="527" t="s">
        <v>644</v>
      </c>
      <c r="X56" s="527" t="s">
        <v>644</v>
      </c>
      <c r="Y56" s="527" t="s">
        <v>644</v>
      </c>
      <c r="Z56" s="527" t="s">
        <v>644</v>
      </c>
      <c r="AA56" s="527" t="s">
        <v>644</v>
      </c>
      <c r="AB56" s="527" t="s">
        <v>644</v>
      </c>
      <c r="AC56" s="527" t="s">
        <v>644</v>
      </c>
      <c r="AD56" s="527" t="s">
        <v>644</v>
      </c>
      <c r="AE56" s="527" t="s">
        <v>644</v>
      </c>
      <c r="AF56" s="527" t="s">
        <v>644</v>
      </c>
      <c r="AG56" s="527" t="s">
        <v>644</v>
      </c>
      <c r="AH56" s="527" t="s">
        <v>644</v>
      </c>
      <c r="AI56" s="527" t="s">
        <v>644</v>
      </c>
      <c r="AJ56" s="527" t="s">
        <v>644</v>
      </c>
      <c r="AK56" s="527" t="s">
        <v>644</v>
      </c>
      <c r="AL56" s="527" t="s">
        <v>644</v>
      </c>
      <c r="AM56" s="527" t="s">
        <v>644</v>
      </c>
      <c r="AN56" s="527" t="s">
        <v>644</v>
      </c>
      <c r="AO56" s="527" t="s">
        <v>644</v>
      </c>
      <c r="AP56" s="527" t="s">
        <v>644</v>
      </c>
      <c r="AQ56" s="527" t="s">
        <v>644</v>
      </c>
      <c r="AR56" s="527" t="s">
        <v>644</v>
      </c>
      <c r="AS56" s="527" t="s">
        <v>644</v>
      </c>
      <c r="AT56" s="527" t="s">
        <v>644</v>
      </c>
      <c r="AU56" s="527" t="s">
        <v>644</v>
      </c>
      <c r="AV56" s="527" t="s">
        <v>644</v>
      </c>
      <c r="AW56" s="455">
        <v>2</v>
      </c>
      <c r="AX56" s="455">
        <f t="shared" ref="AX56:AX80" si="14">+AW56*26</f>
        <v>52</v>
      </c>
      <c r="AY56" s="527" t="s">
        <v>644</v>
      </c>
      <c r="AZ56" s="527" t="s">
        <v>644</v>
      </c>
      <c r="BA56" s="455"/>
      <c r="BB56" s="455"/>
      <c r="BC56" s="455"/>
      <c r="BD56" s="455"/>
      <c r="BE56" s="455"/>
      <c r="BF56" s="455"/>
      <c r="BG56" s="455"/>
      <c r="BH56" s="455"/>
      <c r="BI56" s="455"/>
      <c r="BJ56" s="455"/>
      <c r="BK56" s="455"/>
      <c r="BL56" s="455"/>
      <c r="BM56" s="455"/>
      <c r="BN56" s="455"/>
      <c r="BO56" s="455"/>
      <c r="BP56" s="455"/>
      <c r="BQ56" s="455"/>
      <c r="BR56" s="455"/>
      <c r="BS56" s="455"/>
      <c r="BT56" s="455"/>
      <c r="BU56" s="455"/>
      <c r="BV56" s="455"/>
      <c r="BW56" s="455"/>
      <c r="BX56" s="455"/>
      <c r="BY56" s="455"/>
      <c r="BZ56" s="455"/>
    </row>
    <row r="57" spans="1:79" s="498" customFormat="1" ht="9.9499999999999993" customHeight="1" x14ac:dyDescent="0.2">
      <c r="A57" s="525" t="s">
        <v>104</v>
      </c>
      <c r="B57" s="526">
        <v>6</v>
      </c>
      <c r="C57" s="526">
        <v>6</v>
      </c>
      <c r="D57" s="527" t="s">
        <v>644</v>
      </c>
      <c r="E57" s="455">
        <v>310</v>
      </c>
      <c r="F57" s="527" t="s">
        <v>644</v>
      </c>
      <c r="G57" s="527" t="s">
        <v>644</v>
      </c>
      <c r="H57" s="527" t="s">
        <v>644</v>
      </c>
      <c r="I57" s="527" t="s">
        <v>644</v>
      </c>
      <c r="J57" s="527" t="s">
        <v>644</v>
      </c>
      <c r="K57" s="527" t="s">
        <v>644</v>
      </c>
      <c r="L57" s="527" t="s">
        <v>644</v>
      </c>
      <c r="M57" s="527" t="s">
        <v>644</v>
      </c>
      <c r="N57" s="527" t="s">
        <v>644</v>
      </c>
      <c r="O57" s="527" t="s">
        <v>644</v>
      </c>
      <c r="P57" s="527" t="s">
        <v>644</v>
      </c>
      <c r="Q57" s="527" t="s">
        <v>644</v>
      </c>
      <c r="R57" s="527" t="s">
        <v>644</v>
      </c>
      <c r="S57" s="527" t="s">
        <v>644</v>
      </c>
      <c r="T57" s="527" t="s">
        <v>644</v>
      </c>
      <c r="U57" s="527" t="s">
        <v>644</v>
      </c>
      <c r="V57" s="527" t="s">
        <v>644</v>
      </c>
      <c r="W57" s="527" t="s">
        <v>644</v>
      </c>
      <c r="X57" s="527" t="s">
        <v>644</v>
      </c>
      <c r="Y57" s="527" t="s">
        <v>644</v>
      </c>
      <c r="Z57" s="527" t="s">
        <v>644</v>
      </c>
      <c r="AA57" s="527" t="s">
        <v>644</v>
      </c>
      <c r="AB57" s="527" t="s">
        <v>644</v>
      </c>
      <c r="AC57" s="527" t="s">
        <v>644</v>
      </c>
      <c r="AD57" s="527" t="s">
        <v>644</v>
      </c>
      <c r="AE57" s="527" t="s">
        <v>644</v>
      </c>
      <c r="AF57" s="527" t="s">
        <v>644</v>
      </c>
      <c r="AG57" s="527" t="s">
        <v>644</v>
      </c>
      <c r="AH57" s="527" t="s">
        <v>644</v>
      </c>
      <c r="AI57" s="527" t="s">
        <v>644</v>
      </c>
      <c r="AJ57" s="527" t="s">
        <v>644</v>
      </c>
      <c r="AK57" s="527" t="s">
        <v>644</v>
      </c>
      <c r="AL57" s="527" t="s">
        <v>644</v>
      </c>
      <c r="AM57" s="527" t="s">
        <v>644</v>
      </c>
      <c r="AN57" s="527" t="s">
        <v>644</v>
      </c>
      <c r="AO57" s="527" t="s">
        <v>644</v>
      </c>
      <c r="AP57" s="527" t="s">
        <v>644</v>
      </c>
      <c r="AQ57" s="527" t="s">
        <v>644</v>
      </c>
      <c r="AR57" s="527" t="s">
        <v>644</v>
      </c>
      <c r="AS57" s="527" t="s">
        <v>644</v>
      </c>
      <c r="AT57" s="527" t="s">
        <v>644</v>
      </c>
      <c r="AU57" s="527" t="s">
        <v>644</v>
      </c>
      <c r="AV57" s="527" t="s">
        <v>644</v>
      </c>
      <c r="AW57" s="455">
        <v>3</v>
      </c>
      <c r="AX57" s="455">
        <f t="shared" si="14"/>
        <v>78</v>
      </c>
      <c r="AY57" s="527" t="s">
        <v>644</v>
      </c>
      <c r="AZ57" s="527" t="s">
        <v>644</v>
      </c>
      <c r="BA57" s="455"/>
      <c r="BB57" s="455"/>
      <c r="BC57" s="455"/>
      <c r="BD57" s="455"/>
      <c r="BE57" s="455"/>
      <c r="BF57" s="455"/>
      <c r="BG57" s="455"/>
      <c r="BH57" s="455"/>
      <c r="BI57" s="455"/>
      <c r="BJ57" s="455"/>
      <c r="BK57" s="455"/>
      <c r="BL57" s="455"/>
      <c r="BM57" s="455"/>
      <c r="BN57" s="455"/>
      <c r="BO57" s="455"/>
      <c r="BP57" s="455"/>
      <c r="BQ57" s="455"/>
      <c r="BR57" s="455"/>
      <c r="BS57" s="455"/>
      <c r="BT57" s="455"/>
      <c r="BU57" s="455"/>
      <c r="BV57" s="455"/>
      <c r="BW57" s="455"/>
      <c r="BX57" s="455"/>
      <c r="BY57" s="455"/>
      <c r="BZ57" s="455"/>
    </row>
    <row r="58" spans="1:79" s="498" customFormat="1" ht="9.9499999999999993" customHeight="1" x14ac:dyDescent="0.2">
      <c r="A58" s="525" t="s">
        <v>117</v>
      </c>
      <c r="B58" s="526">
        <v>12</v>
      </c>
      <c r="C58" s="526">
        <v>9</v>
      </c>
      <c r="D58" s="527" t="s">
        <v>644</v>
      </c>
      <c r="E58" s="527" t="s">
        <v>644</v>
      </c>
      <c r="F58" s="527" t="s">
        <v>644</v>
      </c>
      <c r="G58" s="527" t="s">
        <v>644</v>
      </c>
      <c r="H58" s="527" t="s">
        <v>644</v>
      </c>
      <c r="I58" s="527" t="s">
        <v>644</v>
      </c>
      <c r="J58" s="527" t="s">
        <v>644</v>
      </c>
      <c r="K58" s="527" t="s">
        <v>644</v>
      </c>
      <c r="L58" s="527" t="s">
        <v>644</v>
      </c>
      <c r="M58" s="527" t="s">
        <v>644</v>
      </c>
      <c r="N58" s="527" t="s">
        <v>644</v>
      </c>
      <c r="O58" s="527" t="s">
        <v>644</v>
      </c>
      <c r="P58" s="527" t="s">
        <v>644</v>
      </c>
      <c r="Q58" s="527" t="s">
        <v>644</v>
      </c>
      <c r="R58" s="527" t="s">
        <v>644</v>
      </c>
      <c r="S58" s="527" t="s">
        <v>644</v>
      </c>
      <c r="T58" s="527" t="s">
        <v>644</v>
      </c>
      <c r="U58" s="527" t="s">
        <v>644</v>
      </c>
      <c r="V58" s="527" t="s">
        <v>644</v>
      </c>
      <c r="W58" s="527" t="s">
        <v>644</v>
      </c>
      <c r="X58" s="527" t="s">
        <v>644</v>
      </c>
      <c r="Y58" s="527" t="s">
        <v>644</v>
      </c>
      <c r="Z58" s="527" t="s">
        <v>644</v>
      </c>
      <c r="AA58" s="527" t="s">
        <v>644</v>
      </c>
      <c r="AB58" s="527" t="s">
        <v>644</v>
      </c>
      <c r="AC58" s="527" t="s">
        <v>644</v>
      </c>
      <c r="AD58" s="527" t="s">
        <v>644</v>
      </c>
      <c r="AE58" s="527" t="s">
        <v>644</v>
      </c>
      <c r="AF58" s="527" t="s">
        <v>644</v>
      </c>
      <c r="AG58" s="527" t="s">
        <v>644</v>
      </c>
      <c r="AH58" s="527" t="s">
        <v>644</v>
      </c>
      <c r="AI58" s="527" t="s">
        <v>644</v>
      </c>
      <c r="AJ58" s="527" t="s">
        <v>644</v>
      </c>
      <c r="AK58" s="527" t="s">
        <v>644</v>
      </c>
      <c r="AL58" s="527" t="s">
        <v>644</v>
      </c>
      <c r="AM58" s="527" t="s">
        <v>644</v>
      </c>
      <c r="AN58" s="527" t="s">
        <v>644</v>
      </c>
      <c r="AO58" s="527" t="s">
        <v>644</v>
      </c>
      <c r="AP58" s="527" t="s">
        <v>644</v>
      </c>
      <c r="AQ58" s="527" t="s">
        <v>644</v>
      </c>
      <c r="AR58" s="527" t="s">
        <v>644</v>
      </c>
      <c r="AS58" s="527" t="s">
        <v>644</v>
      </c>
      <c r="AT58" s="527" t="s">
        <v>644</v>
      </c>
      <c r="AU58" s="527" t="s">
        <v>644</v>
      </c>
      <c r="AV58" s="527" t="s">
        <v>644</v>
      </c>
      <c r="AW58" s="455">
        <v>4</v>
      </c>
      <c r="AX58" s="455">
        <f t="shared" si="14"/>
        <v>104</v>
      </c>
      <c r="AY58" s="527" t="s">
        <v>644</v>
      </c>
      <c r="AZ58" s="527" t="s">
        <v>644</v>
      </c>
      <c r="BA58" s="455"/>
      <c r="BB58" s="455"/>
      <c r="BC58" s="455"/>
      <c r="BD58" s="455"/>
      <c r="BE58" s="455"/>
      <c r="BF58" s="455"/>
      <c r="BG58" s="455"/>
      <c r="BH58" s="455"/>
      <c r="BI58" s="455"/>
      <c r="BJ58" s="455"/>
      <c r="BK58" s="455"/>
      <c r="BL58" s="455"/>
      <c r="BM58" s="455"/>
      <c r="BN58" s="455"/>
      <c r="BO58" s="455"/>
      <c r="BP58" s="455"/>
      <c r="BQ58" s="455"/>
      <c r="BR58" s="455"/>
      <c r="BS58" s="455"/>
      <c r="BT58" s="455"/>
      <c r="BU58" s="455"/>
      <c r="BV58" s="455"/>
      <c r="BW58" s="455"/>
      <c r="BX58" s="455"/>
      <c r="BY58" s="455"/>
      <c r="BZ58" s="455"/>
    </row>
    <row r="59" spans="1:79" s="498" customFormat="1" ht="9.9499999999999993" customHeight="1" x14ac:dyDescent="0.2">
      <c r="A59" s="525" t="s">
        <v>109</v>
      </c>
      <c r="B59" s="526">
        <v>22</v>
      </c>
      <c r="C59" s="526">
        <v>10</v>
      </c>
      <c r="D59" s="527" t="s">
        <v>644</v>
      </c>
      <c r="E59" s="527" t="s">
        <v>644</v>
      </c>
      <c r="F59" s="527" t="s">
        <v>644</v>
      </c>
      <c r="G59" s="527" t="s">
        <v>644</v>
      </c>
      <c r="H59" s="527" t="s">
        <v>644</v>
      </c>
      <c r="I59" s="527" t="s">
        <v>644</v>
      </c>
      <c r="J59" s="527" t="s">
        <v>644</v>
      </c>
      <c r="K59" s="527" t="s">
        <v>644</v>
      </c>
      <c r="L59" s="527" t="s">
        <v>644</v>
      </c>
      <c r="M59" s="527" t="s">
        <v>644</v>
      </c>
      <c r="N59" s="527" t="s">
        <v>644</v>
      </c>
      <c r="O59" s="527" t="s">
        <v>644</v>
      </c>
      <c r="P59" s="527" t="s">
        <v>644</v>
      </c>
      <c r="Q59" s="527" t="s">
        <v>644</v>
      </c>
      <c r="R59" s="527" t="s">
        <v>644</v>
      </c>
      <c r="S59" s="527" t="s">
        <v>644</v>
      </c>
      <c r="T59" s="527" t="s">
        <v>644</v>
      </c>
      <c r="U59" s="527" t="s">
        <v>644</v>
      </c>
      <c r="V59" s="527" t="s">
        <v>644</v>
      </c>
      <c r="W59" s="527" t="s">
        <v>644</v>
      </c>
      <c r="X59" s="527" t="s">
        <v>644</v>
      </c>
      <c r="Y59" s="527" t="s">
        <v>644</v>
      </c>
      <c r="Z59" s="527" t="s">
        <v>644</v>
      </c>
      <c r="AA59" s="527" t="s">
        <v>644</v>
      </c>
      <c r="AB59" s="527" t="s">
        <v>644</v>
      </c>
      <c r="AC59" s="527" t="s">
        <v>644</v>
      </c>
      <c r="AD59" s="527" t="s">
        <v>644</v>
      </c>
      <c r="AE59" s="527" t="s">
        <v>644</v>
      </c>
      <c r="AF59" s="527" t="s">
        <v>644</v>
      </c>
      <c r="AG59" s="527" t="s">
        <v>644</v>
      </c>
      <c r="AH59" s="527" t="s">
        <v>644</v>
      </c>
      <c r="AI59" s="527" t="s">
        <v>644</v>
      </c>
      <c r="AJ59" s="527" t="s">
        <v>644</v>
      </c>
      <c r="AK59" s="527" t="s">
        <v>644</v>
      </c>
      <c r="AL59" s="527" t="s">
        <v>644</v>
      </c>
      <c r="AM59" s="527" t="s">
        <v>644</v>
      </c>
      <c r="AN59" s="527" t="s">
        <v>644</v>
      </c>
      <c r="AO59" s="527" t="s">
        <v>644</v>
      </c>
      <c r="AP59" s="527" t="s">
        <v>644</v>
      </c>
      <c r="AQ59" s="527" t="s">
        <v>644</v>
      </c>
      <c r="AR59" s="527" t="s">
        <v>644</v>
      </c>
      <c r="AS59" s="527" t="s">
        <v>644</v>
      </c>
      <c r="AT59" s="527" t="s">
        <v>644</v>
      </c>
      <c r="AU59" s="527" t="s">
        <v>644</v>
      </c>
      <c r="AV59" s="527" t="s">
        <v>644</v>
      </c>
      <c r="AW59" s="455">
        <v>5</v>
      </c>
      <c r="AX59" s="455">
        <f t="shared" si="14"/>
        <v>130</v>
      </c>
      <c r="AY59" s="527" t="s">
        <v>644</v>
      </c>
      <c r="AZ59" s="527" t="s">
        <v>644</v>
      </c>
      <c r="BA59" s="455"/>
      <c r="BB59" s="455"/>
      <c r="BC59" s="455"/>
      <c r="BD59" s="455"/>
      <c r="BE59" s="455"/>
      <c r="BF59" s="455"/>
      <c r="BG59" s="455"/>
      <c r="BH59" s="455"/>
      <c r="BI59" s="455"/>
      <c r="BJ59" s="455"/>
      <c r="BK59" s="455"/>
      <c r="BL59" s="455"/>
      <c r="BM59" s="455"/>
      <c r="BN59" s="455"/>
      <c r="BO59" s="455"/>
      <c r="BP59" s="455"/>
      <c r="BQ59" s="455"/>
      <c r="BR59" s="455"/>
      <c r="BS59" s="455"/>
      <c r="BT59" s="455"/>
      <c r="BU59" s="455"/>
      <c r="BV59" s="455"/>
      <c r="BW59" s="455"/>
      <c r="BX59" s="455"/>
      <c r="BY59" s="455"/>
      <c r="BZ59" s="455"/>
    </row>
    <row r="60" spans="1:79" s="498" customFormat="1" ht="9.9499999999999993" customHeight="1" x14ac:dyDescent="0.2">
      <c r="A60" s="525" t="s">
        <v>107</v>
      </c>
      <c r="B60" s="526">
        <v>39</v>
      </c>
      <c r="C60" s="526">
        <v>13</v>
      </c>
      <c r="D60" s="527" t="s">
        <v>644</v>
      </c>
      <c r="E60" s="527" t="s">
        <v>644</v>
      </c>
      <c r="F60" s="527" t="s">
        <v>644</v>
      </c>
      <c r="G60" s="527" t="s">
        <v>644</v>
      </c>
      <c r="H60" s="527" t="s">
        <v>644</v>
      </c>
      <c r="I60" s="527" t="s">
        <v>644</v>
      </c>
      <c r="J60" s="527" t="s">
        <v>644</v>
      </c>
      <c r="K60" s="527" t="s">
        <v>644</v>
      </c>
      <c r="L60" s="527" t="s">
        <v>644</v>
      </c>
      <c r="M60" s="527" t="s">
        <v>644</v>
      </c>
      <c r="N60" s="527" t="s">
        <v>644</v>
      </c>
      <c r="O60" s="527" t="s">
        <v>644</v>
      </c>
      <c r="P60" s="527" t="s">
        <v>644</v>
      </c>
      <c r="Q60" s="527" t="s">
        <v>644</v>
      </c>
      <c r="R60" s="527" t="s">
        <v>644</v>
      </c>
      <c r="S60" s="527" t="s">
        <v>644</v>
      </c>
      <c r="T60" s="527" t="s">
        <v>644</v>
      </c>
      <c r="U60" s="527" t="s">
        <v>644</v>
      </c>
      <c r="V60" s="527" t="s">
        <v>644</v>
      </c>
      <c r="W60" s="527" t="s">
        <v>644</v>
      </c>
      <c r="X60" s="527" t="s">
        <v>644</v>
      </c>
      <c r="Y60" s="527" t="s">
        <v>644</v>
      </c>
      <c r="Z60" s="527" t="s">
        <v>644</v>
      </c>
      <c r="AA60" s="527" t="s">
        <v>644</v>
      </c>
      <c r="AB60" s="527" t="s">
        <v>644</v>
      </c>
      <c r="AC60" s="527" t="s">
        <v>644</v>
      </c>
      <c r="AD60" s="527" t="s">
        <v>644</v>
      </c>
      <c r="AE60" s="527" t="s">
        <v>644</v>
      </c>
      <c r="AF60" s="527" t="s">
        <v>644</v>
      </c>
      <c r="AG60" s="527" t="s">
        <v>644</v>
      </c>
      <c r="AH60" s="527" t="s">
        <v>644</v>
      </c>
      <c r="AI60" s="527" t="s">
        <v>644</v>
      </c>
      <c r="AJ60" s="527" t="s">
        <v>644</v>
      </c>
      <c r="AK60" s="527" t="s">
        <v>644</v>
      </c>
      <c r="AL60" s="527" t="s">
        <v>644</v>
      </c>
      <c r="AM60" s="527" t="s">
        <v>644</v>
      </c>
      <c r="AN60" s="527" t="s">
        <v>644</v>
      </c>
      <c r="AO60" s="527" t="s">
        <v>644</v>
      </c>
      <c r="AP60" s="527" t="s">
        <v>644</v>
      </c>
      <c r="AQ60" s="527" t="s">
        <v>644</v>
      </c>
      <c r="AR60" s="527" t="s">
        <v>644</v>
      </c>
      <c r="AS60" s="527" t="s">
        <v>644</v>
      </c>
      <c r="AT60" s="527" t="s">
        <v>644</v>
      </c>
      <c r="AU60" s="527" t="s">
        <v>644</v>
      </c>
      <c r="AV60" s="527" t="s">
        <v>644</v>
      </c>
      <c r="AW60" s="455">
        <v>6</v>
      </c>
      <c r="AX60" s="455">
        <f t="shared" si="14"/>
        <v>156</v>
      </c>
      <c r="AY60" s="527" t="s">
        <v>644</v>
      </c>
      <c r="AZ60" s="527" t="s">
        <v>644</v>
      </c>
      <c r="BA60" s="455"/>
      <c r="BB60" s="455"/>
      <c r="BC60" s="455"/>
      <c r="BD60" s="455"/>
      <c r="BE60" s="455"/>
      <c r="BF60" s="455"/>
      <c r="BG60" s="455"/>
      <c r="BH60" s="455"/>
      <c r="BI60" s="455"/>
      <c r="BJ60" s="455"/>
      <c r="BK60" s="455"/>
      <c r="BL60" s="455"/>
      <c r="BM60" s="455"/>
      <c r="BN60" s="455"/>
      <c r="BO60" s="455"/>
      <c r="BP60" s="455"/>
      <c r="BQ60" s="455"/>
      <c r="BR60" s="455"/>
      <c r="BS60" s="455"/>
      <c r="BT60" s="455"/>
      <c r="BU60" s="455"/>
      <c r="BV60" s="455"/>
      <c r="BW60" s="455"/>
      <c r="BX60" s="455"/>
      <c r="BY60" s="455"/>
      <c r="BZ60" s="455"/>
    </row>
    <row r="61" spans="1:79" s="498" customFormat="1" ht="9.9499999999999993" customHeight="1" x14ac:dyDescent="0.2">
      <c r="A61" s="525" t="s">
        <v>108</v>
      </c>
      <c r="B61" s="526">
        <v>2</v>
      </c>
      <c r="C61" s="526">
        <v>2</v>
      </c>
      <c r="D61" s="527" t="s">
        <v>644</v>
      </c>
      <c r="E61" s="527" t="s">
        <v>644</v>
      </c>
      <c r="F61" s="527" t="s">
        <v>644</v>
      </c>
      <c r="G61" s="527" t="s">
        <v>644</v>
      </c>
      <c r="H61" s="527" t="s">
        <v>644</v>
      </c>
      <c r="I61" s="527" t="s">
        <v>644</v>
      </c>
      <c r="J61" s="527" t="s">
        <v>644</v>
      </c>
      <c r="K61" s="527" t="s">
        <v>644</v>
      </c>
      <c r="L61" s="527" t="s">
        <v>644</v>
      </c>
      <c r="M61" s="527" t="s">
        <v>644</v>
      </c>
      <c r="N61" s="527" t="s">
        <v>644</v>
      </c>
      <c r="O61" s="527" t="s">
        <v>644</v>
      </c>
      <c r="P61" s="527" t="s">
        <v>644</v>
      </c>
      <c r="Q61" s="527" t="s">
        <v>644</v>
      </c>
      <c r="R61" s="527" t="s">
        <v>644</v>
      </c>
      <c r="S61" s="527" t="s">
        <v>644</v>
      </c>
      <c r="T61" s="527" t="s">
        <v>644</v>
      </c>
      <c r="U61" s="527" t="s">
        <v>644</v>
      </c>
      <c r="V61" s="527" t="s">
        <v>644</v>
      </c>
      <c r="W61" s="527" t="s">
        <v>644</v>
      </c>
      <c r="X61" s="527" t="s">
        <v>644</v>
      </c>
      <c r="Y61" s="527" t="s">
        <v>644</v>
      </c>
      <c r="Z61" s="527" t="s">
        <v>644</v>
      </c>
      <c r="AA61" s="527" t="s">
        <v>644</v>
      </c>
      <c r="AB61" s="527" t="s">
        <v>644</v>
      </c>
      <c r="AC61" s="527" t="s">
        <v>644</v>
      </c>
      <c r="AD61" s="527" t="s">
        <v>644</v>
      </c>
      <c r="AE61" s="527" t="s">
        <v>644</v>
      </c>
      <c r="AF61" s="527" t="s">
        <v>644</v>
      </c>
      <c r="AG61" s="527" t="s">
        <v>644</v>
      </c>
      <c r="AH61" s="527" t="s">
        <v>644</v>
      </c>
      <c r="AI61" s="527" t="s">
        <v>644</v>
      </c>
      <c r="AJ61" s="527" t="s">
        <v>644</v>
      </c>
      <c r="AK61" s="527" t="s">
        <v>644</v>
      </c>
      <c r="AL61" s="527" t="s">
        <v>644</v>
      </c>
      <c r="AM61" s="527" t="s">
        <v>644</v>
      </c>
      <c r="AN61" s="527" t="s">
        <v>644</v>
      </c>
      <c r="AO61" s="527" t="s">
        <v>644</v>
      </c>
      <c r="AP61" s="527" t="s">
        <v>644</v>
      </c>
      <c r="AQ61" s="527" t="s">
        <v>644</v>
      </c>
      <c r="AR61" s="527" t="s">
        <v>644</v>
      </c>
      <c r="AS61" s="527" t="s">
        <v>644</v>
      </c>
      <c r="AT61" s="527" t="s">
        <v>644</v>
      </c>
      <c r="AU61" s="527" t="s">
        <v>644</v>
      </c>
      <c r="AV61" s="527" t="s">
        <v>644</v>
      </c>
      <c r="AW61" s="455">
        <v>7</v>
      </c>
      <c r="AX61" s="455">
        <f t="shared" si="14"/>
        <v>182</v>
      </c>
      <c r="AY61" s="527" t="s">
        <v>644</v>
      </c>
      <c r="AZ61" s="527" t="s">
        <v>644</v>
      </c>
      <c r="BA61" s="455"/>
      <c r="BB61" s="455"/>
      <c r="BC61" s="455"/>
      <c r="BD61" s="455"/>
      <c r="BE61" s="455"/>
      <c r="BF61" s="455"/>
      <c r="BG61" s="455"/>
      <c r="BH61" s="455"/>
      <c r="BI61" s="455"/>
      <c r="BJ61" s="455"/>
      <c r="BK61" s="455"/>
      <c r="BL61" s="455"/>
      <c r="BM61" s="455"/>
      <c r="BN61" s="455"/>
      <c r="BO61" s="455"/>
      <c r="BP61" s="455"/>
      <c r="BQ61" s="455"/>
      <c r="BR61" s="455"/>
      <c r="BS61" s="455"/>
      <c r="BT61" s="455"/>
      <c r="BU61" s="455"/>
      <c r="BV61" s="455"/>
      <c r="BW61" s="455"/>
      <c r="BX61" s="455"/>
      <c r="BY61" s="455"/>
      <c r="BZ61" s="455"/>
    </row>
    <row r="62" spans="1:79" s="498" customFormat="1" ht="9.9499999999999993" customHeight="1" x14ac:dyDescent="0.2">
      <c r="A62" s="525" t="s">
        <v>97</v>
      </c>
      <c r="B62" s="526">
        <v>8</v>
      </c>
      <c r="C62" s="526">
        <v>5</v>
      </c>
      <c r="D62" s="527" t="s">
        <v>644</v>
      </c>
      <c r="E62" s="527" t="s">
        <v>644</v>
      </c>
      <c r="F62" s="527" t="s">
        <v>644</v>
      </c>
      <c r="G62" s="527" t="s">
        <v>644</v>
      </c>
      <c r="H62" s="527" t="s">
        <v>644</v>
      </c>
      <c r="I62" s="527" t="s">
        <v>644</v>
      </c>
      <c r="J62" s="527" t="s">
        <v>644</v>
      </c>
      <c r="K62" s="527" t="s">
        <v>644</v>
      </c>
      <c r="L62" s="527" t="s">
        <v>644</v>
      </c>
      <c r="M62" s="527" t="s">
        <v>644</v>
      </c>
      <c r="N62" s="527" t="s">
        <v>644</v>
      </c>
      <c r="O62" s="527" t="s">
        <v>644</v>
      </c>
      <c r="P62" s="527" t="s">
        <v>644</v>
      </c>
      <c r="Q62" s="527" t="s">
        <v>644</v>
      </c>
      <c r="R62" s="527" t="s">
        <v>644</v>
      </c>
      <c r="S62" s="527" t="s">
        <v>644</v>
      </c>
      <c r="T62" s="527" t="s">
        <v>644</v>
      </c>
      <c r="U62" s="527" t="s">
        <v>644</v>
      </c>
      <c r="V62" s="527" t="s">
        <v>644</v>
      </c>
      <c r="W62" s="527" t="s">
        <v>644</v>
      </c>
      <c r="X62" s="527" t="s">
        <v>644</v>
      </c>
      <c r="Y62" s="527" t="s">
        <v>644</v>
      </c>
      <c r="Z62" s="527" t="s">
        <v>644</v>
      </c>
      <c r="AA62" s="527" t="s">
        <v>644</v>
      </c>
      <c r="AB62" s="527" t="s">
        <v>644</v>
      </c>
      <c r="AC62" s="527" t="s">
        <v>644</v>
      </c>
      <c r="AD62" s="527" t="s">
        <v>644</v>
      </c>
      <c r="AE62" s="527" t="s">
        <v>644</v>
      </c>
      <c r="AF62" s="527" t="s">
        <v>644</v>
      </c>
      <c r="AG62" s="527" t="s">
        <v>644</v>
      </c>
      <c r="AH62" s="527" t="s">
        <v>644</v>
      </c>
      <c r="AI62" s="527" t="s">
        <v>644</v>
      </c>
      <c r="AJ62" s="527" t="s">
        <v>644</v>
      </c>
      <c r="AK62" s="527" t="s">
        <v>644</v>
      </c>
      <c r="AL62" s="527" t="s">
        <v>644</v>
      </c>
      <c r="AM62" s="527" t="s">
        <v>644</v>
      </c>
      <c r="AN62" s="527" t="s">
        <v>644</v>
      </c>
      <c r="AO62" s="527" t="s">
        <v>644</v>
      </c>
      <c r="AP62" s="527" t="s">
        <v>644</v>
      </c>
      <c r="AQ62" s="527" t="s">
        <v>644</v>
      </c>
      <c r="AR62" s="527" t="s">
        <v>644</v>
      </c>
      <c r="AS62" s="527" t="s">
        <v>644</v>
      </c>
      <c r="AT62" s="527" t="s">
        <v>644</v>
      </c>
      <c r="AU62" s="527" t="s">
        <v>644</v>
      </c>
      <c r="AV62" s="527" t="s">
        <v>644</v>
      </c>
      <c r="AW62" s="455">
        <v>8</v>
      </c>
      <c r="AX62" s="455">
        <f t="shared" si="14"/>
        <v>208</v>
      </c>
      <c r="AY62" s="527" t="s">
        <v>644</v>
      </c>
      <c r="AZ62" s="527" t="s">
        <v>644</v>
      </c>
      <c r="BA62" s="455"/>
      <c r="BB62" s="455"/>
      <c r="BC62" s="455"/>
      <c r="BD62" s="455"/>
      <c r="BE62" s="455"/>
      <c r="BF62" s="455"/>
      <c r="BG62" s="455"/>
      <c r="BH62" s="455"/>
      <c r="BI62" s="455"/>
      <c r="BJ62" s="455"/>
      <c r="BK62" s="455"/>
      <c r="BL62" s="455"/>
      <c r="BM62" s="455"/>
      <c r="BN62" s="455"/>
      <c r="BO62" s="455"/>
      <c r="BP62" s="455"/>
      <c r="BQ62" s="455"/>
      <c r="BR62" s="455"/>
      <c r="BS62" s="455"/>
      <c r="BT62" s="455"/>
      <c r="BU62" s="455"/>
      <c r="BV62" s="455"/>
      <c r="BW62" s="455"/>
      <c r="BX62" s="455"/>
      <c r="BY62" s="455"/>
      <c r="BZ62" s="455"/>
    </row>
    <row r="63" spans="1:79" s="498" customFormat="1" ht="9.9499999999999993" customHeight="1" x14ac:dyDescent="0.2">
      <c r="A63" s="525" t="s">
        <v>126</v>
      </c>
      <c r="B63" s="526">
        <v>3</v>
      </c>
      <c r="C63" s="526">
        <v>3</v>
      </c>
      <c r="D63" s="527" t="s">
        <v>644</v>
      </c>
      <c r="E63" s="527" t="s">
        <v>644</v>
      </c>
      <c r="F63" s="527" t="s">
        <v>644</v>
      </c>
      <c r="G63" s="527" t="s">
        <v>644</v>
      </c>
      <c r="H63" s="527" t="s">
        <v>644</v>
      </c>
      <c r="I63" s="527" t="s">
        <v>644</v>
      </c>
      <c r="J63" s="527" t="s">
        <v>644</v>
      </c>
      <c r="K63" s="527" t="s">
        <v>644</v>
      </c>
      <c r="L63" s="527" t="s">
        <v>644</v>
      </c>
      <c r="M63" s="527" t="s">
        <v>644</v>
      </c>
      <c r="N63" s="527" t="s">
        <v>644</v>
      </c>
      <c r="O63" s="527" t="s">
        <v>644</v>
      </c>
      <c r="P63" s="527" t="s">
        <v>644</v>
      </c>
      <c r="Q63" s="527" t="s">
        <v>644</v>
      </c>
      <c r="R63" s="527" t="s">
        <v>644</v>
      </c>
      <c r="S63" s="527" t="s">
        <v>644</v>
      </c>
      <c r="T63" s="527" t="s">
        <v>644</v>
      </c>
      <c r="U63" s="527" t="s">
        <v>644</v>
      </c>
      <c r="V63" s="527" t="s">
        <v>644</v>
      </c>
      <c r="W63" s="527" t="s">
        <v>644</v>
      </c>
      <c r="X63" s="527" t="s">
        <v>644</v>
      </c>
      <c r="Y63" s="527" t="s">
        <v>644</v>
      </c>
      <c r="Z63" s="527" t="s">
        <v>644</v>
      </c>
      <c r="AA63" s="527" t="s">
        <v>644</v>
      </c>
      <c r="AB63" s="527" t="s">
        <v>644</v>
      </c>
      <c r="AC63" s="527" t="s">
        <v>644</v>
      </c>
      <c r="AD63" s="527" t="s">
        <v>644</v>
      </c>
      <c r="AE63" s="527" t="s">
        <v>644</v>
      </c>
      <c r="AF63" s="527" t="s">
        <v>644</v>
      </c>
      <c r="AG63" s="527" t="s">
        <v>644</v>
      </c>
      <c r="AH63" s="527" t="s">
        <v>644</v>
      </c>
      <c r="AI63" s="527" t="s">
        <v>644</v>
      </c>
      <c r="AJ63" s="527" t="s">
        <v>644</v>
      </c>
      <c r="AK63" s="527" t="s">
        <v>644</v>
      </c>
      <c r="AL63" s="527" t="s">
        <v>644</v>
      </c>
      <c r="AM63" s="527" t="s">
        <v>644</v>
      </c>
      <c r="AN63" s="527" t="s">
        <v>644</v>
      </c>
      <c r="AO63" s="527" t="s">
        <v>644</v>
      </c>
      <c r="AP63" s="527" t="s">
        <v>644</v>
      </c>
      <c r="AQ63" s="527" t="s">
        <v>644</v>
      </c>
      <c r="AR63" s="527" t="s">
        <v>644</v>
      </c>
      <c r="AS63" s="527" t="s">
        <v>644</v>
      </c>
      <c r="AT63" s="527" t="s">
        <v>644</v>
      </c>
      <c r="AU63" s="527" t="s">
        <v>644</v>
      </c>
      <c r="AV63" s="527" t="s">
        <v>644</v>
      </c>
      <c r="AW63" s="455">
        <v>9</v>
      </c>
      <c r="AX63" s="455">
        <f t="shared" si="14"/>
        <v>234</v>
      </c>
      <c r="AY63" s="527" t="s">
        <v>644</v>
      </c>
      <c r="AZ63" s="527" t="s">
        <v>644</v>
      </c>
      <c r="BA63" s="455"/>
      <c r="BB63" s="455"/>
      <c r="BC63" s="455"/>
      <c r="BD63" s="455"/>
      <c r="BE63" s="455"/>
      <c r="BF63" s="455"/>
      <c r="BG63" s="455"/>
      <c r="BH63" s="455"/>
      <c r="BI63" s="455"/>
      <c r="BJ63" s="455"/>
      <c r="BK63" s="455"/>
      <c r="BL63" s="455"/>
      <c r="BM63" s="455"/>
      <c r="BN63" s="455"/>
      <c r="BO63" s="455"/>
      <c r="BP63" s="455"/>
      <c r="BQ63" s="455"/>
      <c r="BR63" s="455"/>
      <c r="BS63" s="455"/>
      <c r="BT63" s="455"/>
      <c r="BU63" s="455"/>
      <c r="BV63" s="455"/>
      <c r="BW63" s="455"/>
      <c r="BX63" s="455"/>
      <c r="BY63" s="455"/>
      <c r="BZ63" s="455"/>
    </row>
    <row r="64" spans="1:79" s="498" customFormat="1" ht="9.9499999999999993" customHeight="1" x14ac:dyDescent="0.2">
      <c r="A64" s="525" t="s">
        <v>103</v>
      </c>
      <c r="B64" s="526">
        <v>41</v>
      </c>
      <c r="C64" s="526">
        <v>13</v>
      </c>
      <c r="D64" s="527" t="s">
        <v>644</v>
      </c>
      <c r="E64" s="527" t="s">
        <v>644</v>
      </c>
      <c r="F64" s="527" t="s">
        <v>644</v>
      </c>
      <c r="G64" s="527" t="s">
        <v>644</v>
      </c>
      <c r="H64" s="527" t="s">
        <v>644</v>
      </c>
      <c r="I64" s="527" t="s">
        <v>644</v>
      </c>
      <c r="J64" s="527" t="s">
        <v>644</v>
      </c>
      <c r="K64" s="527" t="s">
        <v>644</v>
      </c>
      <c r="L64" s="527" t="s">
        <v>644</v>
      </c>
      <c r="M64" s="527" t="s">
        <v>644</v>
      </c>
      <c r="N64" s="527" t="s">
        <v>644</v>
      </c>
      <c r="O64" s="527" t="s">
        <v>644</v>
      </c>
      <c r="P64" s="527" t="s">
        <v>644</v>
      </c>
      <c r="Q64" s="527" t="s">
        <v>644</v>
      </c>
      <c r="R64" s="527" t="s">
        <v>644</v>
      </c>
      <c r="S64" s="527" t="s">
        <v>644</v>
      </c>
      <c r="T64" s="527" t="s">
        <v>644</v>
      </c>
      <c r="U64" s="527" t="s">
        <v>644</v>
      </c>
      <c r="V64" s="527" t="s">
        <v>644</v>
      </c>
      <c r="W64" s="527" t="s">
        <v>644</v>
      </c>
      <c r="X64" s="527" t="s">
        <v>644</v>
      </c>
      <c r="Y64" s="527" t="s">
        <v>644</v>
      </c>
      <c r="Z64" s="527" t="s">
        <v>644</v>
      </c>
      <c r="AA64" s="527" t="s">
        <v>644</v>
      </c>
      <c r="AB64" s="527" t="s">
        <v>644</v>
      </c>
      <c r="AC64" s="527" t="s">
        <v>644</v>
      </c>
      <c r="AD64" s="527" t="s">
        <v>644</v>
      </c>
      <c r="AE64" s="527" t="s">
        <v>644</v>
      </c>
      <c r="AF64" s="527" t="s">
        <v>644</v>
      </c>
      <c r="AG64" s="527" t="s">
        <v>644</v>
      </c>
      <c r="AH64" s="527" t="s">
        <v>644</v>
      </c>
      <c r="AI64" s="527" t="s">
        <v>644</v>
      </c>
      <c r="AJ64" s="527" t="s">
        <v>644</v>
      </c>
      <c r="AK64" s="527" t="s">
        <v>644</v>
      </c>
      <c r="AL64" s="527" t="s">
        <v>644</v>
      </c>
      <c r="AM64" s="527" t="s">
        <v>644</v>
      </c>
      <c r="AN64" s="527" t="s">
        <v>644</v>
      </c>
      <c r="AO64" s="527" t="s">
        <v>644</v>
      </c>
      <c r="AP64" s="527" t="s">
        <v>644</v>
      </c>
      <c r="AQ64" s="527" t="s">
        <v>644</v>
      </c>
      <c r="AR64" s="527" t="s">
        <v>644</v>
      </c>
      <c r="AS64" s="527" t="s">
        <v>644</v>
      </c>
      <c r="AT64" s="527" t="s">
        <v>644</v>
      </c>
      <c r="AU64" s="527" t="s">
        <v>644</v>
      </c>
      <c r="AV64" s="527" t="s">
        <v>644</v>
      </c>
      <c r="AW64" s="455">
        <v>10</v>
      </c>
      <c r="AX64" s="455">
        <f t="shared" si="14"/>
        <v>260</v>
      </c>
      <c r="AY64" s="527" t="s">
        <v>644</v>
      </c>
      <c r="AZ64" s="527" t="s">
        <v>644</v>
      </c>
      <c r="BA64" s="455"/>
      <c r="BB64" s="455"/>
      <c r="BC64" s="455"/>
      <c r="BD64" s="455"/>
      <c r="BE64" s="455"/>
      <c r="BF64" s="455"/>
      <c r="BG64" s="455"/>
      <c r="BH64" s="455"/>
      <c r="BI64" s="455"/>
      <c r="BJ64" s="455"/>
      <c r="BK64" s="455"/>
      <c r="BL64" s="455"/>
      <c r="BM64" s="455"/>
      <c r="BN64" s="455"/>
      <c r="BO64" s="455"/>
      <c r="BP64" s="455"/>
      <c r="BQ64" s="455"/>
      <c r="BR64" s="455"/>
      <c r="BS64" s="455"/>
      <c r="BT64" s="455"/>
      <c r="BU64" s="455"/>
      <c r="BV64" s="455"/>
      <c r="BW64" s="455"/>
      <c r="BX64" s="455"/>
      <c r="BY64" s="455"/>
      <c r="BZ64" s="455"/>
    </row>
    <row r="65" spans="1:78" s="498" customFormat="1" ht="9.9499999999999993" customHeight="1" x14ac:dyDescent="0.2">
      <c r="A65" s="525" t="s">
        <v>124</v>
      </c>
      <c r="B65" s="526">
        <v>12</v>
      </c>
      <c r="C65" s="526">
        <v>8</v>
      </c>
      <c r="D65" s="527" t="s">
        <v>644</v>
      </c>
      <c r="E65" s="527" t="s">
        <v>644</v>
      </c>
      <c r="F65" s="527" t="s">
        <v>644</v>
      </c>
      <c r="G65" s="527" t="s">
        <v>644</v>
      </c>
      <c r="H65" s="527" t="s">
        <v>644</v>
      </c>
      <c r="I65" s="527" t="s">
        <v>644</v>
      </c>
      <c r="J65" s="527" t="s">
        <v>644</v>
      </c>
      <c r="K65" s="527" t="s">
        <v>644</v>
      </c>
      <c r="L65" s="527" t="s">
        <v>644</v>
      </c>
      <c r="M65" s="527" t="s">
        <v>644</v>
      </c>
      <c r="N65" s="527" t="s">
        <v>644</v>
      </c>
      <c r="O65" s="527" t="s">
        <v>644</v>
      </c>
      <c r="P65" s="527" t="s">
        <v>644</v>
      </c>
      <c r="Q65" s="527" t="s">
        <v>644</v>
      </c>
      <c r="R65" s="527" t="s">
        <v>644</v>
      </c>
      <c r="S65" s="527" t="s">
        <v>644</v>
      </c>
      <c r="T65" s="527" t="s">
        <v>644</v>
      </c>
      <c r="U65" s="527" t="s">
        <v>644</v>
      </c>
      <c r="V65" s="527" t="s">
        <v>644</v>
      </c>
      <c r="W65" s="527" t="s">
        <v>644</v>
      </c>
      <c r="X65" s="527" t="s">
        <v>644</v>
      </c>
      <c r="Y65" s="527" t="s">
        <v>644</v>
      </c>
      <c r="Z65" s="527" t="s">
        <v>644</v>
      </c>
      <c r="AA65" s="527" t="s">
        <v>644</v>
      </c>
      <c r="AB65" s="527" t="s">
        <v>644</v>
      </c>
      <c r="AC65" s="527" t="s">
        <v>644</v>
      </c>
      <c r="AD65" s="527" t="s">
        <v>644</v>
      </c>
      <c r="AE65" s="527" t="s">
        <v>644</v>
      </c>
      <c r="AF65" s="527" t="s">
        <v>644</v>
      </c>
      <c r="AG65" s="527" t="s">
        <v>644</v>
      </c>
      <c r="AH65" s="527" t="s">
        <v>644</v>
      </c>
      <c r="AI65" s="527" t="s">
        <v>644</v>
      </c>
      <c r="AJ65" s="527" t="s">
        <v>644</v>
      </c>
      <c r="AK65" s="527" t="s">
        <v>644</v>
      </c>
      <c r="AL65" s="527" t="s">
        <v>644</v>
      </c>
      <c r="AM65" s="527" t="s">
        <v>644</v>
      </c>
      <c r="AN65" s="527" t="s">
        <v>644</v>
      </c>
      <c r="AO65" s="527" t="s">
        <v>644</v>
      </c>
      <c r="AP65" s="527" t="s">
        <v>644</v>
      </c>
      <c r="AQ65" s="527" t="s">
        <v>644</v>
      </c>
      <c r="AR65" s="527" t="s">
        <v>644</v>
      </c>
      <c r="AS65" s="527" t="s">
        <v>644</v>
      </c>
      <c r="AT65" s="527" t="s">
        <v>644</v>
      </c>
      <c r="AU65" s="527" t="s">
        <v>644</v>
      </c>
      <c r="AV65" s="527" t="s">
        <v>644</v>
      </c>
      <c r="AW65" s="455">
        <v>11</v>
      </c>
      <c r="AX65" s="455">
        <f t="shared" si="14"/>
        <v>286</v>
      </c>
      <c r="AY65" s="527" t="s">
        <v>644</v>
      </c>
      <c r="AZ65" s="527" t="s">
        <v>644</v>
      </c>
      <c r="BA65" s="455"/>
      <c r="BB65" s="455"/>
      <c r="BC65" s="455"/>
      <c r="BD65" s="455"/>
      <c r="BE65" s="455"/>
      <c r="BF65" s="455"/>
      <c r="BG65" s="455"/>
      <c r="BH65" s="455"/>
      <c r="BI65" s="455"/>
      <c r="BJ65" s="455"/>
      <c r="BK65" s="455"/>
      <c r="BL65" s="455"/>
      <c r="BM65" s="455"/>
      <c r="BN65" s="455"/>
      <c r="BO65" s="455"/>
      <c r="BP65" s="455"/>
      <c r="BQ65" s="455"/>
      <c r="BR65" s="455"/>
      <c r="BS65" s="455"/>
      <c r="BT65" s="455"/>
      <c r="BU65" s="455"/>
      <c r="BV65" s="455"/>
      <c r="BW65" s="455"/>
      <c r="BX65" s="455"/>
      <c r="BY65" s="455"/>
      <c r="BZ65" s="455"/>
    </row>
    <row r="66" spans="1:78" s="498" customFormat="1" ht="9.9499999999999993" customHeight="1" x14ac:dyDescent="0.2">
      <c r="A66" s="525" t="s">
        <v>101</v>
      </c>
      <c r="B66" s="526">
        <v>29</v>
      </c>
      <c r="C66" s="526">
        <v>10</v>
      </c>
      <c r="D66" s="527" t="s">
        <v>644</v>
      </c>
      <c r="E66" s="527" t="s">
        <v>644</v>
      </c>
      <c r="F66" s="527" t="s">
        <v>644</v>
      </c>
      <c r="G66" s="527" t="s">
        <v>644</v>
      </c>
      <c r="H66" s="527" t="s">
        <v>644</v>
      </c>
      <c r="I66" s="527" t="s">
        <v>644</v>
      </c>
      <c r="J66" s="527" t="s">
        <v>644</v>
      </c>
      <c r="K66" s="527" t="s">
        <v>644</v>
      </c>
      <c r="L66" s="527" t="s">
        <v>644</v>
      </c>
      <c r="M66" s="527" t="s">
        <v>644</v>
      </c>
      <c r="N66" s="527" t="s">
        <v>644</v>
      </c>
      <c r="O66" s="527" t="s">
        <v>644</v>
      </c>
      <c r="P66" s="527" t="s">
        <v>644</v>
      </c>
      <c r="Q66" s="527" t="s">
        <v>644</v>
      </c>
      <c r="R66" s="527" t="s">
        <v>644</v>
      </c>
      <c r="S66" s="527" t="s">
        <v>644</v>
      </c>
      <c r="T66" s="527" t="s">
        <v>644</v>
      </c>
      <c r="U66" s="527" t="s">
        <v>644</v>
      </c>
      <c r="V66" s="527" t="s">
        <v>644</v>
      </c>
      <c r="W66" s="527" t="s">
        <v>644</v>
      </c>
      <c r="X66" s="527" t="s">
        <v>644</v>
      </c>
      <c r="Y66" s="527" t="s">
        <v>644</v>
      </c>
      <c r="Z66" s="527" t="s">
        <v>644</v>
      </c>
      <c r="AA66" s="527" t="s">
        <v>644</v>
      </c>
      <c r="AB66" s="527" t="s">
        <v>644</v>
      </c>
      <c r="AC66" s="527" t="s">
        <v>644</v>
      </c>
      <c r="AD66" s="527" t="s">
        <v>644</v>
      </c>
      <c r="AE66" s="527" t="s">
        <v>644</v>
      </c>
      <c r="AF66" s="527" t="s">
        <v>644</v>
      </c>
      <c r="AG66" s="527" t="s">
        <v>644</v>
      </c>
      <c r="AH66" s="527" t="s">
        <v>644</v>
      </c>
      <c r="AI66" s="527" t="s">
        <v>644</v>
      </c>
      <c r="AJ66" s="527" t="s">
        <v>644</v>
      </c>
      <c r="AK66" s="527" t="s">
        <v>644</v>
      </c>
      <c r="AL66" s="527" t="s">
        <v>644</v>
      </c>
      <c r="AM66" s="527" t="s">
        <v>644</v>
      </c>
      <c r="AN66" s="527" t="s">
        <v>644</v>
      </c>
      <c r="AO66" s="527" t="s">
        <v>644</v>
      </c>
      <c r="AP66" s="527" t="s">
        <v>644</v>
      </c>
      <c r="AQ66" s="527" t="s">
        <v>644</v>
      </c>
      <c r="AR66" s="527" t="s">
        <v>644</v>
      </c>
      <c r="AS66" s="527" t="s">
        <v>644</v>
      </c>
      <c r="AT66" s="527" t="s">
        <v>644</v>
      </c>
      <c r="AU66" s="527" t="s">
        <v>644</v>
      </c>
      <c r="AV66" s="527" t="s">
        <v>644</v>
      </c>
      <c r="AW66" s="455">
        <v>12</v>
      </c>
      <c r="AX66" s="455">
        <f t="shared" si="14"/>
        <v>312</v>
      </c>
      <c r="AY66" s="527" t="s">
        <v>644</v>
      </c>
      <c r="AZ66" s="527" t="s">
        <v>644</v>
      </c>
      <c r="BA66" s="455"/>
      <c r="BB66" s="455"/>
      <c r="BC66" s="455"/>
      <c r="BD66" s="455"/>
      <c r="BE66" s="455"/>
      <c r="BF66" s="455"/>
      <c r="BG66" s="455"/>
      <c r="BH66" s="455"/>
      <c r="BI66" s="455"/>
      <c r="BJ66" s="455"/>
      <c r="BK66" s="455"/>
      <c r="BL66" s="455"/>
      <c r="BM66" s="455"/>
      <c r="BN66" s="455"/>
      <c r="BO66" s="455"/>
      <c r="BP66" s="455"/>
      <c r="BQ66" s="455"/>
      <c r="BR66" s="455"/>
      <c r="BS66" s="455"/>
      <c r="BT66" s="455"/>
      <c r="BU66" s="455"/>
      <c r="BV66" s="455"/>
      <c r="BW66" s="455"/>
      <c r="BX66" s="455"/>
      <c r="BY66" s="455"/>
      <c r="BZ66" s="455"/>
    </row>
    <row r="67" spans="1:78" s="498" customFormat="1" ht="9.9499999999999993" customHeight="1" x14ac:dyDescent="0.2">
      <c r="A67" s="525" t="s">
        <v>100</v>
      </c>
      <c r="B67" s="526">
        <v>36</v>
      </c>
      <c r="C67" s="526">
        <v>13</v>
      </c>
      <c r="D67" s="527" t="s">
        <v>644</v>
      </c>
      <c r="E67" s="527" t="s">
        <v>644</v>
      </c>
      <c r="F67" s="527" t="s">
        <v>644</v>
      </c>
      <c r="G67" s="527" t="s">
        <v>644</v>
      </c>
      <c r="H67" s="527" t="s">
        <v>644</v>
      </c>
      <c r="I67" s="527" t="s">
        <v>644</v>
      </c>
      <c r="J67" s="527" t="s">
        <v>644</v>
      </c>
      <c r="K67" s="527" t="s">
        <v>644</v>
      </c>
      <c r="L67" s="527" t="s">
        <v>644</v>
      </c>
      <c r="M67" s="527" t="s">
        <v>644</v>
      </c>
      <c r="N67" s="527" t="s">
        <v>644</v>
      </c>
      <c r="O67" s="527" t="s">
        <v>644</v>
      </c>
      <c r="P67" s="527" t="s">
        <v>644</v>
      </c>
      <c r="Q67" s="527" t="s">
        <v>644</v>
      </c>
      <c r="R67" s="527" t="s">
        <v>644</v>
      </c>
      <c r="S67" s="527" t="s">
        <v>644</v>
      </c>
      <c r="T67" s="527" t="s">
        <v>644</v>
      </c>
      <c r="U67" s="527" t="s">
        <v>644</v>
      </c>
      <c r="V67" s="527" t="s">
        <v>644</v>
      </c>
      <c r="W67" s="527" t="s">
        <v>644</v>
      </c>
      <c r="X67" s="527" t="s">
        <v>644</v>
      </c>
      <c r="Y67" s="527" t="s">
        <v>644</v>
      </c>
      <c r="Z67" s="527" t="s">
        <v>644</v>
      </c>
      <c r="AA67" s="527" t="s">
        <v>644</v>
      </c>
      <c r="AB67" s="527" t="s">
        <v>644</v>
      </c>
      <c r="AC67" s="527" t="s">
        <v>644</v>
      </c>
      <c r="AD67" s="527" t="s">
        <v>644</v>
      </c>
      <c r="AE67" s="527" t="s">
        <v>644</v>
      </c>
      <c r="AF67" s="527" t="s">
        <v>644</v>
      </c>
      <c r="AG67" s="527" t="s">
        <v>644</v>
      </c>
      <c r="AH67" s="527" t="s">
        <v>644</v>
      </c>
      <c r="AI67" s="527" t="s">
        <v>644</v>
      </c>
      <c r="AJ67" s="527" t="s">
        <v>644</v>
      </c>
      <c r="AK67" s="527" t="s">
        <v>644</v>
      </c>
      <c r="AL67" s="527" t="s">
        <v>644</v>
      </c>
      <c r="AM67" s="527" t="s">
        <v>644</v>
      </c>
      <c r="AN67" s="527" t="s">
        <v>644</v>
      </c>
      <c r="AO67" s="527" t="s">
        <v>644</v>
      </c>
      <c r="AP67" s="527" t="s">
        <v>644</v>
      </c>
      <c r="AQ67" s="527" t="s">
        <v>644</v>
      </c>
      <c r="AR67" s="527" t="s">
        <v>644</v>
      </c>
      <c r="AS67" s="527" t="s">
        <v>644</v>
      </c>
      <c r="AT67" s="527" t="s">
        <v>644</v>
      </c>
      <c r="AU67" s="527" t="s">
        <v>644</v>
      </c>
      <c r="AV67" s="527" t="s">
        <v>644</v>
      </c>
      <c r="AW67" s="455">
        <v>13</v>
      </c>
      <c r="AX67" s="455">
        <f t="shared" si="14"/>
        <v>338</v>
      </c>
      <c r="AY67" s="527" t="s">
        <v>644</v>
      </c>
      <c r="AZ67" s="527" t="s">
        <v>644</v>
      </c>
      <c r="BA67" s="455"/>
      <c r="BB67" s="455"/>
      <c r="BC67" s="455"/>
      <c r="BD67" s="455"/>
      <c r="BE67" s="455"/>
      <c r="BF67" s="455"/>
      <c r="BG67" s="455"/>
      <c r="BH67" s="455"/>
      <c r="BI67" s="455"/>
      <c r="BJ67" s="455"/>
      <c r="BK67" s="455"/>
      <c r="BL67" s="455"/>
      <c r="BM67" s="455"/>
      <c r="BN67" s="455"/>
      <c r="BO67" s="455"/>
      <c r="BP67" s="455"/>
      <c r="BQ67" s="455"/>
      <c r="BR67" s="455"/>
      <c r="BS67" s="455"/>
      <c r="BT67" s="455"/>
      <c r="BU67" s="455"/>
      <c r="BV67" s="455"/>
      <c r="BW67" s="455"/>
      <c r="BX67" s="455"/>
      <c r="BY67" s="455"/>
      <c r="BZ67" s="455"/>
    </row>
    <row r="68" spans="1:78" s="498" customFormat="1" ht="9.9499999999999993" customHeight="1" x14ac:dyDescent="0.2">
      <c r="A68" s="525" t="s">
        <v>99</v>
      </c>
      <c r="B68" s="526">
        <v>19</v>
      </c>
      <c r="C68" s="526">
        <v>12</v>
      </c>
      <c r="D68" s="527" t="s">
        <v>644</v>
      </c>
      <c r="E68" s="527" t="s">
        <v>644</v>
      </c>
      <c r="F68" s="527" t="s">
        <v>644</v>
      </c>
      <c r="G68" s="527" t="s">
        <v>644</v>
      </c>
      <c r="H68" s="527" t="s">
        <v>644</v>
      </c>
      <c r="I68" s="527" t="s">
        <v>644</v>
      </c>
      <c r="J68" s="527" t="s">
        <v>644</v>
      </c>
      <c r="K68" s="527" t="s">
        <v>644</v>
      </c>
      <c r="L68" s="527" t="s">
        <v>644</v>
      </c>
      <c r="M68" s="527" t="s">
        <v>644</v>
      </c>
      <c r="N68" s="527" t="s">
        <v>644</v>
      </c>
      <c r="O68" s="527" t="s">
        <v>644</v>
      </c>
      <c r="P68" s="527" t="s">
        <v>644</v>
      </c>
      <c r="Q68" s="527" t="s">
        <v>644</v>
      </c>
      <c r="R68" s="527" t="s">
        <v>644</v>
      </c>
      <c r="S68" s="527" t="s">
        <v>644</v>
      </c>
      <c r="T68" s="527" t="s">
        <v>644</v>
      </c>
      <c r="U68" s="527" t="s">
        <v>644</v>
      </c>
      <c r="V68" s="527" t="s">
        <v>644</v>
      </c>
      <c r="W68" s="527" t="s">
        <v>644</v>
      </c>
      <c r="X68" s="527" t="s">
        <v>644</v>
      </c>
      <c r="Y68" s="527" t="s">
        <v>644</v>
      </c>
      <c r="Z68" s="527" t="s">
        <v>644</v>
      </c>
      <c r="AA68" s="527" t="s">
        <v>644</v>
      </c>
      <c r="AB68" s="527" t="s">
        <v>644</v>
      </c>
      <c r="AC68" s="527" t="s">
        <v>644</v>
      </c>
      <c r="AD68" s="527" t="s">
        <v>644</v>
      </c>
      <c r="AE68" s="527" t="s">
        <v>644</v>
      </c>
      <c r="AF68" s="527" t="s">
        <v>644</v>
      </c>
      <c r="AG68" s="527" t="s">
        <v>644</v>
      </c>
      <c r="AH68" s="527" t="s">
        <v>644</v>
      </c>
      <c r="AI68" s="527" t="s">
        <v>644</v>
      </c>
      <c r="AJ68" s="527" t="s">
        <v>644</v>
      </c>
      <c r="AK68" s="527" t="s">
        <v>644</v>
      </c>
      <c r="AL68" s="527" t="s">
        <v>644</v>
      </c>
      <c r="AM68" s="527" t="s">
        <v>644</v>
      </c>
      <c r="AN68" s="527" t="s">
        <v>644</v>
      </c>
      <c r="AO68" s="527" t="s">
        <v>644</v>
      </c>
      <c r="AP68" s="527" t="s">
        <v>644</v>
      </c>
      <c r="AQ68" s="527" t="s">
        <v>644</v>
      </c>
      <c r="AR68" s="527" t="s">
        <v>644</v>
      </c>
      <c r="AS68" s="527" t="s">
        <v>644</v>
      </c>
      <c r="AT68" s="527" t="s">
        <v>644</v>
      </c>
      <c r="AU68" s="527" t="s">
        <v>644</v>
      </c>
      <c r="AV68" s="527" t="s">
        <v>644</v>
      </c>
      <c r="AW68" s="455">
        <v>14</v>
      </c>
      <c r="AX68" s="455">
        <f t="shared" si="14"/>
        <v>364</v>
      </c>
      <c r="AY68" s="527" t="s">
        <v>644</v>
      </c>
      <c r="AZ68" s="527" t="s">
        <v>644</v>
      </c>
      <c r="BA68" s="455"/>
      <c r="BB68" s="455"/>
      <c r="BC68" s="455"/>
      <c r="BD68" s="455"/>
      <c r="BE68" s="455"/>
      <c r="BF68" s="455"/>
      <c r="BG68" s="455"/>
      <c r="BH68" s="455"/>
      <c r="BI68" s="455"/>
      <c r="BJ68" s="455"/>
      <c r="BK68" s="455"/>
      <c r="BL68" s="455"/>
      <c r="BM68" s="455"/>
      <c r="BN68" s="455"/>
      <c r="BO68" s="455"/>
      <c r="BP68" s="455"/>
      <c r="BQ68" s="455"/>
      <c r="BR68" s="455"/>
      <c r="BS68" s="455"/>
      <c r="BT68" s="455"/>
      <c r="BU68" s="455"/>
      <c r="BV68" s="455"/>
      <c r="BW68" s="455"/>
      <c r="BX68" s="455"/>
      <c r="BY68" s="455"/>
      <c r="BZ68" s="455"/>
    </row>
    <row r="69" spans="1:78" s="498" customFormat="1" ht="9.9499999999999993" customHeight="1" x14ac:dyDescent="0.2">
      <c r="A69" s="525" t="s">
        <v>113</v>
      </c>
      <c r="B69" s="526">
        <v>7</v>
      </c>
      <c r="C69" s="526">
        <v>6</v>
      </c>
      <c r="D69" s="527" t="s">
        <v>644</v>
      </c>
      <c r="E69" s="527" t="s">
        <v>644</v>
      </c>
      <c r="F69" s="527" t="s">
        <v>644</v>
      </c>
      <c r="G69" s="527" t="s">
        <v>644</v>
      </c>
      <c r="H69" s="527" t="s">
        <v>644</v>
      </c>
      <c r="I69" s="527" t="s">
        <v>644</v>
      </c>
      <c r="J69" s="527" t="s">
        <v>644</v>
      </c>
      <c r="K69" s="527" t="s">
        <v>644</v>
      </c>
      <c r="L69" s="527" t="s">
        <v>644</v>
      </c>
      <c r="M69" s="527" t="s">
        <v>644</v>
      </c>
      <c r="N69" s="527" t="s">
        <v>644</v>
      </c>
      <c r="O69" s="527" t="s">
        <v>644</v>
      </c>
      <c r="P69" s="527" t="s">
        <v>644</v>
      </c>
      <c r="Q69" s="527" t="s">
        <v>644</v>
      </c>
      <c r="R69" s="527" t="s">
        <v>644</v>
      </c>
      <c r="S69" s="527" t="s">
        <v>644</v>
      </c>
      <c r="T69" s="527" t="s">
        <v>644</v>
      </c>
      <c r="U69" s="527" t="s">
        <v>644</v>
      </c>
      <c r="V69" s="527" t="s">
        <v>644</v>
      </c>
      <c r="W69" s="527" t="s">
        <v>644</v>
      </c>
      <c r="X69" s="527" t="s">
        <v>644</v>
      </c>
      <c r="Y69" s="527" t="s">
        <v>644</v>
      </c>
      <c r="Z69" s="527" t="s">
        <v>644</v>
      </c>
      <c r="AA69" s="527" t="s">
        <v>644</v>
      </c>
      <c r="AB69" s="527" t="s">
        <v>644</v>
      </c>
      <c r="AC69" s="527" t="s">
        <v>644</v>
      </c>
      <c r="AD69" s="527" t="s">
        <v>644</v>
      </c>
      <c r="AE69" s="527" t="s">
        <v>644</v>
      </c>
      <c r="AF69" s="527" t="s">
        <v>644</v>
      </c>
      <c r="AG69" s="527" t="s">
        <v>644</v>
      </c>
      <c r="AH69" s="527" t="s">
        <v>644</v>
      </c>
      <c r="AI69" s="527" t="s">
        <v>644</v>
      </c>
      <c r="AJ69" s="527" t="s">
        <v>644</v>
      </c>
      <c r="AK69" s="527" t="s">
        <v>644</v>
      </c>
      <c r="AL69" s="527" t="s">
        <v>644</v>
      </c>
      <c r="AM69" s="527" t="s">
        <v>644</v>
      </c>
      <c r="AN69" s="527" t="s">
        <v>644</v>
      </c>
      <c r="AO69" s="527" t="s">
        <v>644</v>
      </c>
      <c r="AP69" s="527" t="s">
        <v>644</v>
      </c>
      <c r="AQ69" s="527" t="s">
        <v>644</v>
      </c>
      <c r="AR69" s="527" t="s">
        <v>644</v>
      </c>
      <c r="AS69" s="527" t="s">
        <v>644</v>
      </c>
      <c r="AT69" s="527" t="s">
        <v>644</v>
      </c>
      <c r="AU69" s="527" t="s">
        <v>644</v>
      </c>
      <c r="AV69" s="527" t="s">
        <v>644</v>
      </c>
      <c r="AW69" s="455">
        <v>15</v>
      </c>
      <c r="AX69" s="455">
        <f t="shared" si="14"/>
        <v>390</v>
      </c>
      <c r="AY69" s="527" t="s">
        <v>644</v>
      </c>
      <c r="AZ69" s="527" t="s">
        <v>644</v>
      </c>
      <c r="BA69" s="455"/>
      <c r="BB69" s="455"/>
      <c r="BC69" s="455"/>
      <c r="BD69" s="455"/>
      <c r="BE69" s="455"/>
      <c r="BF69" s="455"/>
      <c r="BG69" s="455"/>
      <c r="BH69" s="455"/>
      <c r="BI69" s="455"/>
      <c r="BJ69" s="455"/>
      <c r="BK69" s="455"/>
      <c r="BL69" s="455"/>
      <c r="BM69" s="455"/>
      <c r="BN69" s="455"/>
      <c r="BO69" s="455"/>
      <c r="BP69" s="455"/>
      <c r="BQ69" s="455"/>
      <c r="BR69" s="455"/>
      <c r="BS69" s="455"/>
      <c r="BT69" s="455"/>
      <c r="BU69" s="455"/>
      <c r="BV69" s="455"/>
      <c r="BW69" s="455"/>
      <c r="BX69" s="455"/>
      <c r="BY69" s="455"/>
      <c r="BZ69" s="455"/>
    </row>
    <row r="70" spans="1:78" s="498" customFormat="1" ht="9.9499999999999993" customHeight="1" x14ac:dyDescent="0.2">
      <c r="A70" s="525" t="s">
        <v>116</v>
      </c>
      <c r="B70" s="526">
        <v>8</v>
      </c>
      <c r="C70" s="526">
        <v>6</v>
      </c>
      <c r="D70" s="527" t="s">
        <v>644</v>
      </c>
      <c r="E70" s="527" t="s">
        <v>644</v>
      </c>
      <c r="F70" s="527" t="s">
        <v>644</v>
      </c>
      <c r="G70" s="527" t="s">
        <v>644</v>
      </c>
      <c r="H70" s="527" t="s">
        <v>644</v>
      </c>
      <c r="I70" s="527" t="s">
        <v>644</v>
      </c>
      <c r="J70" s="527" t="s">
        <v>644</v>
      </c>
      <c r="K70" s="527" t="s">
        <v>644</v>
      </c>
      <c r="L70" s="527" t="s">
        <v>644</v>
      </c>
      <c r="M70" s="527" t="s">
        <v>644</v>
      </c>
      <c r="N70" s="527" t="s">
        <v>644</v>
      </c>
      <c r="O70" s="527" t="s">
        <v>644</v>
      </c>
      <c r="P70" s="527" t="s">
        <v>644</v>
      </c>
      <c r="Q70" s="527" t="s">
        <v>644</v>
      </c>
      <c r="R70" s="527" t="s">
        <v>644</v>
      </c>
      <c r="S70" s="527" t="s">
        <v>644</v>
      </c>
      <c r="T70" s="527" t="s">
        <v>644</v>
      </c>
      <c r="U70" s="527" t="s">
        <v>644</v>
      </c>
      <c r="V70" s="527" t="s">
        <v>644</v>
      </c>
      <c r="W70" s="527" t="s">
        <v>644</v>
      </c>
      <c r="X70" s="527" t="s">
        <v>644</v>
      </c>
      <c r="Y70" s="527" t="s">
        <v>644</v>
      </c>
      <c r="Z70" s="527" t="s">
        <v>644</v>
      </c>
      <c r="AA70" s="527" t="s">
        <v>644</v>
      </c>
      <c r="AB70" s="527" t="s">
        <v>644</v>
      </c>
      <c r="AC70" s="527" t="s">
        <v>644</v>
      </c>
      <c r="AD70" s="527" t="s">
        <v>644</v>
      </c>
      <c r="AE70" s="527" t="s">
        <v>644</v>
      </c>
      <c r="AF70" s="527" t="s">
        <v>644</v>
      </c>
      <c r="AG70" s="527" t="s">
        <v>644</v>
      </c>
      <c r="AH70" s="527" t="s">
        <v>644</v>
      </c>
      <c r="AI70" s="527" t="s">
        <v>644</v>
      </c>
      <c r="AJ70" s="527" t="s">
        <v>644</v>
      </c>
      <c r="AK70" s="527" t="s">
        <v>644</v>
      </c>
      <c r="AL70" s="527" t="s">
        <v>644</v>
      </c>
      <c r="AM70" s="527" t="s">
        <v>644</v>
      </c>
      <c r="AN70" s="527" t="s">
        <v>644</v>
      </c>
      <c r="AO70" s="527" t="s">
        <v>644</v>
      </c>
      <c r="AP70" s="527" t="s">
        <v>644</v>
      </c>
      <c r="AQ70" s="527" t="s">
        <v>644</v>
      </c>
      <c r="AR70" s="527" t="s">
        <v>644</v>
      </c>
      <c r="AS70" s="527" t="s">
        <v>644</v>
      </c>
      <c r="AT70" s="527" t="s">
        <v>644</v>
      </c>
      <c r="AU70" s="527" t="s">
        <v>644</v>
      </c>
      <c r="AV70" s="527" t="s">
        <v>644</v>
      </c>
      <c r="AW70" s="455">
        <v>16</v>
      </c>
      <c r="AX70" s="455">
        <f t="shared" si="14"/>
        <v>416</v>
      </c>
      <c r="AY70" s="527" t="s">
        <v>644</v>
      </c>
      <c r="AZ70" s="527" t="s">
        <v>644</v>
      </c>
      <c r="BA70" s="455"/>
      <c r="BB70" s="455"/>
      <c r="BC70" s="455"/>
      <c r="BD70" s="455"/>
      <c r="BE70" s="455"/>
      <c r="BF70" s="455"/>
      <c r="BG70" s="455"/>
      <c r="BH70" s="455"/>
      <c r="BI70" s="455"/>
      <c r="BJ70" s="455"/>
      <c r="BK70" s="455"/>
      <c r="BL70" s="455"/>
      <c r="BM70" s="455"/>
      <c r="BN70" s="455"/>
      <c r="BO70" s="455"/>
      <c r="BP70" s="455"/>
      <c r="BQ70" s="455"/>
      <c r="BR70" s="455"/>
      <c r="BS70" s="455"/>
      <c r="BT70" s="455"/>
      <c r="BU70" s="455"/>
      <c r="BV70" s="455"/>
      <c r="BW70" s="455"/>
      <c r="BX70" s="455"/>
      <c r="BY70" s="455"/>
      <c r="BZ70" s="455"/>
    </row>
    <row r="71" spans="1:78" s="498" customFormat="1" ht="9.9499999999999993" customHeight="1" x14ac:dyDescent="0.2">
      <c r="A71" s="525" t="s">
        <v>121</v>
      </c>
      <c r="B71" s="526">
        <v>6</v>
      </c>
      <c r="C71" s="526">
        <v>5</v>
      </c>
      <c r="D71" s="527" t="s">
        <v>644</v>
      </c>
      <c r="E71" s="527" t="s">
        <v>644</v>
      </c>
      <c r="F71" s="527" t="s">
        <v>644</v>
      </c>
      <c r="G71" s="527" t="s">
        <v>644</v>
      </c>
      <c r="H71" s="527" t="s">
        <v>644</v>
      </c>
      <c r="I71" s="527" t="s">
        <v>644</v>
      </c>
      <c r="J71" s="527" t="s">
        <v>644</v>
      </c>
      <c r="K71" s="527" t="s">
        <v>644</v>
      </c>
      <c r="L71" s="527" t="s">
        <v>644</v>
      </c>
      <c r="M71" s="527" t="s">
        <v>644</v>
      </c>
      <c r="N71" s="527" t="s">
        <v>644</v>
      </c>
      <c r="O71" s="527" t="s">
        <v>644</v>
      </c>
      <c r="P71" s="527" t="s">
        <v>644</v>
      </c>
      <c r="Q71" s="527" t="s">
        <v>644</v>
      </c>
      <c r="R71" s="527" t="s">
        <v>644</v>
      </c>
      <c r="S71" s="527" t="s">
        <v>644</v>
      </c>
      <c r="T71" s="527" t="s">
        <v>644</v>
      </c>
      <c r="U71" s="527" t="s">
        <v>644</v>
      </c>
      <c r="V71" s="527" t="s">
        <v>644</v>
      </c>
      <c r="W71" s="527" t="s">
        <v>644</v>
      </c>
      <c r="X71" s="527" t="s">
        <v>644</v>
      </c>
      <c r="Y71" s="527" t="s">
        <v>644</v>
      </c>
      <c r="Z71" s="527" t="s">
        <v>644</v>
      </c>
      <c r="AA71" s="527" t="s">
        <v>644</v>
      </c>
      <c r="AB71" s="527" t="s">
        <v>644</v>
      </c>
      <c r="AC71" s="527" t="s">
        <v>644</v>
      </c>
      <c r="AD71" s="527" t="s">
        <v>644</v>
      </c>
      <c r="AE71" s="527" t="s">
        <v>644</v>
      </c>
      <c r="AF71" s="527" t="s">
        <v>644</v>
      </c>
      <c r="AG71" s="527" t="s">
        <v>644</v>
      </c>
      <c r="AH71" s="527" t="s">
        <v>644</v>
      </c>
      <c r="AI71" s="527" t="s">
        <v>644</v>
      </c>
      <c r="AJ71" s="527" t="s">
        <v>644</v>
      </c>
      <c r="AK71" s="527" t="s">
        <v>644</v>
      </c>
      <c r="AL71" s="527" t="s">
        <v>644</v>
      </c>
      <c r="AM71" s="527" t="s">
        <v>644</v>
      </c>
      <c r="AN71" s="527" t="s">
        <v>644</v>
      </c>
      <c r="AO71" s="527" t="s">
        <v>644</v>
      </c>
      <c r="AP71" s="527" t="s">
        <v>644</v>
      </c>
      <c r="AQ71" s="527" t="s">
        <v>644</v>
      </c>
      <c r="AR71" s="527" t="s">
        <v>644</v>
      </c>
      <c r="AS71" s="527" t="s">
        <v>644</v>
      </c>
      <c r="AT71" s="527" t="s">
        <v>644</v>
      </c>
      <c r="AU71" s="527" t="s">
        <v>644</v>
      </c>
      <c r="AV71" s="527" t="s">
        <v>644</v>
      </c>
      <c r="AW71" s="455">
        <v>17</v>
      </c>
      <c r="AX71" s="455">
        <f t="shared" si="14"/>
        <v>442</v>
      </c>
      <c r="AY71" s="527" t="s">
        <v>644</v>
      </c>
      <c r="AZ71" s="527" t="s">
        <v>644</v>
      </c>
      <c r="BA71" s="455"/>
      <c r="BB71" s="455"/>
      <c r="BC71" s="455"/>
      <c r="BD71" s="455"/>
      <c r="BE71" s="455"/>
      <c r="BF71" s="455"/>
      <c r="BG71" s="455"/>
      <c r="BH71" s="455"/>
      <c r="BI71" s="455"/>
      <c r="BJ71" s="455"/>
      <c r="BK71" s="455"/>
      <c r="BL71" s="455"/>
      <c r="BM71" s="455"/>
      <c r="BN71" s="455"/>
      <c r="BO71" s="455"/>
      <c r="BP71" s="455"/>
      <c r="BQ71" s="455"/>
      <c r="BR71" s="455"/>
      <c r="BS71" s="455"/>
      <c r="BT71" s="455"/>
      <c r="BU71" s="455"/>
      <c r="BV71" s="455"/>
      <c r="BW71" s="455"/>
      <c r="BX71" s="455"/>
      <c r="BY71" s="455"/>
      <c r="BZ71" s="455"/>
    </row>
    <row r="72" spans="1:78" s="498" customFormat="1" ht="9.9499999999999993" customHeight="1" x14ac:dyDescent="0.2">
      <c r="A72" s="525" t="s">
        <v>98</v>
      </c>
      <c r="B72" s="526">
        <v>7</v>
      </c>
      <c r="C72" s="526">
        <v>6</v>
      </c>
      <c r="D72" s="527" t="s">
        <v>644</v>
      </c>
      <c r="E72" s="527" t="s">
        <v>644</v>
      </c>
      <c r="F72" s="527" t="s">
        <v>644</v>
      </c>
      <c r="G72" s="527" t="s">
        <v>644</v>
      </c>
      <c r="H72" s="527" t="s">
        <v>644</v>
      </c>
      <c r="I72" s="527" t="s">
        <v>644</v>
      </c>
      <c r="J72" s="527" t="s">
        <v>644</v>
      </c>
      <c r="K72" s="527" t="s">
        <v>644</v>
      </c>
      <c r="L72" s="527" t="s">
        <v>644</v>
      </c>
      <c r="M72" s="527" t="s">
        <v>644</v>
      </c>
      <c r="N72" s="527" t="s">
        <v>644</v>
      </c>
      <c r="O72" s="527" t="s">
        <v>644</v>
      </c>
      <c r="P72" s="527" t="s">
        <v>644</v>
      </c>
      <c r="Q72" s="527" t="s">
        <v>644</v>
      </c>
      <c r="R72" s="527" t="s">
        <v>644</v>
      </c>
      <c r="S72" s="527" t="s">
        <v>644</v>
      </c>
      <c r="T72" s="527" t="s">
        <v>644</v>
      </c>
      <c r="U72" s="527" t="s">
        <v>644</v>
      </c>
      <c r="V72" s="527" t="s">
        <v>644</v>
      </c>
      <c r="W72" s="527" t="s">
        <v>644</v>
      </c>
      <c r="X72" s="527" t="s">
        <v>644</v>
      </c>
      <c r="Y72" s="527" t="s">
        <v>644</v>
      </c>
      <c r="Z72" s="527" t="s">
        <v>644</v>
      </c>
      <c r="AA72" s="527" t="s">
        <v>644</v>
      </c>
      <c r="AB72" s="527" t="s">
        <v>644</v>
      </c>
      <c r="AC72" s="527" t="s">
        <v>644</v>
      </c>
      <c r="AD72" s="527" t="s">
        <v>644</v>
      </c>
      <c r="AE72" s="527" t="s">
        <v>644</v>
      </c>
      <c r="AF72" s="527" t="s">
        <v>644</v>
      </c>
      <c r="AG72" s="527" t="s">
        <v>644</v>
      </c>
      <c r="AH72" s="527" t="s">
        <v>644</v>
      </c>
      <c r="AI72" s="527" t="s">
        <v>644</v>
      </c>
      <c r="AJ72" s="527" t="s">
        <v>644</v>
      </c>
      <c r="AK72" s="527" t="s">
        <v>644</v>
      </c>
      <c r="AL72" s="527" t="s">
        <v>644</v>
      </c>
      <c r="AM72" s="527" t="s">
        <v>644</v>
      </c>
      <c r="AN72" s="527" t="s">
        <v>644</v>
      </c>
      <c r="AO72" s="527" t="s">
        <v>644</v>
      </c>
      <c r="AP72" s="527" t="s">
        <v>644</v>
      </c>
      <c r="AQ72" s="527" t="s">
        <v>644</v>
      </c>
      <c r="AR72" s="527" t="s">
        <v>644</v>
      </c>
      <c r="AS72" s="527" t="s">
        <v>644</v>
      </c>
      <c r="AT72" s="527" t="s">
        <v>644</v>
      </c>
      <c r="AU72" s="527" t="s">
        <v>644</v>
      </c>
      <c r="AV72" s="527" t="s">
        <v>644</v>
      </c>
      <c r="AW72" s="455">
        <v>18</v>
      </c>
      <c r="AX72" s="455">
        <f t="shared" si="14"/>
        <v>468</v>
      </c>
      <c r="AY72" s="527" t="s">
        <v>644</v>
      </c>
      <c r="AZ72" s="527" t="s">
        <v>644</v>
      </c>
      <c r="BA72" s="455"/>
      <c r="BB72" s="455"/>
      <c r="BC72" s="455"/>
      <c r="BD72" s="455"/>
      <c r="BE72" s="455"/>
      <c r="BF72" s="455"/>
      <c r="BG72" s="455"/>
      <c r="BH72" s="455"/>
      <c r="BI72" s="455"/>
      <c r="BJ72" s="455"/>
      <c r="BK72" s="455"/>
      <c r="BL72" s="455"/>
      <c r="BM72" s="455"/>
      <c r="BN72" s="455"/>
      <c r="BO72" s="455"/>
      <c r="BP72" s="455"/>
      <c r="BQ72" s="455"/>
      <c r="BR72" s="455"/>
      <c r="BS72" s="455"/>
      <c r="BT72" s="455"/>
      <c r="BU72" s="455"/>
      <c r="BV72" s="455"/>
      <c r="BW72" s="455"/>
      <c r="BX72" s="455"/>
      <c r="BY72" s="455"/>
      <c r="BZ72" s="455"/>
    </row>
    <row r="73" spans="1:78" s="498" customFormat="1" ht="9.9499999999999993" customHeight="1" x14ac:dyDescent="0.2">
      <c r="A73" s="525" t="s">
        <v>127</v>
      </c>
      <c r="B73" s="526">
        <v>4</v>
      </c>
      <c r="C73" s="526">
        <v>4</v>
      </c>
      <c r="D73" s="527" t="s">
        <v>644</v>
      </c>
      <c r="E73" s="527" t="s">
        <v>644</v>
      </c>
      <c r="F73" s="527" t="s">
        <v>644</v>
      </c>
      <c r="G73" s="527" t="s">
        <v>644</v>
      </c>
      <c r="H73" s="527" t="s">
        <v>644</v>
      </c>
      <c r="I73" s="527" t="s">
        <v>644</v>
      </c>
      <c r="J73" s="527" t="s">
        <v>644</v>
      </c>
      <c r="K73" s="527" t="s">
        <v>644</v>
      </c>
      <c r="L73" s="527" t="s">
        <v>644</v>
      </c>
      <c r="M73" s="527" t="s">
        <v>644</v>
      </c>
      <c r="N73" s="527" t="s">
        <v>644</v>
      </c>
      <c r="O73" s="527" t="s">
        <v>644</v>
      </c>
      <c r="P73" s="527" t="s">
        <v>644</v>
      </c>
      <c r="Q73" s="527" t="s">
        <v>644</v>
      </c>
      <c r="R73" s="527" t="s">
        <v>644</v>
      </c>
      <c r="S73" s="527" t="s">
        <v>644</v>
      </c>
      <c r="T73" s="527" t="s">
        <v>644</v>
      </c>
      <c r="U73" s="527" t="s">
        <v>644</v>
      </c>
      <c r="V73" s="527" t="s">
        <v>644</v>
      </c>
      <c r="W73" s="527" t="s">
        <v>644</v>
      </c>
      <c r="X73" s="527" t="s">
        <v>644</v>
      </c>
      <c r="Y73" s="527" t="s">
        <v>644</v>
      </c>
      <c r="Z73" s="527" t="s">
        <v>644</v>
      </c>
      <c r="AA73" s="527" t="s">
        <v>644</v>
      </c>
      <c r="AB73" s="527" t="s">
        <v>644</v>
      </c>
      <c r="AC73" s="527" t="s">
        <v>644</v>
      </c>
      <c r="AD73" s="527" t="s">
        <v>644</v>
      </c>
      <c r="AE73" s="527" t="s">
        <v>644</v>
      </c>
      <c r="AF73" s="527" t="s">
        <v>644</v>
      </c>
      <c r="AG73" s="527" t="s">
        <v>644</v>
      </c>
      <c r="AH73" s="527" t="s">
        <v>644</v>
      </c>
      <c r="AI73" s="527" t="s">
        <v>644</v>
      </c>
      <c r="AJ73" s="527" t="s">
        <v>644</v>
      </c>
      <c r="AK73" s="527" t="s">
        <v>644</v>
      </c>
      <c r="AL73" s="527" t="s">
        <v>644</v>
      </c>
      <c r="AM73" s="527" t="s">
        <v>644</v>
      </c>
      <c r="AN73" s="527" t="s">
        <v>644</v>
      </c>
      <c r="AO73" s="527" t="s">
        <v>644</v>
      </c>
      <c r="AP73" s="527" t="s">
        <v>644</v>
      </c>
      <c r="AQ73" s="527" t="s">
        <v>644</v>
      </c>
      <c r="AR73" s="527" t="s">
        <v>644</v>
      </c>
      <c r="AS73" s="527" t="s">
        <v>644</v>
      </c>
      <c r="AT73" s="527" t="s">
        <v>644</v>
      </c>
      <c r="AU73" s="527" t="s">
        <v>644</v>
      </c>
      <c r="AV73" s="527" t="s">
        <v>644</v>
      </c>
      <c r="AW73" s="455">
        <v>19</v>
      </c>
      <c r="AX73" s="455">
        <f t="shared" si="14"/>
        <v>494</v>
      </c>
      <c r="AY73" s="527" t="s">
        <v>644</v>
      </c>
      <c r="AZ73" s="527" t="s">
        <v>644</v>
      </c>
      <c r="BA73" s="455"/>
      <c r="BB73" s="455"/>
      <c r="BC73" s="455"/>
      <c r="BD73" s="455"/>
      <c r="BE73" s="455"/>
      <c r="BF73" s="455"/>
      <c r="BG73" s="455"/>
      <c r="BH73" s="455"/>
      <c r="BI73" s="455"/>
      <c r="BJ73" s="455"/>
      <c r="BK73" s="455"/>
      <c r="BL73" s="455"/>
      <c r="BM73" s="455"/>
      <c r="BN73" s="455"/>
      <c r="BO73" s="455"/>
      <c r="BP73" s="455"/>
      <c r="BQ73" s="455"/>
      <c r="BR73" s="455"/>
      <c r="BS73" s="455"/>
      <c r="BT73" s="455"/>
      <c r="BU73" s="455"/>
      <c r="BV73" s="455"/>
      <c r="BW73" s="455"/>
      <c r="BX73" s="455"/>
      <c r="BY73" s="455"/>
      <c r="BZ73" s="455"/>
    </row>
    <row r="74" spans="1:78" s="498" customFormat="1" ht="9.9499999999999993" customHeight="1" x14ac:dyDescent="0.2">
      <c r="A74" s="525" t="s">
        <v>106</v>
      </c>
      <c r="B74" s="526">
        <v>27</v>
      </c>
      <c r="C74" s="526">
        <v>12</v>
      </c>
      <c r="D74" s="527" t="s">
        <v>644</v>
      </c>
      <c r="E74" s="527" t="s">
        <v>644</v>
      </c>
      <c r="F74" s="527" t="s">
        <v>644</v>
      </c>
      <c r="G74" s="527" t="s">
        <v>644</v>
      </c>
      <c r="H74" s="527" t="s">
        <v>644</v>
      </c>
      <c r="I74" s="527" t="s">
        <v>644</v>
      </c>
      <c r="J74" s="527" t="s">
        <v>644</v>
      </c>
      <c r="K74" s="527" t="s">
        <v>644</v>
      </c>
      <c r="L74" s="527" t="s">
        <v>644</v>
      </c>
      <c r="M74" s="527" t="s">
        <v>644</v>
      </c>
      <c r="N74" s="527" t="s">
        <v>644</v>
      </c>
      <c r="O74" s="527" t="s">
        <v>644</v>
      </c>
      <c r="P74" s="527" t="s">
        <v>644</v>
      </c>
      <c r="Q74" s="527" t="s">
        <v>644</v>
      </c>
      <c r="R74" s="527" t="s">
        <v>644</v>
      </c>
      <c r="S74" s="527" t="s">
        <v>644</v>
      </c>
      <c r="T74" s="527" t="s">
        <v>644</v>
      </c>
      <c r="U74" s="527" t="s">
        <v>644</v>
      </c>
      <c r="V74" s="527" t="s">
        <v>644</v>
      </c>
      <c r="W74" s="527" t="s">
        <v>644</v>
      </c>
      <c r="X74" s="527" t="s">
        <v>644</v>
      </c>
      <c r="Y74" s="527" t="s">
        <v>644</v>
      </c>
      <c r="Z74" s="527" t="s">
        <v>644</v>
      </c>
      <c r="AA74" s="527" t="s">
        <v>644</v>
      </c>
      <c r="AB74" s="527" t="s">
        <v>644</v>
      </c>
      <c r="AC74" s="527" t="s">
        <v>644</v>
      </c>
      <c r="AD74" s="527" t="s">
        <v>644</v>
      </c>
      <c r="AE74" s="527" t="s">
        <v>644</v>
      </c>
      <c r="AF74" s="527" t="s">
        <v>644</v>
      </c>
      <c r="AG74" s="527" t="s">
        <v>644</v>
      </c>
      <c r="AH74" s="527" t="s">
        <v>644</v>
      </c>
      <c r="AI74" s="527" t="s">
        <v>644</v>
      </c>
      <c r="AJ74" s="527" t="s">
        <v>644</v>
      </c>
      <c r="AK74" s="527" t="s">
        <v>644</v>
      </c>
      <c r="AL74" s="527" t="s">
        <v>644</v>
      </c>
      <c r="AM74" s="527" t="s">
        <v>644</v>
      </c>
      <c r="AN74" s="527" t="s">
        <v>644</v>
      </c>
      <c r="AO74" s="527" t="s">
        <v>644</v>
      </c>
      <c r="AP74" s="527" t="s">
        <v>644</v>
      </c>
      <c r="AQ74" s="527" t="s">
        <v>644</v>
      </c>
      <c r="AR74" s="527" t="s">
        <v>644</v>
      </c>
      <c r="AS74" s="527" t="s">
        <v>644</v>
      </c>
      <c r="AT74" s="527" t="s">
        <v>644</v>
      </c>
      <c r="AU74" s="527" t="s">
        <v>644</v>
      </c>
      <c r="AV74" s="527" t="s">
        <v>644</v>
      </c>
      <c r="AW74" s="455">
        <v>20</v>
      </c>
      <c r="AX74" s="455">
        <f t="shared" si="14"/>
        <v>520</v>
      </c>
      <c r="AY74" s="527" t="s">
        <v>644</v>
      </c>
      <c r="AZ74" s="527" t="s">
        <v>644</v>
      </c>
      <c r="BA74" s="455"/>
      <c r="BB74" s="455"/>
      <c r="BC74" s="455"/>
      <c r="BD74" s="455"/>
      <c r="BE74" s="455"/>
      <c r="BF74" s="455"/>
      <c r="BG74" s="455"/>
      <c r="BH74" s="455"/>
      <c r="BI74" s="455"/>
      <c r="BJ74" s="455"/>
      <c r="BK74" s="455"/>
      <c r="BL74" s="455"/>
      <c r="BM74" s="455"/>
      <c r="BN74" s="455"/>
      <c r="BO74" s="455"/>
      <c r="BP74" s="455"/>
      <c r="BQ74" s="455"/>
      <c r="BR74" s="455"/>
      <c r="BS74" s="455"/>
      <c r="BT74" s="455"/>
      <c r="BU74" s="455"/>
      <c r="BV74" s="455"/>
      <c r="BW74" s="455"/>
      <c r="BX74" s="455"/>
      <c r="BY74" s="455"/>
      <c r="BZ74" s="455"/>
    </row>
    <row r="75" spans="1:78" s="498" customFormat="1" ht="9.9499999999999993" customHeight="1" x14ac:dyDescent="0.2">
      <c r="A75" s="525" t="s">
        <v>115</v>
      </c>
      <c r="B75" s="526">
        <v>19</v>
      </c>
      <c r="C75" s="526">
        <v>9</v>
      </c>
      <c r="D75" s="527" t="s">
        <v>644</v>
      </c>
      <c r="E75" s="527" t="s">
        <v>644</v>
      </c>
      <c r="F75" s="527" t="s">
        <v>644</v>
      </c>
      <c r="G75" s="527" t="s">
        <v>644</v>
      </c>
      <c r="H75" s="527" t="s">
        <v>644</v>
      </c>
      <c r="I75" s="527" t="s">
        <v>644</v>
      </c>
      <c r="J75" s="527" t="s">
        <v>644</v>
      </c>
      <c r="K75" s="527" t="s">
        <v>644</v>
      </c>
      <c r="L75" s="527" t="s">
        <v>644</v>
      </c>
      <c r="M75" s="527" t="s">
        <v>644</v>
      </c>
      <c r="N75" s="527" t="s">
        <v>644</v>
      </c>
      <c r="O75" s="527" t="s">
        <v>644</v>
      </c>
      <c r="P75" s="527" t="s">
        <v>644</v>
      </c>
      <c r="Q75" s="527" t="s">
        <v>644</v>
      </c>
      <c r="R75" s="527" t="s">
        <v>644</v>
      </c>
      <c r="S75" s="527" t="s">
        <v>644</v>
      </c>
      <c r="T75" s="527" t="s">
        <v>644</v>
      </c>
      <c r="U75" s="527" t="s">
        <v>644</v>
      </c>
      <c r="V75" s="527" t="s">
        <v>644</v>
      </c>
      <c r="W75" s="527" t="s">
        <v>644</v>
      </c>
      <c r="X75" s="527" t="s">
        <v>644</v>
      </c>
      <c r="Y75" s="527" t="s">
        <v>644</v>
      </c>
      <c r="Z75" s="527" t="s">
        <v>644</v>
      </c>
      <c r="AA75" s="527" t="s">
        <v>644</v>
      </c>
      <c r="AB75" s="527" t="s">
        <v>644</v>
      </c>
      <c r="AC75" s="527" t="s">
        <v>644</v>
      </c>
      <c r="AD75" s="527" t="s">
        <v>644</v>
      </c>
      <c r="AE75" s="527" t="s">
        <v>644</v>
      </c>
      <c r="AF75" s="527" t="s">
        <v>644</v>
      </c>
      <c r="AG75" s="527" t="s">
        <v>644</v>
      </c>
      <c r="AH75" s="527" t="s">
        <v>644</v>
      </c>
      <c r="AI75" s="527" t="s">
        <v>644</v>
      </c>
      <c r="AJ75" s="527" t="s">
        <v>644</v>
      </c>
      <c r="AK75" s="527" t="s">
        <v>644</v>
      </c>
      <c r="AL75" s="527" t="s">
        <v>644</v>
      </c>
      <c r="AM75" s="527" t="s">
        <v>644</v>
      </c>
      <c r="AN75" s="527" t="s">
        <v>644</v>
      </c>
      <c r="AO75" s="527" t="s">
        <v>644</v>
      </c>
      <c r="AP75" s="527" t="s">
        <v>644</v>
      </c>
      <c r="AQ75" s="527" t="s">
        <v>644</v>
      </c>
      <c r="AR75" s="527" t="s">
        <v>644</v>
      </c>
      <c r="AS75" s="527" t="s">
        <v>644</v>
      </c>
      <c r="AT75" s="527" t="s">
        <v>644</v>
      </c>
      <c r="AU75" s="527" t="s">
        <v>644</v>
      </c>
      <c r="AV75" s="527" t="s">
        <v>644</v>
      </c>
      <c r="AW75" s="455">
        <v>21</v>
      </c>
      <c r="AX75" s="455">
        <f t="shared" si="14"/>
        <v>546</v>
      </c>
      <c r="AY75" s="527" t="s">
        <v>644</v>
      </c>
      <c r="AZ75" s="527" t="s">
        <v>644</v>
      </c>
      <c r="BA75" s="455"/>
      <c r="BB75" s="455"/>
      <c r="BC75" s="455"/>
      <c r="BD75" s="455"/>
      <c r="BE75" s="455"/>
      <c r="BF75" s="455"/>
      <c r="BG75" s="455"/>
      <c r="BH75" s="455"/>
      <c r="BI75" s="455"/>
      <c r="BJ75" s="455"/>
      <c r="BK75" s="455"/>
      <c r="BL75" s="455"/>
      <c r="BM75" s="455"/>
      <c r="BN75" s="455"/>
      <c r="BO75" s="455"/>
      <c r="BP75" s="455"/>
      <c r="BQ75" s="455"/>
      <c r="BR75" s="455"/>
      <c r="BS75" s="455"/>
      <c r="BT75" s="455"/>
      <c r="BU75" s="455"/>
      <c r="BV75" s="455"/>
      <c r="BW75" s="455"/>
      <c r="BX75" s="455"/>
      <c r="BY75" s="455"/>
      <c r="BZ75" s="455"/>
    </row>
    <row r="76" spans="1:78" s="498" customFormat="1" ht="9.9499999999999993" customHeight="1" x14ac:dyDescent="0.2">
      <c r="A76" s="525" t="s">
        <v>102</v>
      </c>
      <c r="B76" s="526">
        <v>15</v>
      </c>
      <c r="C76" s="526">
        <v>9</v>
      </c>
      <c r="D76" s="527" t="s">
        <v>644</v>
      </c>
      <c r="E76" s="527" t="s">
        <v>644</v>
      </c>
      <c r="F76" s="527" t="s">
        <v>644</v>
      </c>
      <c r="G76" s="527" t="s">
        <v>644</v>
      </c>
      <c r="H76" s="527" t="s">
        <v>644</v>
      </c>
      <c r="I76" s="527" t="s">
        <v>644</v>
      </c>
      <c r="J76" s="527" t="s">
        <v>644</v>
      </c>
      <c r="K76" s="527" t="s">
        <v>644</v>
      </c>
      <c r="L76" s="527" t="s">
        <v>644</v>
      </c>
      <c r="M76" s="527" t="s">
        <v>644</v>
      </c>
      <c r="N76" s="527" t="s">
        <v>644</v>
      </c>
      <c r="O76" s="527" t="s">
        <v>644</v>
      </c>
      <c r="P76" s="527" t="s">
        <v>644</v>
      </c>
      <c r="Q76" s="527" t="s">
        <v>644</v>
      </c>
      <c r="R76" s="527" t="s">
        <v>644</v>
      </c>
      <c r="S76" s="527" t="s">
        <v>644</v>
      </c>
      <c r="T76" s="527" t="s">
        <v>644</v>
      </c>
      <c r="U76" s="527" t="s">
        <v>644</v>
      </c>
      <c r="V76" s="527" t="s">
        <v>644</v>
      </c>
      <c r="W76" s="527" t="s">
        <v>644</v>
      </c>
      <c r="X76" s="527" t="s">
        <v>644</v>
      </c>
      <c r="Y76" s="527" t="s">
        <v>644</v>
      </c>
      <c r="Z76" s="527" t="s">
        <v>644</v>
      </c>
      <c r="AA76" s="527" t="s">
        <v>644</v>
      </c>
      <c r="AB76" s="527" t="s">
        <v>644</v>
      </c>
      <c r="AC76" s="527" t="s">
        <v>644</v>
      </c>
      <c r="AD76" s="527" t="s">
        <v>644</v>
      </c>
      <c r="AE76" s="527" t="s">
        <v>644</v>
      </c>
      <c r="AF76" s="527" t="s">
        <v>644</v>
      </c>
      <c r="AG76" s="527" t="s">
        <v>644</v>
      </c>
      <c r="AH76" s="527" t="s">
        <v>644</v>
      </c>
      <c r="AI76" s="527" t="s">
        <v>644</v>
      </c>
      <c r="AJ76" s="527" t="s">
        <v>644</v>
      </c>
      <c r="AK76" s="527" t="s">
        <v>644</v>
      </c>
      <c r="AL76" s="527" t="s">
        <v>644</v>
      </c>
      <c r="AM76" s="527" t="s">
        <v>644</v>
      </c>
      <c r="AN76" s="527" t="s">
        <v>644</v>
      </c>
      <c r="AO76" s="527" t="s">
        <v>644</v>
      </c>
      <c r="AP76" s="527" t="s">
        <v>644</v>
      </c>
      <c r="AQ76" s="527" t="s">
        <v>644</v>
      </c>
      <c r="AR76" s="527" t="s">
        <v>644</v>
      </c>
      <c r="AS76" s="527" t="s">
        <v>644</v>
      </c>
      <c r="AT76" s="527" t="s">
        <v>644</v>
      </c>
      <c r="AU76" s="527" t="s">
        <v>644</v>
      </c>
      <c r="AV76" s="527" t="s">
        <v>644</v>
      </c>
      <c r="AW76" s="455">
        <v>22</v>
      </c>
      <c r="AX76" s="455">
        <f t="shared" si="14"/>
        <v>572</v>
      </c>
      <c r="AY76" s="527" t="s">
        <v>644</v>
      </c>
      <c r="AZ76" s="527" t="s">
        <v>644</v>
      </c>
      <c r="BA76" s="455"/>
      <c r="BB76" s="455"/>
      <c r="BC76" s="455"/>
      <c r="BD76" s="455"/>
      <c r="BE76" s="455"/>
      <c r="BF76" s="455"/>
      <c r="BG76" s="455"/>
      <c r="BH76" s="455"/>
      <c r="BI76" s="455"/>
      <c r="BJ76" s="455"/>
      <c r="BK76" s="455"/>
      <c r="BL76" s="455"/>
      <c r="BM76" s="455"/>
      <c r="BN76" s="455"/>
      <c r="BO76" s="455"/>
      <c r="BP76" s="455"/>
      <c r="BQ76" s="455"/>
      <c r="BR76" s="455"/>
      <c r="BS76" s="455"/>
      <c r="BT76" s="455"/>
      <c r="BU76" s="455"/>
      <c r="BV76" s="455"/>
      <c r="BW76" s="455"/>
      <c r="BX76" s="455"/>
      <c r="BY76" s="455"/>
      <c r="BZ76" s="455"/>
    </row>
    <row r="77" spans="1:78" s="498" customFormat="1" ht="9.9499999999999993" customHeight="1" x14ac:dyDescent="0.2">
      <c r="A77" s="530"/>
      <c r="B77" s="531">
        <v>365</v>
      </c>
      <c r="C77" s="531">
        <v>13</v>
      </c>
      <c r="D77" s="527" t="s">
        <v>644</v>
      </c>
      <c r="E77" s="527" t="s">
        <v>644</v>
      </c>
      <c r="F77" s="527" t="s">
        <v>644</v>
      </c>
      <c r="G77" s="527" t="s">
        <v>644</v>
      </c>
      <c r="H77" s="527" t="s">
        <v>644</v>
      </c>
      <c r="I77" s="527" t="s">
        <v>644</v>
      </c>
      <c r="J77" s="527" t="s">
        <v>644</v>
      </c>
      <c r="K77" s="527" t="s">
        <v>644</v>
      </c>
      <c r="L77" s="527" t="s">
        <v>644</v>
      </c>
      <c r="M77" s="527" t="s">
        <v>644</v>
      </c>
      <c r="N77" s="527" t="s">
        <v>644</v>
      </c>
      <c r="O77" s="527" t="s">
        <v>644</v>
      </c>
      <c r="P77" s="527" t="s">
        <v>644</v>
      </c>
      <c r="Q77" s="527" t="s">
        <v>644</v>
      </c>
      <c r="R77" s="527" t="s">
        <v>644</v>
      </c>
      <c r="S77" s="527" t="s">
        <v>644</v>
      </c>
      <c r="T77" s="527" t="s">
        <v>644</v>
      </c>
      <c r="U77" s="527" t="s">
        <v>644</v>
      </c>
      <c r="V77" s="527" t="s">
        <v>644</v>
      </c>
      <c r="W77" s="527" t="s">
        <v>644</v>
      </c>
      <c r="X77" s="527" t="s">
        <v>644</v>
      </c>
      <c r="Y77" s="527" t="s">
        <v>644</v>
      </c>
      <c r="Z77" s="527" t="s">
        <v>644</v>
      </c>
      <c r="AA77" s="527" t="s">
        <v>644</v>
      </c>
      <c r="AB77" s="527" t="s">
        <v>644</v>
      </c>
      <c r="AC77" s="527" t="s">
        <v>644</v>
      </c>
      <c r="AD77" s="527" t="s">
        <v>644</v>
      </c>
      <c r="AE77" s="527" t="s">
        <v>644</v>
      </c>
      <c r="AF77" s="527" t="s">
        <v>644</v>
      </c>
      <c r="AG77" s="527" t="s">
        <v>644</v>
      </c>
      <c r="AH77" s="527" t="s">
        <v>644</v>
      </c>
      <c r="AI77" s="527" t="s">
        <v>644</v>
      </c>
      <c r="AJ77" s="527" t="s">
        <v>644</v>
      </c>
      <c r="AK77" s="527" t="s">
        <v>644</v>
      </c>
      <c r="AL77" s="527" t="s">
        <v>644</v>
      </c>
      <c r="AM77" s="527" t="s">
        <v>644</v>
      </c>
      <c r="AN77" s="527" t="s">
        <v>644</v>
      </c>
      <c r="AO77" s="527" t="s">
        <v>644</v>
      </c>
      <c r="AP77" s="527" t="s">
        <v>644</v>
      </c>
      <c r="AQ77" s="527" t="s">
        <v>644</v>
      </c>
      <c r="AR77" s="527" t="s">
        <v>644</v>
      </c>
      <c r="AS77" s="527" t="s">
        <v>644</v>
      </c>
      <c r="AT77" s="527" t="s">
        <v>644</v>
      </c>
      <c r="AU77" s="527" t="s">
        <v>644</v>
      </c>
      <c r="AV77" s="527" t="s">
        <v>644</v>
      </c>
      <c r="AW77" s="455">
        <v>23</v>
      </c>
      <c r="AX77" s="455">
        <f t="shared" si="14"/>
        <v>598</v>
      </c>
      <c r="AY77" s="527" t="s">
        <v>644</v>
      </c>
      <c r="AZ77" s="527" t="s">
        <v>644</v>
      </c>
      <c r="BA77" s="455"/>
      <c r="BB77" s="455"/>
      <c r="BC77" s="455"/>
      <c r="BD77" s="455"/>
      <c r="BE77" s="455"/>
      <c r="BF77" s="455"/>
      <c r="BG77" s="455"/>
      <c r="BH77" s="455"/>
      <c r="BI77" s="455"/>
      <c r="BJ77" s="455"/>
      <c r="BK77" s="455"/>
      <c r="BL77" s="455"/>
      <c r="BM77" s="455"/>
      <c r="BN77" s="455"/>
      <c r="BO77" s="455"/>
      <c r="BP77" s="455"/>
      <c r="BQ77" s="455"/>
      <c r="BR77" s="455"/>
      <c r="BS77" s="455"/>
      <c r="BT77" s="455"/>
      <c r="BU77" s="455"/>
      <c r="BV77" s="455"/>
      <c r="BW77" s="455"/>
      <c r="BX77" s="455"/>
      <c r="BY77" s="455"/>
      <c r="BZ77" s="455"/>
    </row>
    <row r="78" spans="1:78" s="498" customFormat="1" ht="9.9499999999999993" customHeight="1" x14ac:dyDescent="0.2">
      <c r="A78" s="530" t="s">
        <v>644</v>
      </c>
      <c r="B78" s="531" t="s">
        <v>644</v>
      </c>
      <c r="C78" s="531" t="s">
        <v>644</v>
      </c>
      <c r="D78" s="527" t="s">
        <v>644</v>
      </c>
      <c r="E78" s="527" t="s">
        <v>644</v>
      </c>
      <c r="F78" s="527" t="s">
        <v>644</v>
      </c>
      <c r="G78" s="527" t="s">
        <v>644</v>
      </c>
      <c r="H78" s="527" t="s">
        <v>644</v>
      </c>
      <c r="I78" s="527" t="s">
        <v>644</v>
      </c>
      <c r="J78" s="527" t="s">
        <v>644</v>
      </c>
      <c r="K78" s="527" t="s">
        <v>644</v>
      </c>
      <c r="L78" s="527" t="s">
        <v>644</v>
      </c>
      <c r="M78" s="527" t="s">
        <v>644</v>
      </c>
      <c r="N78" s="527" t="s">
        <v>644</v>
      </c>
      <c r="O78" s="527" t="s">
        <v>644</v>
      </c>
      <c r="P78" s="527" t="s">
        <v>644</v>
      </c>
      <c r="Q78" s="527" t="s">
        <v>644</v>
      </c>
      <c r="R78" s="527" t="s">
        <v>644</v>
      </c>
      <c r="S78" s="527" t="s">
        <v>644</v>
      </c>
      <c r="T78" s="527" t="s">
        <v>644</v>
      </c>
      <c r="U78" s="527" t="s">
        <v>644</v>
      </c>
      <c r="V78" s="527" t="s">
        <v>644</v>
      </c>
      <c r="W78" s="527" t="s">
        <v>644</v>
      </c>
      <c r="X78" s="527" t="s">
        <v>644</v>
      </c>
      <c r="Y78" s="527" t="s">
        <v>644</v>
      </c>
      <c r="Z78" s="527" t="s">
        <v>644</v>
      </c>
      <c r="AA78" s="527" t="s">
        <v>644</v>
      </c>
      <c r="AB78" s="527" t="s">
        <v>644</v>
      </c>
      <c r="AC78" s="527" t="s">
        <v>644</v>
      </c>
      <c r="AD78" s="527" t="s">
        <v>644</v>
      </c>
      <c r="AE78" s="527" t="s">
        <v>644</v>
      </c>
      <c r="AF78" s="527" t="s">
        <v>644</v>
      </c>
      <c r="AG78" s="527" t="s">
        <v>644</v>
      </c>
      <c r="AH78" s="527" t="s">
        <v>644</v>
      </c>
      <c r="AI78" s="527" t="s">
        <v>644</v>
      </c>
      <c r="AJ78" s="527" t="s">
        <v>644</v>
      </c>
      <c r="AK78" s="527" t="s">
        <v>644</v>
      </c>
      <c r="AL78" s="527" t="s">
        <v>644</v>
      </c>
      <c r="AM78" s="527" t="s">
        <v>644</v>
      </c>
      <c r="AN78" s="527" t="s">
        <v>644</v>
      </c>
      <c r="AO78" s="527" t="s">
        <v>644</v>
      </c>
      <c r="AP78" s="527" t="s">
        <v>644</v>
      </c>
      <c r="AQ78" s="527" t="s">
        <v>644</v>
      </c>
      <c r="AR78" s="527" t="s">
        <v>644</v>
      </c>
      <c r="AS78" s="527" t="s">
        <v>644</v>
      </c>
      <c r="AT78" s="527" t="s">
        <v>644</v>
      </c>
      <c r="AU78" s="527" t="s">
        <v>644</v>
      </c>
      <c r="AV78" s="527" t="s">
        <v>644</v>
      </c>
      <c r="AW78" s="455">
        <v>24</v>
      </c>
      <c r="AX78" s="455">
        <f t="shared" si="14"/>
        <v>624</v>
      </c>
      <c r="AY78" s="527" t="s">
        <v>644</v>
      </c>
      <c r="AZ78" s="527" t="s">
        <v>644</v>
      </c>
      <c r="BA78" s="455"/>
      <c r="BB78" s="455"/>
      <c r="BC78" s="455"/>
      <c r="BD78" s="455"/>
      <c r="BE78" s="455"/>
      <c r="BF78" s="455"/>
      <c r="BG78" s="455"/>
      <c r="BH78" s="455"/>
      <c r="BI78" s="455"/>
      <c r="BJ78" s="455"/>
      <c r="BK78" s="455"/>
      <c r="BL78" s="455"/>
      <c r="BM78" s="455"/>
      <c r="BN78" s="455"/>
      <c r="BO78" s="455"/>
      <c r="BP78" s="455"/>
      <c r="BQ78" s="455"/>
      <c r="BR78" s="455"/>
      <c r="BS78" s="455"/>
      <c r="BT78" s="455"/>
      <c r="BU78" s="455"/>
      <c r="BV78" s="455"/>
      <c r="BW78" s="455"/>
      <c r="BX78" s="455"/>
      <c r="BY78" s="455"/>
      <c r="BZ78" s="455"/>
    </row>
    <row r="79" spans="1:78" s="498" customFormat="1" ht="9.9499999999999993" customHeight="1" x14ac:dyDescent="0.2">
      <c r="A79" s="530" t="s">
        <v>644</v>
      </c>
      <c r="B79" s="531" t="s">
        <v>644</v>
      </c>
      <c r="C79" s="531" t="s">
        <v>644</v>
      </c>
      <c r="D79" s="527" t="s">
        <v>644</v>
      </c>
      <c r="E79" s="527" t="s">
        <v>644</v>
      </c>
      <c r="F79" s="527" t="s">
        <v>644</v>
      </c>
      <c r="G79" s="527" t="s">
        <v>644</v>
      </c>
      <c r="H79" s="527" t="s">
        <v>644</v>
      </c>
      <c r="I79" s="527" t="s">
        <v>644</v>
      </c>
      <c r="J79" s="527" t="s">
        <v>644</v>
      </c>
      <c r="K79" s="527" t="s">
        <v>644</v>
      </c>
      <c r="L79" s="527" t="s">
        <v>644</v>
      </c>
      <c r="M79" s="527" t="s">
        <v>644</v>
      </c>
      <c r="N79" s="527" t="s">
        <v>644</v>
      </c>
      <c r="O79" s="527" t="s">
        <v>644</v>
      </c>
      <c r="P79" s="527" t="s">
        <v>644</v>
      </c>
      <c r="Q79" s="527" t="s">
        <v>644</v>
      </c>
      <c r="R79" s="527" t="s">
        <v>644</v>
      </c>
      <c r="S79" s="527" t="s">
        <v>644</v>
      </c>
      <c r="T79" s="527" t="s">
        <v>644</v>
      </c>
      <c r="U79" s="527" t="s">
        <v>644</v>
      </c>
      <c r="V79" s="527" t="s">
        <v>644</v>
      </c>
      <c r="W79" s="527" t="s">
        <v>644</v>
      </c>
      <c r="X79" s="527" t="s">
        <v>644</v>
      </c>
      <c r="Y79" s="527" t="s">
        <v>644</v>
      </c>
      <c r="Z79" s="527" t="s">
        <v>644</v>
      </c>
      <c r="AA79" s="527" t="s">
        <v>644</v>
      </c>
      <c r="AB79" s="527" t="s">
        <v>644</v>
      </c>
      <c r="AC79" s="527" t="s">
        <v>644</v>
      </c>
      <c r="AD79" s="527" t="s">
        <v>644</v>
      </c>
      <c r="AE79" s="527" t="s">
        <v>644</v>
      </c>
      <c r="AF79" s="527" t="s">
        <v>644</v>
      </c>
      <c r="AG79" s="527" t="s">
        <v>644</v>
      </c>
      <c r="AH79" s="527" t="s">
        <v>644</v>
      </c>
      <c r="AI79" s="527" t="s">
        <v>644</v>
      </c>
      <c r="AJ79" s="527" t="s">
        <v>644</v>
      </c>
      <c r="AK79" s="527" t="s">
        <v>644</v>
      </c>
      <c r="AL79" s="527" t="s">
        <v>644</v>
      </c>
      <c r="AM79" s="527" t="s">
        <v>644</v>
      </c>
      <c r="AN79" s="527" t="s">
        <v>644</v>
      </c>
      <c r="AO79" s="527" t="s">
        <v>644</v>
      </c>
      <c r="AP79" s="527" t="s">
        <v>644</v>
      </c>
      <c r="AQ79" s="527" t="s">
        <v>644</v>
      </c>
      <c r="AR79" s="527" t="s">
        <v>644</v>
      </c>
      <c r="AS79" s="527" t="s">
        <v>644</v>
      </c>
      <c r="AT79" s="527" t="s">
        <v>644</v>
      </c>
      <c r="AU79" s="527" t="s">
        <v>644</v>
      </c>
      <c r="AV79" s="527" t="s">
        <v>644</v>
      </c>
      <c r="AW79" s="455">
        <v>25</v>
      </c>
      <c r="AX79" s="455">
        <f t="shared" si="14"/>
        <v>650</v>
      </c>
      <c r="AY79" s="527" t="s">
        <v>644</v>
      </c>
      <c r="AZ79" s="527" t="s">
        <v>644</v>
      </c>
      <c r="BA79" s="455"/>
      <c r="BB79" s="455"/>
      <c r="BC79" s="455"/>
      <c r="BD79" s="455"/>
      <c r="BE79" s="455"/>
      <c r="BF79" s="455"/>
      <c r="BG79" s="455"/>
      <c r="BH79" s="455"/>
      <c r="BI79" s="455"/>
      <c r="BJ79" s="455"/>
      <c r="BK79" s="455"/>
      <c r="BL79" s="455"/>
      <c r="BM79" s="455"/>
      <c r="BN79" s="455"/>
      <c r="BO79" s="455"/>
      <c r="BP79" s="455"/>
      <c r="BQ79" s="455"/>
      <c r="BR79" s="455"/>
      <c r="BS79" s="455"/>
      <c r="BT79" s="455"/>
      <c r="BU79" s="455"/>
      <c r="BV79" s="455"/>
      <c r="BW79" s="455"/>
      <c r="BX79" s="455"/>
      <c r="BY79" s="455"/>
      <c r="BZ79" s="455"/>
    </row>
    <row r="80" spans="1:78" s="498" customFormat="1" ht="9.9499999999999993" customHeight="1" x14ac:dyDescent="0.2">
      <c r="A80" s="530" t="s">
        <v>644</v>
      </c>
      <c r="B80" s="531" t="s">
        <v>644</v>
      </c>
      <c r="C80" s="531" t="s">
        <v>644</v>
      </c>
      <c r="D80" s="527" t="s">
        <v>644</v>
      </c>
      <c r="E80" s="527" t="s">
        <v>644</v>
      </c>
      <c r="F80" s="527" t="s">
        <v>644</v>
      </c>
      <c r="G80" s="527" t="s">
        <v>644</v>
      </c>
      <c r="H80" s="527" t="s">
        <v>644</v>
      </c>
      <c r="I80" s="527" t="s">
        <v>644</v>
      </c>
      <c r="J80" s="527" t="s">
        <v>644</v>
      </c>
      <c r="K80" s="527" t="s">
        <v>644</v>
      </c>
      <c r="L80" s="527" t="s">
        <v>644</v>
      </c>
      <c r="M80" s="527" t="s">
        <v>644</v>
      </c>
      <c r="N80" s="527" t="s">
        <v>644</v>
      </c>
      <c r="O80" s="527" t="s">
        <v>644</v>
      </c>
      <c r="P80" s="527" t="s">
        <v>644</v>
      </c>
      <c r="Q80" s="527" t="s">
        <v>644</v>
      </c>
      <c r="R80" s="527" t="s">
        <v>644</v>
      </c>
      <c r="S80" s="527" t="s">
        <v>644</v>
      </c>
      <c r="T80" s="527" t="s">
        <v>644</v>
      </c>
      <c r="U80" s="527" t="s">
        <v>644</v>
      </c>
      <c r="V80" s="527" t="s">
        <v>644</v>
      </c>
      <c r="W80" s="527" t="s">
        <v>644</v>
      </c>
      <c r="X80" s="527" t="s">
        <v>644</v>
      </c>
      <c r="Y80" s="527" t="s">
        <v>644</v>
      </c>
      <c r="Z80" s="527" t="s">
        <v>644</v>
      </c>
      <c r="AA80" s="527" t="s">
        <v>644</v>
      </c>
      <c r="AB80" s="527" t="s">
        <v>644</v>
      </c>
      <c r="AC80" s="527" t="s">
        <v>644</v>
      </c>
      <c r="AD80" s="527" t="s">
        <v>644</v>
      </c>
      <c r="AE80" s="527" t="s">
        <v>644</v>
      </c>
      <c r="AF80" s="527" t="s">
        <v>644</v>
      </c>
      <c r="AG80" s="527" t="s">
        <v>644</v>
      </c>
      <c r="AH80" s="527" t="s">
        <v>644</v>
      </c>
      <c r="AI80" s="527" t="s">
        <v>644</v>
      </c>
      <c r="AJ80" s="527" t="s">
        <v>644</v>
      </c>
      <c r="AK80" s="527" t="s">
        <v>644</v>
      </c>
      <c r="AL80" s="527" t="s">
        <v>644</v>
      </c>
      <c r="AM80" s="527" t="s">
        <v>644</v>
      </c>
      <c r="AN80" s="527" t="s">
        <v>644</v>
      </c>
      <c r="AO80" s="527" t="s">
        <v>644</v>
      </c>
      <c r="AP80" s="527" t="s">
        <v>644</v>
      </c>
      <c r="AQ80" s="527" t="s">
        <v>644</v>
      </c>
      <c r="AR80" s="527" t="s">
        <v>644</v>
      </c>
      <c r="AS80" s="527" t="s">
        <v>644</v>
      </c>
      <c r="AT80" s="527" t="s">
        <v>644</v>
      </c>
      <c r="AU80" s="527" t="s">
        <v>644</v>
      </c>
      <c r="AV80" s="527" t="s">
        <v>644</v>
      </c>
      <c r="AW80" s="455">
        <v>26</v>
      </c>
      <c r="AX80" s="455">
        <f t="shared" si="14"/>
        <v>676</v>
      </c>
      <c r="AY80" s="527" t="s">
        <v>644</v>
      </c>
      <c r="AZ80" s="527" t="s">
        <v>644</v>
      </c>
      <c r="BA80" s="455"/>
      <c r="BB80" s="455"/>
      <c r="BC80" s="455"/>
      <c r="BD80" s="455"/>
      <c r="BE80" s="455"/>
      <c r="BF80" s="455"/>
      <c r="BG80" s="455"/>
      <c r="BH80" s="455"/>
      <c r="BI80" s="455"/>
      <c r="BJ80" s="455"/>
      <c r="BK80" s="455"/>
      <c r="BL80" s="455"/>
      <c r="BM80" s="455"/>
      <c r="BN80" s="455"/>
      <c r="BO80" s="455"/>
      <c r="BP80" s="455"/>
      <c r="BQ80" s="455"/>
      <c r="BR80" s="455"/>
      <c r="BS80" s="455"/>
      <c r="BT80" s="455"/>
      <c r="BU80" s="455"/>
      <c r="BV80" s="455"/>
      <c r="BW80" s="455"/>
      <c r="BX80" s="455"/>
      <c r="BY80" s="455"/>
      <c r="BZ80" s="455"/>
    </row>
    <row r="81" spans="1:78" s="498" customFormat="1" ht="9.9499999999999993" customHeight="1" x14ac:dyDescent="0.2">
      <c r="A81" s="530" t="s">
        <v>644</v>
      </c>
      <c r="B81" s="531" t="s">
        <v>644</v>
      </c>
      <c r="C81" s="531" t="s">
        <v>644</v>
      </c>
      <c r="D81" s="527" t="s">
        <v>644</v>
      </c>
      <c r="E81" s="527" t="s">
        <v>644</v>
      </c>
      <c r="F81" s="527" t="s">
        <v>644</v>
      </c>
      <c r="G81" s="527" t="s">
        <v>644</v>
      </c>
      <c r="H81" s="527" t="s">
        <v>644</v>
      </c>
      <c r="I81" s="527" t="s">
        <v>644</v>
      </c>
      <c r="J81" s="527" t="s">
        <v>644</v>
      </c>
      <c r="K81" s="527" t="s">
        <v>644</v>
      </c>
      <c r="L81" s="527" t="s">
        <v>644</v>
      </c>
      <c r="M81" s="527" t="s">
        <v>644</v>
      </c>
      <c r="N81" s="527" t="s">
        <v>644</v>
      </c>
      <c r="O81" s="527" t="s">
        <v>644</v>
      </c>
      <c r="P81" s="527" t="s">
        <v>644</v>
      </c>
      <c r="Q81" s="527" t="s">
        <v>644</v>
      </c>
      <c r="R81" s="527" t="s">
        <v>644</v>
      </c>
      <c r="S81" s="527" t="s">
        <v>644</v>
      </c>
      <c r="T81" s="527" t="s">
        <v>644</v>
      </c>
      <c r="U81" s="527" t="s">
        <v>644</v>
      </c>
      <c r="V81" s="527" t="s">
        <v>644</v>
      </c>
      <c r="W81" s="527" t="s">
        <v>644</v>
      </c>
      <c r="X81" s="527" t="s">
        <v>644</v>
      </c>
      <c r="Y81" s="527" t="s">
        <v>644</v>
      </c>
      <c r="Z81" s="527" t="s">
        <v>644</v>
      </c>
      <c r="AA81" s="527" t="s">
        <v>644</v>
      </c>
      <c r="AB81" s="527" t="s">
        <v>644</v>
      </c>
      <c r="AC81" s="527" t="s">
        <v>644</v>
      </c>
      <c r="AD81" s="527" t="s">
        <v>644</v>
      </c>
      <c r="AE81" s="527" t="s">
        <v>644</v>
      </c>
      <c r="AF81" s="527" t="s">
        <v>644</v>
      </c>
      <c r="AG81" s="527" t="s">
        <v>644</v>
      </c>
      <c r="AH81" s="527" t="s">
        <v>644</v>
      </c>
      <c r="AI81" s="527" t="s">
        <v>644</v>
      </c>
      <c r="AJ81" s="527" t="s">
        <v>644</v>
      </c>
      <c r="AK81" s="527" t="s">
        <v>644</v>
      </c>
      <c r="AL81" s="527" t="s">
        <v>644</v>
      </c>
      <c r="AM81" s="527" t="s">
        <v>644</v>
      </c>
      <c r="AN81" s="527" t="s">
        <v>644</v>
      </c>
      <c r="AO81" s="527" t="s">
        <v>644</v>
      </c>
      <c r="AP81" s="527" t="s">
        <v>644</v>
      </c>
      <c r="AQ81" s="527" t="s">
        <v>644</v>
      </c>
      <c r="AR81" s="527" t="s">
        <v>644</v>
      </c>
      <c r="AS81" s="527" t="s">
        <v>644</v>
      </c>
      <c r="AT81" s="527" t="s">
        <v>644</v>
      </c>
      <c r="AU81" s="527" t="s">
        <v>644</v>
      </c>
      <c r="AV81" s="527" t="s">
        <v>644</v>
      </c>
      <c r="AW81" s="527" t="s">
        <v>644</v>
      </c>
      <c r="AX81" s="527"/>
      <c r="AY81" s="527" t="s">
        <v>644</v>
      </c>
      <c r="AZ81" s="527" t="s">
        <v>644</v>
      </c>
      <c r="BA81" s="455"/>
      <c r="BB81" s="455"/>
      <c r="BC81" s="455"/>
      <c r="BD81" s="455"/>
      <c r="BE81" s="455"/>
      <c r="BF81" s="455"/>
      <c r="BG81" s="455"/>
      <c r="BH81" s="455"/>
      <c r="BI81" s="455"/>
      <c r="BJ81" s="455"/>
      <c r="BK81" s="455"/>
      <c r="BL81" s="455"/>
      <c r="BM81" s="455"/>
      <c r="BN81" s="455"/>
      <c r="BO81" s="455"/>
      <c r="BP81" s="455"/>
      <c r="BQ81" s="455"/>
      <c r="BR81" s="455"/>
      <c r="BS81" s="455"/>
      <c r="BT81" s="455"/>
      <c r="BU81" s="455"/>
      <c r="BV81" s="455"/>
      <c r="BW81" s="455"/>
      <c r="BX81" s="455"/>
      <c r="BY81" s="455"/>
      <c r="BZ81" s="455"/>
    </row>
    <row r="82" spans="1:78" s="498" customFormat="1" ht="9.9499999999999993" customHeight="1" x14ac:dyDescent="0.2">
      <c r="A82" s="530" t="s">
        <v>644</v>
      </c>
      <c r="B82" s="531" t="s">
        <v>644</v>
      </c>
      <c r="C82" s="531" t="s">
        <v>644</v>
      </c>
      <c r="D82" s="527" t="s">
        <v>644</v>
      </c>
      <c r="E82" s="527" t="s">
        <v>644</v>
      </c>
      <c r="F82" s="527" t="s">
        <v>644</v>
      </c>
      <c r="G82" s="527" t="s">
        <v>644</v>
      </c>
      <c r="H82" s="527" t="s">
        <v>644</v>
      </c>
      <c r="I82" s="527" t="s">
        <v>644</v>
      </c>
      <c r="J82" s="527" t="s">
        <v>644</v>
      </c>
      <c r="K82" s="527" t="s">
        <v>644</v>
      </c>
      <c r="L82" s="527" t="s">
        <v>644</v>
      </c>
      <c r="M82" s="527" t="s">
        <v>644</v>
      </c>
      <c r="N82" s="527" t="s">
        <v>644</v>
      </c>
      <c r="O82" s="527" t="s">
        <v>644</v>
      </c>
      <c r="P82" s="527" t="s">
        <v>644</v>
      </c>
      <c r="Q82" s="527" t="s">
        <v>644</v>
      </c>
      <c r="R82" s="527" t="s">
        <v>644</v>
      </c>
      <c r="S82" s="527" t="s">
        <v>644</v>
      </c>
      <c r="T82" s="527" t="s">
        <v>644</v>
      </c>
      <c r="U82" s="527" t="s">
        <v>644</v>
      </c>
      <c r="V82" s="527" t="s">
        <v>644</v>
      </c>
      <c r="W82" s="527" t="s">
        <v>644</v>
      </c>
      <c r="X82" s="527" t="s">
        <v>644</v>
      </c>
      <c r="Y82" s="527" t="s">
        <v>644</v>
      </c>
      <c r="Z82" s="527" t="s">
        <v>644</v>
      </c>
      <c r="AA82" s="527" t="s">
        <v>644</v>
      </c>
      <c r="AB82" s="527" t="s">
        <v>644</v>
      </c>
      <c r="AC82" s="527" t="s">
        <v>644</v>
      </c>
      <c r="AD82" s="527" t="s">
        <v>644</v>
      </c>
      <c r="AE82" s="527" t="s">
        <v>644</v>
      </c>
      <c r="AF82" s="527" t="s">
        <v>644</v>
      </c>
      <c r="AG82" s="527" t="s">
        <v>644</v>
      </c>
      <c r="AH82" s="527" t="s">
        <v>644</v>
      </c>
      <c r="AI82" s="527" t="s">
        <v>644</v>
      </c>
      <c r="AJ82" s="527" t="s">
        <v>644</v>
      </c>
      <c r="AK82" s="527" t="s">
        <v>644</v>
      </c>
      <c r="AL82" s="527" t="s">
        <v>644</v>
      </c>
      <c r="AM82" s="527" t="s">
        <v>644</v>
      </c>
      <c r="AN82" s="527" t="s">
        <v>644</v>
      </c>
      <c r="AO82" s="527" t="s">
        <v>644</v>
      </c>
      <c r="AP82" s="527" t="s">
        <v>644</v>
      </c>
      <c r="AQ82" s="527" t="s">
        <v>644</v>
      </c>
      <c r="AR82" s="527" t="s">
        <v>644</v>
      </c>
      <c r="AS82" s="527" t="s">
        <v>644</v>
      </c>
      <c r="AT82" s="527" t="s">
        <v>644</v>
      </c>
      <c r="AU82" s="527" t="s">
        <v>644</v>
      </c>
      <c r="AV82" s="527" t="s">
        <v>644</v>
      </c>
      <c r="AW82" s="527" t="s">
        <v>644</v>
      </c>
      <c r="AX82" s="527"/>
      <c r="AY82" s="527" t="s">
        <v>644</v>
      </c>
      <c r="AZ82" s="527" t="s">
        <v>644</v>
      </c>
      <c r="BA82" s="455"/>
      <c r="BB82" s="455"/>
      <c r="BC82" s="455"/>
      <c r="BD82" s="455"/>
      <c r="BE82" s="455"/>
      <c r="BF82" s="455"/>
      <c r="BG82" s="455"/>
      <c r="BH82" s="455"/>
      <c r="BI82" s="455"/>
      <c r="BJ82" s="455"/>
      <c r="BK82" s="455"/>
      <c r="BL82" s="455"/>
      <c r="BM82" s="455"/>
      <c r="BN82" s="455"/>
      <c r="BO82" s="455"/>
      <c r="BP82" s="455"/>
      <c r="BQ82" s="455"/>
      <c r="BR82" s="455"/>
      <c r="BS82" s="455"/>
      <c r="BT82" s="455"/>
      <c r="BU82" s="455"/>
      <c r="BV82" s="455"/>
      <c r="BW82" s="455"/>
      <c r="BX82" s="455"/>
      <c r="BY82" s="455"/>
      <c r="BZ82" s="455"/>
    </row>
    <row r="83" spans="1:78" s="498" customFormat="1" ht="9.9499999999999993" customHeight="1" x14ac:dyDescent="0.2">
      <c r="A83" s="530" t="s">
        <v>644</v>
      </c>
      <c r="B83" s="531" t="s">
        <v>644</v>
      </c>
      <c r="C83" s="531" t="s">
        <v>644</v>
      </c>
      <c r="D83" s="527" t="s">
        <v>644</v>
      </c>
      <c r="E83" s="527" t="s">
        <v>644</v>
      </c>
      <c r="F83" s="527" t="s">
        <v>644</v>
      </c>
      <c r="G83" s="527" t="s">
        <v>644</v>
      </c>
      <c r="H83" s="527" t="s">
        <v>644</v>
      </c>
      <c r="I83" s="527" t="s">
        <v>644</v>
      </c>
      <c r="J83" s="527" t="s">
        <v>644</v>
      </c>
      <c r="K83" s="527" t="s">
        <v>644</v>
      </c>
      <c r="L83" s="527" t="s">
        <v>644</v>
      </c>
      <c r="M83" s="527" t="s">
        <v>644</v>
      </c>
      <c r="N83" s="527" t="s">
        <v>644</v>
      </c>
      <c r="O83" s="527" t="s">
        <v>644</v>
      </c>
      <c r="P83" s="527" t="s">
        <v>644</v>
      </c>
      <c r="Q83" s="527" t="s">
        <v>644</v>
      </c>
      <c r="R83" s="527" t="s">
        <v>644</v>
      </c>
      <c r="S83" s="527" t="s">
        <v>644</v>
      </c>
      <c r="T83" s="527" t="s">
        <v>644</v>
      </c>
      <c r="U83" s="527" t="s">
        <v>644</v>
      </c>
      <c r="V83" s="527" t="s">
        <v>644</v>
      </c>
      <c r="W83" s="527" t="s">
        <v>644</v>
      </c>
      <c r="X83" s="527" t="s">
        <v>644</v>
      </c>
      <c r="Y83" s="527" t="s">
        <v>644</v>
      </c>
      <c r="Z83" s="527" t="s">
        <v>644</v>
      </c>
      <c r="AA83" s="527" t="s">
        <v>644</v>
      </c>
      <c r="AB83" s="527" t="s">
        <v>644</v>
      </c>
      <c r="AC83" s="527" t="s">
        <v>644</v>
      </c>
      <c r="AD83" s="527" t="s">
        <v>644</v>
      </c>
      <c r="AE83" s="527" t="s">
        <v>644</v>
      </c>
      <c r="AF83" s="527" t="s">
        <v>644</v>
      </c>
      <c r="AG83" s="527" t="s">
        <v>644</v>
      </c>
      <c r="AH83" s="527" t="s">
        <v>644</v>
      </c>
      <c r="AI83" s="527" t="s">
        <v>644</v>
      </c>
      <c r="AJ83" s="527" t="s">
        <v>644</v>
      </c>
      <c r="AK83" s="527" t="s">
        <v>644</v>
      </c>
      <c r="AL83" s="527" t="s">
        <v>644</v>
      </c>
      <c r="AM83" s="527" t="s">
        <v>644</v>
      </c>
      <c r="AN83" s="527" t="s">
        <v>644</v>
      </c>
      <c r="AO83" s="527" t="s">
        <v>644</v>
      </c>
      <c r="AP83" s="527" t="s">
        <v>644</v>
      </c>
      <c r="AQ83" s="527" t="s">
        <v>644</v>
      </c>
      <c r="AR83" s="527" t="s">
        <v>644</v>
      </c>
      <c r="AS83" s="527" t="s">
        <v>644</v>
      </c>
      <c r="AT83" s="527" t="s">
        <v>644</v>
      </c>
      <c r="AU83" s="527" t="s">
        <v>644</v>
      </c>
      <c r="AV83" s="527" t="s">
        <v>644</v>
      </c>
      <c r="AW83" s="527" t="s">
        <v>644</v>
      </c>
      <c r="AX83" s="527"/>
      <c r="AY83" s="527" t="s">
        <v>644</v>
      </c>
      <c r="AZ83" s="527" t="s">
        <v>644</v>
      </c>
      <c r="BA83" s="455"/>
      <c r="BB83" s="455"/>
      <c r="BC83" s="455"/>
      <c r="BD83" s="455"/>
      <c r="BE83" s="455"/>
      <c r="BF83" s="455"/>
      <c r="BG83" s="455"/>
      <c r="BH83" s="455"/>
      <c r="BI83" s="455"/>
      <c r="BJ83" s="455"/>
      <c r="BK83" s="455"/>
      <c r="BL83" s="455"/>
      <c r="BM83" s="455"/>
      <c r="BN83" s="455"/>
      <c r="BO83" s="455"/>
      <c r="BP83" s="455"/>
      <c r="BQ83" s="455"/>
      <c r="BR83" s="455"/>
      <c r="BS83" s="455"/>
      <c r="BT83" s="455"/>
      <c r="BU83" s="455"/>
      <c r="BV83" s="455"/>
      <c r="BW83" s="455"/>
      <c r="BX83" s="455"/>
      <c r="BY83" s="455"/>
      <c r="BZ83" s="455"/>
    </row>
    <row r="84" spans="1:78" s="498" customFormat="1" ht="9.9499999999999993" customHeight="1" x14ac:dyDescent="0.2">
      <c r="A84" s="530" t="s">
        <v>644</v>
      </c>
      <c r="B84" s="531" t="s">
        <v>644</v>
      </c>
      <c r="C84" s="531" t="s">
        <v>644</v>
      </c>
      <c r="D84" s="527" t="s">
        <v>644</v>
      </c>
      <c r="E84" s="527" t="s">
        <v>644</v>
      </c>
      <c r="F84" s="527" t="s">
        <v>644</v>
      </c>
      <c r="G84" s="527" t="s">
        <v>644</v>
      </c>
      <c r="H84" s="527" t="s">
        <v>644</v>
      </c>
      <c r="I84" s="527" t="s">
        <v>644</v>
      </c>
      <c r="J84" s="527" t="s">
        <v>644</v>
      </c>
      <c r="K84" s="527" t="s">
        <v>644</v>
      </c>
      <c r="L84" s="527" t="s">
        <v>644</v>
      </c>
      <c r="M84" s="527" t="s">
        <v>644</v>
      </c>
      <c r="N84" s="527" t="s">
        <v>644</v>
      </c>
      <c r="O84" s="527" t="s">
        <v>644</v>
      </c>
      <c r="P84" s="527" t="s">
        <v>644</v>
      </c>
      <c r="Q84" s="527" t="s">
        <v>644</v>
      </c>
      <c r="R84" s="527" t="s">
        <v>644</v>
      </c>
      <c r="S84" s="527" t="s">
        <v>644</v>
      </c>
      <c r="T84" s="527" t="s">
        <v>644</v>
      </c>
      <c r="U84" s="527" t="s">
        <v>644</v>
      </c>
      <c r="V84" s="527" t="s">
        <v>644</v>
      </c>
      <c r="W84" s="527" t="s">
        <v>644</v>
      </c>
      <c r="X84" s="527" t="s">
        <v>644</v>
      </c>
      <c r="Y84" s="527" t="s">
        <v>644</v>
      </c>
      <c r="Z84" s="527" t="s">
        <v>644</v>
      </c>
      <c r="AA84" s="527" t="s">
        <v>644</v>
      </c>
      <c r="AB84" s="527" t="s">
        <v>644</v>
      </c>
      <c r="AC84" s="527" t="s">
        <v>644</v>
      </c>
      <c r="AD84" s="527" t="s">
        <v>644</v>
      </c>
      <c r="AE84" s="527" t="s">
        <v>644</v>
      </c>
      <c r="AF84" s="527" t="s">
        <v>644</v>
      </c>
      <c r="AG84" s="527" t="s">
        <v>644</v>
      </c>
      <c r="AH84" s="527" t="s">
        <v>644</v>
      </c>
      <c r="AI84" s="527" t="s">
        <v>644</v>
      </c>
      <c r="AJ84" s="527" t="s">
        <v>644</v>
      </c>
      <c r="AK84" s="527" t="s">
        <v>644</v>
      </c>
      <c r="AL84" s="527" t="s">
        <v>644</v>
      </c>
      <c r="AM84" s="527" t="s">
        <v>644</v>
      </c>
      <c r="AN84" s="527" t="s">
        <v>644</v>
      </c>
      <c r="AO84" s="527" t="s">
        <v>644</v>
      </c>
      <c r="AP84" s="527" t="s">
        <v>644</v>
      </c>
      <c r="AQ84" s="527" t="s">
        <v>644</v>
      </c>
      <c r="AR84" s="527" t="s">
        <v>644</v>
      </c>
      <c r="AS84" s="527" t="s">
        <v>644</v>
      </c>
      <c r="AT84" s="527" t="s">
        <v>644</v>
      </c>
      <c r="AU84" s="527" t="s">
        <v>644</v>
      </c>
      <c r="AV84" s="527" t="s">
        <v>644</v>
      </c>
      <c r="AW84" s="527" t="s">
        <v>644</v>
      </c>
      <c r="AX84" s="527"/>
      <c r="AY84" s="527" t="s">
        <v>644</v>
      </c>
      <c r="AZ84" s="527" t="s">
        <v>644</v>
      </c>
      <c r="BA84" s="455"/>
      <c r="BB84" s="455"/>
      <c r="BC84" s="455"/>
      <c r="BD84" s="455"/>
      <c r="BE84" s="455"/>
      <c r="BF84" s="455"/>
      <c r="BG84" s="455"/>
      <c r="BH84" s="455"/>
      <c r="BI84" s="455"/>
      <c r="BJ84" s="455"/>
      <c r="BK84" s="455"/>
      <c r="BL84" s="455"/>
      <c r="BM84" s="455"/>
      <c r="BN84" s="455"/>
      <c r="BO84" s="455"/>
      <c r="BP84" s="455"/>
      <c r="BQ84" s="455"/>
      <c r="BR84" s="455"/>
      <c r="BS84" s="455"/>
      <c r="BT84" s="455"/>
      <c r="BU84" s="455"/>
      <c r="BV84" s="455"/>
      <c r="BW84" s="455"/>
      <c r="BX84" s="455"/>
      <c r="BY84" s="455"/>
      <c r="BZ84" s="455"/>
    </row>
    <row r="85" spans="1:78" s="498" customFormat="1" ht="9.9499999999999993" customHeight="1" x14ac:dyDescent="0.2">
      <c r="A85" s="530" t="s">
        <v>644</v>
      </c>
      <c r="B85" s="531" t="s">
        <v>644</v>
      </c>
      <c r="C85" s="531" t="s">
        <v>644</v>
      </c>
      <c r="D85" s="527" t="s">
        <v>644</v>
      </c>
      <c r="E85" s="527" t="s">
        <v>644</v>
      </c>
      <c r="F85" s="527" t="s">
        <v>644</v>
      </c>
      <c r="G85" s="527" t="s">
        <v>644</v>
      </c>
      <c r="H85" s="527" t="s">
        <v>644</v>
      </c>
      <c r="I85" s="527" t="s">
        <v>644</v>
      </c>
      <c r="J85" s="527" t="s">
        <v>644</v>
      </c>
      <c r="K85" s="527" t="s">
        <v>644</v>
      </c>
      <c r="L85" s="527" t="s">
        <v>644</v>
      </c>
      <c r="M85" s="527" t="s">
        <v>644</v>
      </c>
      <c r="N85" s="527" t="s">
        <v>644</v>
      </c>
      <c r="O85" s="527" t="s">
        <v>644</v>
      </c>
      <c r="P85" s="527" t="s">
        <v>644</v>
      </c>
      <c r="Q85" s="527" t="s">
        <v>644</v>
      </c>
      <c r="R85" s="527" t="s">
        <v>644</v>
      </c>
      <c r="S85" s="527" t="s">
        <v>644</v>
      </c>
      <c r="T85" s="527" t="s">
        <v>644</v>
      </c>
      <c r="U85" s="527" t="s">
        <v>644</v>
      </c>
      <c r="V85" s="527" t="s">
        <v>644</v>
      </c>
      <c r="W85" s="527" t="s">
        <v>644</v>
      </c>
      <c r="X85" s="527" t="s">
        <v>644</v>
      </c>
      <c r="Y85" s="527" t="s">
        <v>644</v>
      </c>
      <c r="Z85" s="527" t="s">
        <v>644</v>
      </c>
      <c r="AA85" s="527" t="s">
        <v>644</v>
      </c>
      <c r="AB85" s="527" t="s">
        <v>644</v>
      </c>
      <c r="AC85" s="527" t="s">
        <v>644</v>
      </c>
      <c r="AD85" s="527" t="s">
        <v>644</v>
      </c>
      <c r="AE85" s="527" t="s">
        <v>644</v>
      </c>
      <c r="AF85" s="527" t="s">
        <v>644</v>
      </c>
      <c r="AG85" s="527" t="s">
        <v>644</v>
      </c>
      <c r="AH85" s="527" t="s">
        <v>644</v>
      </c>
      <c r="AI85" s="527" t="s">
        <v>644</v>
      </c>
      <c r="AJ85" s="527" t="s">
        <v>644</v>
      </c>
      <c r="AK85" s="527" t="s">
        <v>644</v>
      </c>
      <c r="AL85" s="527" t="s">
        <v>644</v>
      </c>
      <c r="AM85" s="527" t="s">
        <v>644</v>
      </c>
      <c r="AN85" s="527" t="s">
        <v>644</v>
      </c>
      <c r="AO85" s="527" t="s">
        <v>644</v>
      </c>
      <c r="AP85" s="527" t="s">
        <v>644</v>
      </c>
      <c r="AQ85" s="527" t="s">
        <v>644</v>
      </c>
      <c r="AR85" s="527" t="s">
        <v>644</v>
      </c>
      <c r="AS85" s="527" t="s">
        <v>644</v>
      </c>
      <c r="AT85" s="527" t="s">
        <v>644</v>
      </c>
      <c r="AU85" s="527" t="s">
        <v>644</v>
      </c>
      <c r="AV85" s="527" t="s">
        <v>644</v>
      </c>
      <c r="AW85" s="527" t="s">
        <v>644</v>
      </c>
      <c r="AX85" s="527"/>
      <c r="AY85" s="527" t="s">
        <v>644</v>
      </c>
      <c r="AZ85" s="527" t="s">
        <v>644</v>
      </c>
      <c r="BA85" s="455"/>
      <c r="BB85" s="455"/>
      <c r="BC85" s="455"/>
      <c r="BD85" s="455"/>
      <c r="BE85" s="455"/>
      <c r="BF85" s="455"/>
      <c r="BG85" s="455"/>
      <c r="BH85" s="455"/>
      <c r="BI85" s="455"/>
      <c r="BJ85" s="455"/>
      <c r="BK85" s="455"/>
      <c r="BL85" s="455"/>
      <c r="BM85" s="455"/>
      <c r="BN85" s="455"/>
      <c r="BO85" s="455"/>
      <c r="BP85" s="455"/>
      <c r="BQ85" s="455"/>
      <c r="BR85" s="455"/>
      <c r="BS85" s="455"/>
      <c r="BT85" s="455"/>
      <c r="BU85" s="455"/>
      <c r="BV85" s="455"/>
      <c r="BW85" s="455"/>
      <c r="BX85" s="455"/>
      <c r="BY85" s="455"/>
      <c r="BZ85" s="455"/>
    </row>
    <row r="86" spans="1:78" x14ac:dyDescent="0.25">
      <c r="A86" s="490" t="s">
        <v>644</v>
      </c>
      <c r="B86" s="490" t="s">
        <v>644</v>
      </c>
      <c r="C86" s="490" t="s">
        <v>644</v>
      </c>
      <c r="D86" s="490" t="s">
        <v>644</v>
      </c>
      <c r="E86" s="490" t="s">
        <v>644</v>
      </c>
      <c r="F86" s="490" t="s">
        <v>644</v>
      </c>
      <c r="G86" s="490" t="s">
        <v>644</v>
      </c>
      <c r="H86" s="490" t="s">
        <v>644</v>
      </c>
      <c r="I86" s="490" t="s">
        <v>644</v>
      </c>
      <c r="J86" s="490" t="s">
        <v>644</v>
      </c>
      <c r="K86" s="490" t="s">
        <v>644</v>
      </c>
      <c r="L86" s="490" t="s">
        <v>644</v>
      </c>
      <c r="M86" s="490" t="s">
        <v>644</v>
      </c>
      <c r="N86" s="490" t="s">
        <v>644</v>
      </c>
      <c r="O86" s="490" t="s">
        <v>644</v>
      </c>
      <c r="P86" s="490" t="s">
        <v>644</v>
      </c>
      <c r="Q86" s="490" t="s">
        <v>644</v>
      </c>
      <c r="R86" s="490" t="s">
        <v>644</v>
      </c>
      <c r="S86" s="490" t="s">
        <v>644</v>
      </c>
      <c r="T86" s="490" t="s">
        <v>644</v>
      </c>
      <c r="U86" s="490" t="s">
        <v>644</v>
      </c>
      <c r="V86" s="490" t="s">
        <v>644</v>
      </c>
      <c r="W86" s="490" t="s">
        <v>644</v>
      </c>
      <c r="X86" s="490" t="s">
        <v>644</v>
      </c>
      <c r="Y86" s="490" t="s">
        <v>644</v>
      </c>
      <c r="Z86" s="490" t="s">
        <v>644</v>
      </c>
      <c r="AA86" s="490" t="s">
        <v>644</v>
      </c>
      <c r="AB86" s="490" t="s">
        <v>644</v>
      </c>
      <c r="AC86" s="490" t="s">
        <v>644</v>
      </c>
      <c r="AD86" s="490" t="s">
        <v>644</v>
      </c>
      <c r="AE86" s="490" t="s">
        <v>644</v>
      </c>
      <c r="AF86" s="490" t="s">
        <v>644</v>
      </c>
      <c r="AG86" s="490" t="s">
        <v>644</v>
      </c>
      <c r="AH86" s="490" t="s">
        <v>644</v>
      </c>
      <c r="AI86" s="490" t="s">
        <v>644</v>
      </c>
      <c r="AJ86" s="490" t="s">
        <v>644</v>
      </c>
      <c r="AK86" s="490" t="s">
        <v>644</v>
      </c>
      <c r="AL86" s="490" t="s">
        <v>644</v>
      </c>
      <c r="AM86" s="490" t="s">
        <v>644</v>
      </c>
      <c r="AN86" s="490" t="s">
        <v>644</v>
      </c>
      <c r="AO86" s="490" t="s">
        <v>644</v>
      </c>
      <c r="AP86" s="490" t="s">
        <v>644</v>
      </c>
      <c r="AQ86" s="490" t="s">
        <v>644</v>
      </c>
      <c r="AR86" s="490" t="s">
        <v>644</v>
      </c>
      <c r="AS86" s="490" t="s">
        <v>644</v>
      </c>
      <c r="AT86" s="490" t="s">
        <v>644</v>
      </c>
      <c r="AU86" s="490" t="s">
        <v>644</v>
      </c>
      <c r="AV86" s="490" t="s">
        <v>644</v>
      </c>
      <c r="AW86" s="490" t="s">
        <v>644</v>
      </c>
      <c r="AX86" s="527"/>
      <c r="AY86" s="490" t="s">
        <v>644</v>
      </c>
      <c r="AZ86" s="490" t="s">
        <v>644</v>
      </c>
    </row>
  </sheetData>
  <printOptions horizontalCentered="1" verticalCentered="1" gridLines="1"/>
  <pageMargins left="0.2" right="0.2" top="0.25" bottom="0.25" header="0.3" footer="0.05"/>
  <pageSetup paperSize="3" scale="49" orientation="landscape" horizontalDpi="4294967293" verticalDpi="4294967293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E654A-A66A-4F37-958B-211CA76C0484}">
  <sheetPr>
    <pageSetUpPr fitToPage="1"/>
  </sheetPr>
  <dimension ref="A1:BB13"/>
  <sheetViews>
    <sheetView topLeftCell="H1" zoomScaleNormal="100" workbookViewId="0">
      <selection activeCell="AP26" sqref="AP26"/>
    </sheetView>
  </sheetViews>
  <sheetFormatPr defaultColWidth="9.140625" defaultRowHeight="15" x14ac:dyDescent="0.25"/>
  <cols>
    <col min="1" max="2" width="2.5703125" style="566" bestFit="1" customWidth="1"/>
    <col min="3" max="3" width="2.140625" style="566" bestFit="1" customWidth="1"/>
    <col min="4" max="4" width="2.5703125" style="566" bestFit="1" customWidth="1"/>
    <col min="5" max="5" width="2.42578125" style="566" bestFit="1" customWidth="1"/>
    <col min="6" max="6" width="1.85546875" style="566" bestFit="1" customWidth="1"/>
    <col min="7" max="9" width="2.5703125" style="566" bestFit="1" customWidth="1"/>
    <col min="10" max="10" width="2.140625" style="566" bestFit="1" customWidth="1"/>
    <col min="11" max="12" width="2.85546875" style="566" bestFit="1" customWidth="1"/>
    <col min="13" max="13" width="2.140625" style="566" bestFit="1" customWidth="1"/>
    <col min="14" max="21" width="2.5703125" style="566" bestFit="1" customWidth="1"/>
    <col min="22" max="22" width="2.85546875" style="566" bestFit="1" customWidth="1"/>
    <col min="23" max="25" width="2.5703125" style="566" bestFit="1" customWidth="1"/>
    <col min="26" max="26" width="2.85546875" style="566" bestFit="1" customWidth="1"/>
    <col min="27" max="27" width="2.5703125" style="566" bestFit="1" customWidth="1"/>
    <col min="28" max="28" width="2.85546875" style="566" bestFit="1" customWidth="1"/>
    <col min="29" max="30" width="2.5703125" style="566" bestFit="1" customWidth="1"/>
    <col min="31" max="32" width="2.85546875" style="566" bestFit="1" customWidth="1"/>
    <col min="33" max="35" width="2.5703125" style="566" bestFit="1" customWidth="1"/>
    <col min="36" max="36" width="2.85546875" style="566" bestFit="1" customWidth="1"/>
    <col min="37" max="37" width="2.5703125" style="566" bestFit="1" customWidth="1"/>
    <col min="38" max="38" width="2.85546875" style="566" bestFit="1" customWidth="1"/>
    <col min="39" max="42" width="2.5703125" style="566" bestFit="1" customWidth="1"/>
    <col min="43" max="43" width="2.85546875" style="566" bestFit="1" customWidth="1"/>
    <col min="44" max="44" width="2.5703125" style="566" bestFit="1" customWidth="1"/>
    <col min="45" max="46" width="2.85546875" style="566" bestFit="1" customWidth="1"/>
    <col min="47" max="47" width="2.5703125" style="566" bestFit="1" customWidth="1"/>
    <col min="48" max="48" width="2.85546875" style="566" bestFit="1" customWidth="1"/>
    <col min="49" max="50" width="2.5703125" style="566" bestFit="1" customWidth="1"/>
    <col min="51" max="52" width="2.85546875" style="566" bestFit="1" customWidth="1"/>
    <col min="53" max="54" width="2.7109375" style="566" bestFit="1" customWidth="1"/>
    <col min="55" max="16384" width="9.140625" style="566"/>
  </cols>
  <sheetData>
    <row r="1" spans="1:54" ht="18" x14ac:dyDescent="0.25">
      <c r="A1" s="560"/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/>
      <c r="U1" s="560"/>
      <c r="V1" s="560"/>
      <c r="W1" s="560"/>
      <c r="X1" s="560"/>
      <c r="Y1" s="560"/>
      <c r="Z1" s="561" t="s">
        <v>106</v>
      </c>
      <c r="AA1" s="561" t="s">
        <v>103</v>
      </c>
      <c r="AB1" s="562" t="s">
        <v>115</v>
      </c>
      <c r="AC1" s="561" t="s">
        <v>643</v>
      </c>
      <c r="AD1" s="561" t="s">
        <v>112</v>
      </c>
      <c r="AE1" s="561" t="s">
        <v>113</v>
      </c>
      <c r="AF1" s="561" t="s">
        <v>110</v>
      </c>
      <c r="AG1" s="563" t="s">
        <v>101</v>
      </c>
      <c r="AH1" s="561" t="s">
        <v>643</v>
      </c>
      <c r="AI1" s="561" t="s">
        <v>106</v>
      </c>
      <c r="AJ1" s="561" t="s">
        <v>107</v>
      </c>
      <c r="AK1" s="564" t="s">
        <v>100</v>
      </c>
      <c r="AL1" s="561" t="s">
        <v>108</v>
      </c>
      <c r="AM1" s="564" t="s">
        <v>100</v>
      </c>
      <c r="AN1" s="561" t="s">
        <v>643</v>
      </c>
      <c r="AO1" s="561" t="s">
        <v>102</v>
      </c>
      <c r="AP1" s="561" t="s">
        <v>99</v>
      </c>
      <c r="AQ1" s="561" t="s">
        <v>103</v>
      </c>
      <c r="AR1" s="561" t="s">
        <v>104</v>
      </c>
      <c r="AS1" s="561" t="s">
        <v>99</v>
      </c>
      <c r="AT1" s="561" t="s">
        <v>105</v>
      </c>
      <c r="AU1" s="561" t="s">
        <v>643</v>
      </c>
      <c r="AV1" s="561" t="s">
        <v>97</v>
      </c>
      <c r="AW1" s="561" t="s">
        <v>98</v>
      </c>
      <c r="AX1" s="561" t="s">
        <v>99</v>
      </c>
      <c r="AY1" s="564" t="s">
        <v>100</v>
      </c>
      <c r="AZ1" s="563" t="s">
        <v>101</v>
      </c>
      <c r="BA1" s="565">
        <v>1</v>
      </c>
      <c r="BB1" s="565"/>
    </row>
    <row r="2" spans="1:54" ht="18" x14ac:dyDescent="0.25">
      <c r="A2" s="560"/>
      <c r="B2" s="560"/>
      <c r="C2" s="560"/>
      <c r="D2" s="560"/>
      <c r="E2" s="560"/>
      <c r="F2" s="560"/>
      <c r="G2" s="560"/>
      <c r="H2" s="560"/>
      <c r="I2" s="560"/>
      <c r="J2" s="560"/>
      <c r="K2" s="567" t="s">
        <v>645</v>
      </c>
      <c r="L2" s="567" t="s">
        <v>646</v>
      </c>
      <c r="M2" s="567" t="s">
        <v>647</v>
      </c>
      <c r="N2" s="567" t="s">
        <v>648</v>
      </c>
      <c r="O2" s="560"/>
      <c r="P2" s="567" t="s">
        <v>649</v>
      </c>
      <c r="Q2" s="567" t="s">
        <v>650</v>
      </c>
      <c r="R2" s="567" t="s">
        <v>649</v>
      </c>
      <c r="S2" s="567" t="s">
        <v>651</v>
      </c>
      <c r="T2" s="561" t="s">
        <v>107</v>
      </c>
      <c r="U2" s="564" t="s">
        <v>100</v>
      </c>
      <c r="V2" s="562" t="s">
        <v>115</v>
      </c>
      <c r="W2" s="561" t="s">
        <v>643</v>
      </c>
      <c r="X2" s="563" t="s">
        <v>101</v>
      </c>
      <c r="Y2" s="561" t="s">
        <v>107</v>
      </c>
      <c r="Z2" s="561" t="s">
        <v>117</v>
      </c>
      <c r="AA2" s="561" t="s">
        <v>104</v>
      </c>
      <c r="AB2" s="561" t="s">
        <v>643</v>
      </c>
      <c r="AC2" s="563" t="s">
        <v>101</v>
      </c>
      <c r="AD2" s="561" t="s">
        <v>110</v>
      </c>
      <c r="AE2" s="561" t="s">
        <v>106</v>
      </c>
      <c r="AF2" s="562" t="s">
        <v>122</v>
      </c>
      <c r="AG2" s="561" t="s">
        <v>103</v>
      </c>
      <c r="AH2" s="561" t="s">
        <v>105</v>
      </c>
      <c r="AI2" s="561" t="s">
        <v>643</v>
      </c>
      <c r="AJ2" s="568" t="s">
        <v>118</v>
      </c>
      <c r="AK2" s="561" t="s">
        <v>652</v>
      </c>
      <c r="AL2" s="561" t="s">
        <v>109</v>
      </c>
      <c r="AM2" s="563" t="s">
        <v>101</v>
      </c>
      <c r="AN2" s="561" t="s">
        <v>110</v>
      </c>
      <c r="AO2" s="561" t="s">
        <v>643</v>
      </c>
      <c r="AP2" s="569" t="s">
        <v>109</v>
      </c>
      <c r="AQ2" s="561" t="s">
        <v>117</v>
      </c>
      <c r="AR2" s="569" t="s">
        <v>107</v>
      </c>
      <c r="AS2" s="569" t="s">
        <v>109</v>
      </c>
      <c r="AT2" s="569" t="s">
        <v>103</v>
      </c>
      <c r="AU2" s="561" t="s">
        <v>105</v>
      </c>
      <c r="AV2" s="561" t="s">
        <v>643</v>
      </c>
      <c r="AW2" s="561" t="s">
        <v>116</v>
      </c>
      <c r="AX2" s="561" t="s">
        <v>117</v>
      </c>
      <c r="AY2" s="561" t="s">
        <v>107</v>
      </c>
      <c r="AZ2" s="561" t="s">
        <v>99</v>
      </c>
      <c r="BA2" s="565">
        <v>2</v>
      </c>
      <c r="BB2" s="565"/>
    </row>
    <row r="3" spans="1:54" ht="18" x14ac:dyDescent="0.25">
      <c r="A3" s="560"/>
      <c r="B3" s="560"/>
      <c r="C3" s="560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  <c r="T3" s="560"/>
      <c r="U3" s="560"/>
      <c r="V3" s="560"/>
      <c r="W3" s="560"/>
      <c r="X3" s="560"/>
      <c r="Y3" s="560"/>
      <c r="Z3" s="561" t="s">
        <v>123</v>
      </c>
      <c r="AA3" s="561" t="s">
        <v>107</v>
      </c>
      <c r="AB3" s="561" t="s">
        <v>103</v>
      </c>
      <c r="AC3" s="561" t="s">
        <v>98</v>
      </c>
      <c r="AD3" s="561" t="s">
        <v>105</v>
      </c>
      <c r="AE3" s="561" t="s">
        <v>643</v>
      </c>
      <c r="AF3" s="561" t="s">
        <v>107</v>
      </c>
      <c r="AG3" s="561" t="s">
        <v>102</v>
      </c>
      <c r="AH3" s="561" t="s">
        <v>99</v>
      </c>
      <c r="AI3" s="561" t="s">
        <v>107</v>
      </c>
      <c r="AJ3" s="561" t="s">
        <v>116</v>
      </c>
      <c r="AK3" s="568" t="s">
        <v>100</v>
      </c>
      <c r="AL3" s="561" t="s">
        <v>107</v>
      </c>
      <c r="AM3" s="561" t="s">
        <v>643</v>
      </c>
      <c r="AN3" s="561" t="s">
        <v>107</v>
      </c>
      <c r="AO3" s="561" t="s">
        <v>124</v>
      </c>
      <c r="AP3" s="561" t="s">
        <v>113</v>
      </c>
      <c r="AQ3" s="561" t="s">
        <v>643</v>
      </c>
      <c r="AR3" s="564" t="s">
        <v>118</v>
      </c>
      <c r="AS3" s="563" t="s">
        <v>101</v>
      </c>
      <c r="AT3" s="562" t="s">
        <v>115</v>
      </c>
      <c r="AU3" s="561" t="s">
        <v>105</v>
      </c>
      <c r="AV3" s="561" t="s">
        <v>643</v>
      </c>
      <c r="AW3" s="569" t="s">
        <v>103</v>
      </c>
      <c r="AX3" s="569" t="s">
        <v>109</v>
      </c>
      <c r="AY3" s="569" t="s">
        <v>103</v>
      </c>
      <c r="AZ3" s="569" t="s">
        <v>107</v>
      </c>
      <c r="BA3" s="565">
        <v>3</v>
      </c>
      <c r="BB3" s="565"/>
    </row>
    <row r="4" spans="1:54" ht="18" x14ac:dyDescent="0.25">
      <c r="A4" s="560"/>
      <c r="B4" s="560"/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561" t="s">
        <v>109</v>
      </c>
      <c r="R4" s="563" t="s">
        <v>101</v>
      </c>
      <c r="S4" s="561" t="s">
        <v>113</v>
      </c>
      <c r="T4" s="561" t="s">
        <v>643</v>
      </c>
      <c r="U4" s="561" t="s">
        <v>109</v>
      </c>
      <c r="V4" s="564" t="s">
        <v>100</v>
      </c>
      <c r="W4" s="561" t="s">
        <v>97</v>
      </c>
      <c r="X4" s="563" t="s">
        <v>101</v>
      </c>
      <c r="Y4" s="564" t="s">
        <v>100</v>
      </c>
      <c r="Z4" s="561" t="s">
        <v>107</v>
      </c>
      <c r="AA4" s="561" t="s">
        <v>643</v>
      </c>
      <c r="AB4" s="561" t="s">
        <v>105</v>
      </c>
      <c r="AC4" s="561" t="s">
        <v>106</v>
      </c>
      <c r="AD4" s="561" t="s">
        <v>97</v>
      </c>
      <c r="AE4" s="561" t="s">
        <v>107</v>
      </c>
      <c r="AF4" s="561" t="s">
        <v>643</v>
      </c>
      <c r="AG4" s="561" t="s">
        <v>123</v>
      </c>
      <c r="AH4" s="561" t="s">
        <v>104</v>
      </c>
      <c r="AI4" s="564" t="s">
        <v>100</v>
      </c>
      <c r="AJ4" s="561" t="s">
        <v>643</v>
      </c>
      <c r="AK4" s="561" t="s">
        <v>102</v>
      </c>
      <c r="AL4" s="562" t="s">
        <v>115</v>
      </c>
      <c r="AM4" s="561" t="s">
        <v>127</v>
      </c>
      <c r="AN4" s="561" t="s">
        <v>643</v>
      </c>
      <c r="AO4" s="561" t="s">
        <v>103</v>
      </c>
      <c r="AP4" s="561" t="s">
        <v>121</v>
      </c>
      <c r="AQ4" s="562" t="s">
        <v>115</v>
      </c>
      <c r="AR4" s="561" t="s">
        <v>106</v>
      </c>
      <c r="AS4" s="561" t="s">
        <v>643</v>
      </c>
      <c r="AT4" s="561" t="s">
        <v>106</v>
      </c>
      <c r="AU4" s="561" t="s">
        <v>105</v>
      </c>
      <c r="AV4" s="562" t="s">
        <v>115</v>
      </c>
      <c r="AW4" s="561" t="s">
        <v>643</v>
      </c>
      <c r="AX4" s="561" t="s">
        <v>109</v>
      </c>
      <c r="AY4" s="564" t="s">
        <v>100</v>
      </c>
      <c r="AZ4" s="562" t="s">
        <v>115</v>
      </c>
      <c r="BA4" s="565">
        <v>4</v>
      </c>
      <c r="BB4" s="565">
        <v>2</v>
      </c>
    </row>
    <row r="5" spans="1:54" ht="18" x14ac:dyDescent="0.25">
      <c r="A5" s="560"/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  <c r="M5" s="560"/>
      <c r="N5" s="560"/>
      <c r="O5" s="560"/>
      <c r="P5" s="560"/>
      <c r="Q5" s="560"/>
      <c r="R5" s="560"/>
      <c r="S5" s="560"/>
      <c r="T5" s="560"/>
      <c r="U5" s="560"/>
      <c r="V5" s="560"/>
      <c r="W5" s="560"/>
      <c r="X5" s="560"/>
      <c r="Y5" s="560"/>
      <c r="Z5" s="560"/>
      <c r="AA5" s="560"/>
      <c r="AB5" s="560"/>
      <c r="AC5" s="560"/>
      <c r="AD5" s="561" t="s">
        <v>112</v>
      </c>
      <c r="AE5" s="561" t="s">
        <v>106</v>
      </c>
      <c r="AF5" s="561" t="s">
        <v>126</v>
      </c>
      <c r="AG5" s="561" t="s">
        <v>643</v>
      </c>
      <c r="AH5" s="561" t="s">
        <v>103</v>
      </c>
      <c r="AI5" s="561" t="s">
        <v>106</v>
      </c>
      <c r="AJ5" s="561" t="s">
        <v>106</v>
      </c>
      <c r="AK5" s="561" t="s">
        <v>109</v>
      </c>
      <c r="AL5" s="564" t="s">
        <v>100</v>
      </c>
      <c r="AM5" s="561" t="s">
        <v>643</v>
      </c>
      <c r="AN5" s="561" t="s">
        <v>106</v>
      </c>
      <c r="AO5" s="561" t="s">
        <v>103</v>
      </c>
      <c r="AP5" s="561" t="s">
        <v>117</v>
      </c>
      <c r="AQ5" s="561" t="s">
        <v>110</v>
      </c>
      <c r="AR5" s="561" t="s">
        <v>643</v>
      </c>
      <c r="AS5" s="561" t="s">
        <v>109</v>
      </c>
      <c r="AT5" s="561" t="s">
        <v>102</v>
      </c>
      <c r="AU5" s="561" t="s">
        <v>110</v>
      </c>
      <c r="AV5" s="561" t="s">
        <v>643</v>
      </c>
      <c r="AW5" s="561" t="s">
        <v>106</v>
      </c>
      <c r="AX5" s="561" t="s">
        <v>107</v>
      </c>
      <c r="AY5" s="561" t="s">
        <v>110</v>
      </c>
      <c r="AZ5" s="561" t="s">
        <v>99</v>
      </c>
      <c r="BA5" s="565">
        <v>5</v>
      </c>
      <c r="BB5" s="565">
        <v>2</v>
      </c>
    </row>
    <row r="6" spans="1:54" ht="18" x14ac:dyDescent="0.25">
      <c r="A6" s="564" t="s">
        <v>118</v>
      </c>
      <c r="B6" s="561" t="s">
        <v>109</v>
      </c>
      <c r="C6" s="561" t="s">
        <v>103</v>
      </c>
      <c r="D6" s="561" t="s">
        <v>117</v>
      </c>
      <c r="E6" s="561" t="s">
        <v>103</v>
      </c>
      <c r="F6" s="561" t="s">
        <v>643</v>
      </c>
      <c r="G6" s="563" t="s">
        <v>101</v>
      </c>
      <c r="H6" s="561" t="s">
        <v>103</v>
      </c>
      <c r="I6" s="561" t="s">
        <v>97</v>
      </c>
      <c r="J6" s="561" t="s">
        <v>643</v>
      </c>
      <c r="K6" s="561" t="s">
        <v>103</v>
      </c>
      <c r="L6" s="562" t="s">
        <v>115</v>
      </c>
      <c r="M6" s="561" t="s">
        <v>99</v>
      </c>
      <c r="N6" s="561" t="s">
        <v>110</v>
      </c>
      <c r="O6" s="561" t="s">
        <v>643</v>
      </c>
      <c r="P6" s="563" t="s">
        <v>101</v>
      </c>
      <c r="Q6" s="561" t="s">
        <v>124</v>
      </c>
      <c r="R6" s="561" t="s">
        <v>643</v>
      </c>
      <c r="S6" s="561" t="s">
        <v>107</v>
      </c>
      <c r="T6" s="561" t="s">
        <v>110</v>
      </c>
      <c r="U6" s="561" t="s">
        <v>98</v>
      </c>
      <c r="V6" s="564" t="s">
        <v>100</v>
      </c>
      <c r="W6" s="561" t="s">
        <v>643</v>
      </c>
      <c r="X6" s="561" t="s">
        <v>110</v>
      </c>
      <c r="Y6" s="563" t="s">
        <v>101</v>
      </c>
      <c r="Z6" s="561" t="s">
        <v>107</v>
      </c>
      <c r="AA6" s="561" t="s">
        <v>643</v>
      </c>
      <c r="AB6" s="564" t="s">
        <v>118</v>
      </c>
      <c r="AC6" s="561" t="s">
        <v>102</v>
      </c>
      <c r="AD6" s="561" t="s">
        <v>99</v>
      </c>
      <c r="AE6" s="562" t="s">
        <v>115</v>
      </c>
      <c r="AF6" s="561" t="s">
        <v>643</v>
      </c>
      <c r="AG6" s="561" t="s">
        <v>107</v>
      </c>
      <c r="AH6" s="564" t="s">
        <v>100</v>
      </c>
      <c r="AI6" s="561" t="s">
        <v>99</v>
      </c>
      <c r="AJ6" s="561" t="s">
        <v>643</v>
      </c>
      <c r="AK6" s="561" t="s">
        <v>105</v>
      </c>
      <c r="AL6" s="563" t="s">
        <v>101</v>
      </c>
      <c r="AM6" s="561" t="s">
        <v>643</v>
      </c>
      <c r="AN6" s="561" t="s">
        <v>103</v>
      </c>
      <c r="AO6" s="561" t="s">
        <v>106</v>
      </c>
      <c r="AP6" s="561" t="s">
        <v>103</v>
      </c>
      <c r="AQ6" s="561" t="s">
        <v>105</v>
      </c>
      <c r="AR6" s="561" t="s">
        <v>110</v>
      </c>
      <c r="AS6" s="561" t="s">
        <v>643</v>
      </c>
      <c r="AT6" s="561" t="s">
        <v>107</v>
      </c>
      <c r="AU6" s="563" t="s">
        <v>101</v>
      </c>
      <c r="AV6" s="563" t="s">
        <v>101</v>
      </c>
      <c r="AW6" s="561" t="s">
        <v>107</v>
      </c>
      <c r="AX6" s="561" t="s">
        <v>102</v>
      </c>
      <c r="AY6" s="562" t="s">
        <v>115</v>
      </c>
      <c r="AZ6" s="561" t="s">
        <v>110</v>
      </c>
      <c r="BA6" s="565">
        <v>6</v>
      </c>
      <c r="BB6" s="565">
        <v>1</v>
      </c>
    </row>
    <row r="7" spans="1:54" ht="18" x14ac:dyDescent="0.25">
      <c r="A7" s="560"/>
      <c r="B7" s="560"/>
      <c r="C7" s="560"/>
      <c r="D7" s="560"/>
      <c r="E7" s="560"/>
      <c r="F7" s="560"/>
      <c r="G7" s="560"/>
      <c r="H7" s="560"/>
      <c r="I7" s="560"/>
      <c r="J7" s="560"/>
      <c r="K7" s="560"/>
      <c r="L7" s="560"/>
      <c r="M7" s="560"/>
      <c r="N7" s="560"/>
      <c r="O7" s="560"/>
      <c r="P7" s="560"/>
      <c r="Q7" s="560"/>
      <c r="R7" s="560"/>
      <c r="S7" s="560"/>
      <c r="T7" s="560"/>
      <c r="U7" s="560"/>
      <c r="V7" s="561" t="s">
        <v>113</v>
      </c>
      <c r="W7" s="561" t="s">
        <v>107</v>
      </c>
      <c r="X7" s="561" t="s">
        <v>113</v>
      </c>
      <c r="Y7" s="561" t="s">
        <v>107</v>
      </c>
      <c r="Z7" s="561" t="s">
        <v>643</v>
      </c>
      <c r="AA7" s="561" t="s">
        <v>105</v>
      </c>
      <c r="AB7" s="561" t="s">
        <v>124</v>
      </c>
      <c r="AC7" s="561" t="s">
        <v>106</v>
      </c>
      <c r="AD7" s="561" t="s">
        <v>107</v>
      </c>
      <c r="AE7" s="561" t="s">
        <v>643</v>
      </c>
      <c r="AF7" s="564" t="s">
        <v>118</v>
      </c>
      <c r="AG7" s="561" t="s">
        <v>117</v>
      </c>
      <c r="AH7" s="561" t="s">
        <v>106</v>
      </c>
      <c r="AI7" s="561" t="s">
        <v>99</v>
      </c>
      <c r="AJ7" s="561" t="s">
        <v>643</v>
      </c>
      <c r="AK7" s="561" t="s">
        <v>105</v>
      </c>
      <c r="AL7" s="561" t="s">
        <v>127</v>
      </c>
      <c r="AM7" s="561" t="s">
        <v>116</v>
      </c>
      <c r="AN7" s="561" t="s">
        <v>103</v>
      </c>
      <c r="AO7" s="561" t="s">
        <v>643</v>
      </c>
      <c r="AP7" s="561" t="s">
        <v>652</v>
      </c>
      <c r="AQ7" s="561" t="s">
        <v>109</v>
      </c>
      <c r="AR7" s="563" t="s">
        <v>101</v>
      </c>
      <c r="AS7" s="561" t="s">
        <v>110</v>
      </c>
      <c r="AT7" s="561" t="s">
        <v>643</v>
      </c>
      <c r="AU7" s="561" t="s">
        <v>120</v>
      </c>
      <c r="AV7" s="561" t="s">
        <v>102</v>
      </c>
      <c r="AW7" s="561" t="s">
        <v>106</v>
      </c>
      <c r="AX7" s="561" t="s">
        <v>116</v>
      </c>
      <c r="AY7" s="561" t="s">
        <v>104</v>
      </c>
      <c r="AZ7" s="564" t="s">
        <v>100</v>
      </c>
      <c r="BA7" s="565">
        <v>7</v>
      </c>
      <c r="BB7" s="565"/>
    </row>
    <row r="8" spans="1:54" ht="18" x14ac:dyDescent="0.25">
      <c r="A8" s="560"/>
      <c r="B8" s="560"/>
      <c r="C8" s="560"/>
      <c r="D8" s="560"/>
      <c r="E8" s="560"/>
      <c r="F8" s="560"/>
      <c r="G8" s="560"/>
      <c r="H8" s="560"/>
      <c r="I8" s="560"/>
      <c r="J8" s="560"/>
      <c r="K8" s="560"/>
      <c r="L8" s="560"/>
      <c r="M8" s="560"/>
      <c r="N8" s="560"/>
      <c r="O8" s="560"/>
      <c r="P8" s="560"/>
      <c r="Q8" s="560"/>
      <c r="R8" s="561" t="s">
        <v>120</v>
      </c>
      <c r="S8" s="561" t="s">
        <v>121</v>
      </c>
      <c r="T8" s="561" t="s">
        <v>110</v>
      </c>
      <c r="U8" s="561" t="s">
        <v>643</v>
      </c>
      <c r="V8" s="561" t="s">
        <v>108</v>
      </c>
      <c r="W8" s="561" t="s">
        <v>110</v>
      </c>
      <c r="X8" s="564" t="s">
        <v>100</v>
      </c>
      <c r="Y8" s="561" t="s">
        <v>643</v>
      </c>
      <c r="Z8" s="561" t="s">
        <v>120</v>
      </c>
      <c r="AA8" s="561" t="s">
        <v>103</v>
      </c>
      <c r="AB8" s="561" t="s">
        <v>99</v>
      </c>
      <c r="AC8" s="561" t="s">
        <v>121</v>
      </c>
      <c r="AD8" s="563" t="s">
        <v>101</v>
      </c>
      <c r="AE8" s="561" t="s">
        <v>643</v>
      </c>
      <c r="AF8" s="561" t="s">
        <v>117</v>
      </c>
      <c r="AG8" s="564" t="s">
        <v>100</v>
      </c>
      <c r="AH8" s="561" t="s">
        <v>116</v>
      </c>
      <c r="AI8" s="561" t="s">
        <v>103</v>
      </c>
      <c r="AJ8" s="561" t="s">
        <v>643</v>
      </c>
      <c r="AK8" s="561" t="s">
        <v>103</v>
      </c>
      <c r="AL8" s="564" t="s">
        <v>100</v>
      </c>
      <c r="AM8" s="561" t="s">
        <v>107</v>
      </c>
      <c r="AN8" s="561" t="s">
        <v>643</v>
      </c>
      <c r="AO8" s="561" t="s">
        <v>109</v>
      </c>
      <c r="AP8" s="561" t="s">
        <v>102</v>
      </c>
      <c r="AQ8" s="561" t="s">
        <v>110</v>
      </c>
      <c r="AR8" s="561" t="s">
        <v>643</v>
      </c>
      <c r="AS8" s="561" t="s">
        <v>110</v>
      </c>
      <c r="AT8" s="561" t="s">
        <v>106</v>
      </c>
      <c r="AU8" s="561" t="s">
        <v>107</v>
      </c>
      <c r="AV8" s="561" t="s">
        <v>99</v>
      </c>
      <c r="AW8" s="561" t="s">
        <v>643</v>
      </c>
      <c r="AX8" s="561" t="s">
        <v>109</v>
      </c>
      <c r="AY8" s="561" t="s">
        <v>102</v>
      </c>
      <c r="AZ8" s="561" t="s">
        <v>110</v>
      </c>
      <c r="BA8" s="565">
        <v>8</v>
      </c>
      <c r="BB8" s="565">
        <v>2</v>
      </c>
    </row>
    <row r="9" spans="1:54" ht="18" x14ac:dyDescent="0.25">
      <c r="A9" s="560"/>
      <c r="B9" s="560"/>
      <c r="C9" s="560"/>
      <c r="D9" s="560"/>
      <c r="E9" s="560"/>
      <c r="F9" s="560"/>
      <c r="G9" s="560"/>
      <c r="H9" s="560"/>
      <c r="I9" s="560"/>
      <c r="J9" s="560"/>
      <c r="K9" s="560"/>
      <c r="L9" s="560"/>
      <c r="M9" s="560"/>
      <c r="N9" s="560"/>
      <c r="O9" s="560"/>
      <c r="P9" s="560"/>
      <c r="Q9" s="560"/>
      <c r="R9" s="560"/>
      <c r="S9" s="560"/>
      <c r="T9" s="560"/>
      <c r="U9" s="560"/>
      <c r="V9" s="560"/>
      <c r="W9" s="561" t="s">
        <v>109</v>
      </c>
      <c r="X9" s="561" t="s">
        <v>126</v>
      </c>
      <c r="Y9" s="561" t="s">
        <v>127</v>
      </c>
      <c r="Z9" s="562" t="s">
        <v>115</v>
      </c>
      <c r="AA9" s="561" t="s">
        <v>107</v>
      </c>
      <c r="AB9" s="561" t="s">
        <v>643</v>
      </c>
      <c r="AC9" s="561" t="s">
        <v>109</v>
      </c>
      <c r="AD9" s="561" t="s">
        <v>110</v>
      </c>
      <c r="AE9" s="561" t="s">
        <v>106</v>
      </c>
      <c r="AF9" s="561" t="s">
        <v>103</v>
      </c>
      <c r="AG9" s="561" t="s">
        <v>643</v>
      </c>
      <c r="AH9" s="561" t="s">
        <v>125</v>
      </c>
      <c r="AI9" s="561" t="s">
        <v>106</v>
      </c>
      <c r="AJ9" s="561" t="s">
        <v>110</v>
      </c>
      <c r="AK9" s="561" t="s">
        <v>643</v>
      </c>
      <c r="AL9" s="561" t="s">
        <v>123</v>
      </c>
      <c r="AM9" s="561" t="s">
        <v>103</v>
      </c>
      <c r="AN9" s="561" t="s">
        <v>117</v>
      </c>
      <c r="AO9" s="561" t="s">
        <v>643</v>
      </c>
      <c r="AP9" s="561" t="s">
        <v>102</v>
      </c>
      <c r="AQ9" s="561" t="s">
        <v>116</v>
      </c>
      <c r="AR9" s="564" t="s">
        <v>100</v>
      </c>
      <c r="AS9" s="562" t="s">
        <v>115</v>
      </c>
      <c r="AT9" s="561" t="s">
        <v>109</v>
      </c>
      <c r="AU9" s="561" t="s">
        <v>643</v>
      </c>
      <c r="AV9" s="564" t="s">
        <v>118</v>
      </c>
      <c r="AW9" s="561" t="s">
        <v>103</v>
      </c>
      <c r="AX9" s="564" t="s">
        <v>100</v>
      </c>
      <c r="AY9" s="562" t="s">
        <v>115</v>
      </c>
      <c r="AZ9" s="564" t="s">
        <v>100</v>
      </c>
      <c r="BA9" s="565">
        <v>9</v>
      </c>
      <c r="BB9" s="565">
        <v>3</v>
      </c>
    </row>
    <row r="10" spans="1:54" ht="18" x14ac:dyDescent="0.25">
      <c r="A10" s="560"/>
      <c r="B10" s="560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561" t="s">
        <v>109</v>
      </c>
      <c r="O10" s="563" t="s">
        <v>101</v>
      </c>
      <c r="P10" s="561" t="s">
        <v>113</v>
      </c>
      <c r="Q10" s="561" t="s">
        <v>643</v>
      </c>
      <c r="R10" s="561" t="s">
        <v>125</v>
      </c>
      <c r="S10" s="561" t="s">
        <v>106</v>
      </c>
      <c r="T10" s="561" t="s">
        <v>110</v>
      </c>
      <c r="U10" s="561" t="s">
        <v>643</v>
      </c>
      <c r="V10" s="561" t="s">
        <v>103</v>
      </c>
      <c r="W10" s="561" t="s">
        <v>107</v>
      </c>
      <c r="X10" s="561" t="s">
        <v>99</v>
      </c>
      <c r="Y10" s="561" t="s">
        <v>116</v>
      </c>
      <c r="Z10" s="561" t="s">
        <v>643</v>
      </c>
      <c r="AA10" s="563" t="s">
        <v>101</v>
      </c>
      <c r="AB10" s="561" t="s">
        <v>124</v>
      </c>
      <c r="AC10" s="561" t="s">
        <v>643</v>
      </c>
      <c r="AD10" s="561" t="s">
        <v>116</v>
      </c>
      <c r="AE10" s="569" t="s">
        <v>103</v>
      </c>
      <c r="AF10" s="562" t="s">
        <v>115</v>
      </c>
      <c r="AG10" s="569" t="s">
        <v>107</v>
      </c>
      <c r="AH10" s="569" t="s">
        <v>109</v>
      </c>
      <c r="AI10" s="563" t="s">
        <v>101</v>
      </c>
      <c r="AJ10" s="561" t="s">
        <v>643</v>
      </c>
      <c r="AK10" s="568" t="s">
        <v>118</v>
      </c>
      <c r="AL10" s="561" t="s">
        <v>652</v>
      </c>
      <c r="AM10" s="561" t="s">
        <v>109</v>
      </c>
      <c r="AN10" s="563" t="s">
        <v>101</v>
      </c>
      <c r="AO10" s="561" t="s">
        <v>110</v>
      </c>
      <c r="AP10" s="561" t="s">
        <v>643</v>
      </c>
      <c r="AQ10" s="561" t="s">
        <v>126</v>
      </c>
      <c r="AR10" s="561" t="s">
        <v>121</v>
      </c>
      <c r="AS10" s="562" t="s">
        <v>115</v>
      </c>
      <c r="AT10" s="564" t="s">
        <v>100</v>
      </c>
      <c r="AU10" s="563" t="s">
        <v>101</v>
      </c>
      <c r="AV10" s="561" t="s">
        <v>643</v>
      </c>
      <c r="AW10" s="564" t="s">
        <v>118</v>
      </c>
      <c r="AX10" s="561" t="s">
        <v>107</v>
      </c>
      <c r="AY10" s="561" t="s">
        <v>127</v>
      </c>
      <c r="AZ10" s="561" t="s">
        <v>105</v>
      </c>
      <c r="BA10" s="565">
        <v>10</v>
      </c>
      <c r="BB10" s="565">
        <v>1</v>
      </c>
    </row>
    <row r="11" spans="1:54" ht="18.75" thickBot="1" x14ac:dyDescent="0.3">
      <c r="A11" s="560"/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561" t="s">
        <v>106</v>
      </c>
      <c r="X11" s="561" t="s">
        <v>104</v>
      </c>
      <c r="Y11" s="561" t="s">
        <v>97</v>
      </c>
      <c r="Z11" s="561" t="s">
        <v>102</v>
      </c>
      <c r="AA11" s="561" t="s">
        <v>643</v>
      </c>
      <c r="AB11" s="561" t="s">
        <v>102</v>
      </c>
      <c r="AC11" s="564" t="s">
        <v>100</v>
      </c>
      <c r="AD11" s="561" t="s">
        <v>97</v>
      </c>
      <c r="AE11" s="561" t="s">
        <v>643</v>
      </c>
      <c r="AF11" s="561" t="s">
        <v>102</v>
      </c>
      <c r="AG11" s="561" t="s">
        <v>103</v>
      </c>
      <c r="AH11" s="561" t="s">
        <v>106</v>
      </c>
      <c r="AI11" s="561" t="s">
        <v>110</v>
      </c>
      <c r="AJ11" s="562" t="s">
        <v>115</v>
      </c>
      <c r="AK11" s="561" t="s">
        <v>643</v>
      </c>
      <c r="AL11" s="561" t="s">
        <v>120</v>
      </c>
      <c r="AM11" s="561" t="s">
        <v>117</v>
      </c>
      <c r="AN11" s="561" t="s">
        <v>107</v>
      </c>
      <c r="AO11" s="561" t="s">
        <v>102</v>
      </c>
      <c r="AP11" s="561" t="s">
        <v>643</v>
      </c>
      <c r="AQ11" s="564" t="s">
        <v>118</v>
      </c>
      <c r="AR11" s="561" t="s">
        <v>117</v>
      </c>
      <c r="AS11" s="561" t="s">
        <v>110</v>
      </c>
      <c r="AT11" s="561" t="s">
        <v>643</v>
      </c>
      <c r="AU11" s="561" t="s">
        <v>102</v>
      </c>
      <c r="AV11" s="564" t="s">
        <v>100</v>
      </c>
      <c r="AW11" s="561" t="s">
        <v>97</v>
      </c>
      <c r="AX11" s="561" t="s">
        <v>643</v>
      </c>
      <c r="AY11" s="561" t="s">
        <v>103</v>
      </c>
      <c r="AZ11" s="561" t="s">
        <v>124</v>
      </c>
      <c r="BA11" s="565">
        <v>11</v>
      </c>
      <c r="BB11" s="565"/>
    </row>
    <row r="12" spans="1:54" ht="18.75" thickBot="1" x14ac:dyDescent="0.3">
      <c r="A12" s="560"/>
      <c r="B12" s="560"/>
      <c r="C12" s="560"/>
      <c r="D12" s="570" t="s">
        <v>110</v>
      </c>
      <c r="E12" s="571" t="s">
        <v>106</v>
      </c>
      <c r="F12" s="571" t="s">
        <v>107</v>
      </c>
      <c r="G12" s="572" t="s">
        <v>100</v>
      </c>
      <c r="H12" s="573" t="s">
        <v>101</v>
      </c>
      <c r="I12" s="574" t="s">
        <v>643</v>
      </c>
      <c r="J12" s="571" t="s">
        <v>103</v>
      </c>
      <c r="K12" s="575" t="s">
        <v>115</v>
      </c>
      <c r="L12" s="561" t="s">
        <v>643</v>
      </c>
      <c r="M12" s="561" t="s">
        <v>107</v>
      </c>
      <c r="N12" s="563" t="s">
        <v>101</v>
      </c>
      <c r="O12" s="561" t="s">
        <v>103</v>
      </c>
      <c r="P12" s="561" t="s">
        <v>105</v>
      </c>
      <c r="Q12" s="561" t="s">
        <v>107</v>
      </c>
      <c r="R12" s="561" t="s">
        <v>103</v>
      </c>
      <c r="S12" s="561" t="s">
        <v>643</v>
      </c>
      <c r="T12" s="561" t="s">
        <v>107</v>
      </c>
      <c r="U12" s="561" t="s">
        <v>103</v>
      </c>
      <c r="V12" s="561" t="s">
        <v>105</v>
      </c>
      <c r="W12" s="561" t="s">
        <v>103</v>
      </c>
      <c r="X12" s="561" t="s">
        <v>105</v>
      </c>
      <c r="Y12" s="561" t="s">
        <v>113</v>
      </c>
      <c r="Z12" s="561" t="s">
        <v>643</v>
      </c>
      <c r="AA12" s="563" t="s">
        <v>101</v>
      </c>
      <c r="AB12" s="561" t="s">
        <v>124</v>
      </c>
      <c r="AC12" s="561" t="s">
        <v>643</v>
      </c>
      <c r="AD12" s="564" t="s">
        <v>118</v>
      </c>
      <c r="AE12" s="576" t="s">
        <v>124</v>
      </c>
      <c r="AF12" s="561" t="s">
        <v>652</v>
      </c>
      <c r="AG12" s="561" t="s">
        <v>109</v>
      </c>
      <c r="AH12" s="563" t="s">
        <v>101</v>
      </c>
      <c r="AI12" s="561" t="s">
        <v>110</v>
      </c>
      <c r="AJ12" s="577" t="s">
        <v>643</v>
      </c>
      <c r="AK12" s="569" t="s">
        <v>109</v>
      </c>
      <c r="AL12" s="569" t="s">
        <v>107</v>
      </c>
      <c r="AM12" s="569" t="s">
        <v>109</v>
      </c>
      <c r="AN12" s="569" t="s">
        <v>652</v>
      </c>
      <c r="AO12" s="563" t="s">
        <v>101</v>
      </c>
      <c r="AP12" s="561" t="s">
        <v>643</v>
      </c>
      <c r="AQ12" s="561" t="s">
        <v>107</v>
      </c>
      <c r="AR12" s="564" t="s">
        <v>100</v>
      </c>
      <c r="AS12" s="563" t="s">
        <v>101</v>
      </c>
      <c r="AT12" s="562" t="s">
        <v>115</v>
      </c>
      <c r="AU12" s="561" t="s">
        <v>107</v>
      </c>
      <c r="AV12" s="561" t="s">
        <v>643</v>
      </c>
      <c r="AW12" s="561" t="s">
        <v>107</v>
      </c>
      <c r="AX12" s="561" t="s">
        <v>106</v>
      </c>
      <c r="AY12" s="561" t="s">
        <v>117</v>
      </c>
      <c r="AZ12" s="561" t="s">
        <v>99</v>
      </c>
      <c r="BA12" s="565">
        <v>12</v>
      </c>
      <c r="BB12" s="565"/>
    </row>
    <row r="13" spans="1:54" ht="18" x14ac:dyDescent="0.25">
      <c r="A13" s="560"/>
      <c r="B13" s="560"/>
      <c r="C13" s="560"/>
      <c r="D13" s="560"/>
      <c r="E13" s="560"/>
      <c r="F13" s="560"/>
      <c r="G13" s="560"/>
      <c r="H13" s="560"/>
      <c r="I13" s="560"/>
      <c r="J13" s="560"/>
      <c r="K13" s="560"/>
      <c r="L13" s="560"/>
      <c r="M13" s="560"/>
      <c r="N13" s="560"/>
      <c r="O13" s="560"/>
      <c r="P13" s="560"/>
      <c r="Q13" s="560"/>
      <c r="R13" s="560"/>
      <c r="S13" s="560"/>
      <c r="T13" s="560"/>
      <c r="U13" s="560"/>
      <c r="V13" s="560"/>
      <c r="W13" s="561" t="s">
        <v>125</v>
      </c>
      <c r="X13" s="561" t="s">
        <v>106</v>
      </c>
      <c r="Y13" s="561" t="s">
        <v>110</v>
      </c>
      <c r="Z13" s="561" t="s">
        <v>643</v>
      </c>
      <c r="AA13" s="561" t="s">
        <v>103</v>
      </c>
      <c r="AB13" s="561" t="s">
        <v>124</v>
      </c>
      <c r="AC13" s="563" t="s">
        <v>101</v>
      </c>
      <c r="AD13" s="564" t="s">
        <v>100</v>
      </c>
      <c r="AE13" s="563" t="s">
        <v>101</v>
      </c>
      <c r="AF13" s="561" t="s">
        <v>643</v>
      </c>
      <c r="AG13" s="561" t="s">
        <v>110</v>
      </c>
      <c r="AH13" s="561" t="s">
        <v>106</v>
      </c>
      <c r="AI13" s="561" t="s">
        <v>107</v>
      </c>
      <c r="AJ13" s="561" t="s">
        <v>99</v>
      </c>
      <c r="AK13" s="561" t="s">
        <v>643</v>
      </c>
      <c r="AL13" s="564" t="s">
        <v>118</v>
      </c>
      <c r="AM13" s="561" t="s">
        <v>103</v>
      </c>
      <c r="AN13" s="561" t="s">
        <v>117</v>
      </c>
      <c r="AO13" s="561" t="s">
        <v>103</v>
      </c>
      <c r="AP13" s="561" t="s">
        <v>104</v>
      </c>
      <c r="AQ13" s="561" t="s">
        <v>99</v>
      </c>
      <c r="AR13" s="561" t="s">
        <v>643</v>
      </c>
      <c r="AS13" s="561" t="s">
        <v>97</v>
      </c>
      <c r="AT13" s="561" t="s">
        <v>107</v>
      </c>
      <c r="AU13" s="561" t="s">
        <v>106</v>
      </c>
      <c r="AV13" s="561" t="s">
        <v>643</v>
      </c>
      <c r="AW13" s="561" t="s">
        <v>106</v>
      </c>
      <c r="AX13" s="561" t="s">
        <v>98</v>
      </c>
      <c r="AY13" s="561" t="s">
        <v>105</v>
      </c>
      <c r="AZ13" s="561" t="s">
        <v>103</v>
      </c>
      <c r="BA13" s="565">
        <v>13</v>
      </c>
      <c r="BB13" s="565"/>
    </row>
  </sheetData>
  <printOptions horizontalCentered="1" verticalCentered="1" gridLines="1"/>
  <pageMargins left="0.2" right="0.2" top="0.75" bottom="0.75" header="0.3" footer="0.3"/>
  <pageSetup paperSize="3" orientation="landscape" horizontalDpi="4294967293" verticalDpi="4294967293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2DAD-D85D-4B65-B775-891E8149D79F}">
  <sheetPr>
    <pageSetUpPr fitToPage="1"/>
  </sheetPr>
  <dimension ref="A1:BB13"/>
  <sheetViews>
    <sheetView topLeftCell="H1" zoomScaleNormal="100" workbookViewId="0">
      <selection activeCell="AN23" sqref="AN23"/>
    </sheetView>
  </sheetViews>
  <sheetFormatPr defaultColWidth="9.140625" defaultRowHeight="15" x14ac:dyDescent="0.25"/>
  <cols>
    <col min="1" max="2" width="2.5703125" style="566" bestFit="1" customWidth="1"/>
    <col min="3" max="3" width="2.140625" style="566" bestFit="1" customWidth="1"/>
    <col min="4" max="4" width="2.5703125" style="566" bestFit="1" customWidth="1"/>
    <col min="5" max="5" width="2.42578125" style="566" bestFit="1" customWidth="1"/>
    <col min="6" max="6" width="1.85546875" style="566" bestFit="1" customWidth="1"/>
    <col min="7" max="9" width="2.5703125" style="566" bestFit="1" customWidth="1"/>
    <col min="10" max="10" width="2.140625" style="566" bestFit="1" customWidth="1"/>
    <col min="11" max="12" width="2.85546875" style="566" bestFit="1" customWidth="1"/>
    <col min="13" max="13" width="2.140625" style="566" bestFit="1" customWidth="1"/>
    <col min="14" max="21" width="2.5703125" style="566" bestFit="1" customWidth="1"/>
    <col min="22" max="22" width="2.85546875" style="566" bestFit="1" customWidth="1"/>
    <col min="23" max="25" width="2.5703125" style="566" bestFit="1" customWidth="1"/>
    <col min="26" max="26" width="2.85546875" style="566" bestFit="1" customWidth="1"/>
    <col min="27" max="27" width="2.5703125" style="566" bestFit="1" customWidth="1"/>
    <col min="28" max="28" width="2.85546875" style="566" bestFit="1" customWidth="1"/>
    <col min="29" max="30" width="2.5703125" style="566" bestFit="1" customWidth="1"/>
    <col min="31" max="32" width="2.85546875" style="566" bestFit="1" customWidth="1"/>
    <col min="33" max="35" width="2.5703125" style="566" bestFit="1" customWidth="1"/>
    <col min="36" max="36" width="2.85546875" style="566" bestFit="1" customWidth="1"/>
    <col min="37" max="37" width="2.5703125" style="566" bestFit="1" customWidth="1"/>
    <col min="38" max="38" width="2.85546875" style="566" bestFit="1" customWidth="1"/>
    <col min="39" max="42" width="2.5703125" style="566" bestFit="1" customWidth="1"/>
    <col min="43" max="43" width="2.85546875" style="566" bestFit="1" customWidth="1"/>
    <col min="44" max="44" width="2.5703125" style="566" bestFit="1" customWidth="1"/>
    <col min="45" max="46" width="2.85546875" style="566" bestFit="1" customWidth="1"/>
    <col min="47" max="47" width="2.5703125" style="566" bestFit="1" customWidth="1"/>
    <col min="48" max="48" width="2.85546875" style="566" bestFit="1" customWidth="1"/>
    <col min="49" max="50" width="2.5703125" style="566" bestFit="1" customWidth="1"/>
    <col min="51" max="52" width="2.85546875" style="566" bestFit="1" customWidth="1"/>
    <col min="53" max="54" width="2.7109375" style="566" bestFit="1" customWidth="1"/>
    <col min="55" max="16384" width="9.140625" style="566"/>
  </cols>
  <sheetData>
    <row r="1" spans="1:54" ht="18.75" thickBot="1" x14ac:dyDescent="0.3">
      <c r="A1" s="560"/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/>
      <c r="U1" s="560"/>
      <c r="V1" s="560"/>
      <c r="W1" s="560"/>
      <c r="X1" s="560"/>
      <c r="Y1" s="560"/>
      <c r="Z1" s="561" t="s">
        <v>106</v>
      </c>
      <c r="AA1" s="561" t="s">
        <v>103</v>
      </c>
      <c r="AB1" s="562" t="s">
        <v>115</v>
      </c>
      <c r="AC1" s="561" t="s">
        <v>643</v>
      </c>
      <c r="AD1" s="561" t="s">
        <v>112</v>
      </c>
      <c r="AE1" s="561" t="s">
        <v>113</v>
      </c>
      <c r="AF1" s="561" t="s">
        <v>110</v>
      </c>
      <c r="AG1" s="563" t="s">
        <v>101</v>
      </c>
      <c r="AH1" s="561" t="s">
        <v>643</v>
      </c>
      <c r="AI1" s="561" t="s">
        <v>106</v>
      </c>
      <c r="AJ1" s="578" t="s">
        <v>107</v>
      </c>
      <c r="AK1" s="564" t="s">
        <v>100</v>
      </c>
      <c r="AL1" s="561" t="s">
        <v>108</v>
      </c>
      <c r="AM1" s="564" t="s">
        <v>100</v>
      </c>
      <c r="AN1" s="561" t="s">
        <v>643</v>
      </c>
      <c r="AO1" s="561" t="s">
        <v>102</v>
      </c>
      <c r="AP1" s="561" t="s">
        <v>99</v>
      </c>
      <c r="AQ1" s="561" t="s">
        <v>103</v>
      </c>
      <c r="AR1" s="561" t="s">
        <v>104</v>
      </c>
      <c r="AS1" s="561" t="s">
        <v>99</v>
      </c>
      <c r="AT1" s="561" t="s">
        <v>105</v>
      </c>
      <c r="AU1" s="561" t="s">
        <v>643</v>
      </c>
      <c r="AV1" s="561" t="s">
        <v>97</v>
      </c>
      <c r="AW1" s="561" t="s">
        <v>98</v>
      </c>
      <c r="AX1" s="561" t="s">
        <v>99</v>
      </c>
      <c r="AY1" s="564" t="s">
        <v>100</v>
      </c>
      <c r="AZ1" s="563" t="s">
        <v>101</v>
      </c>
      <c r="BA1" s="565">
        <v>1</v>
      </c>
      <c r="BB1" s="565"/>
    </row>
    <row r="2" spans="1:54" ht="19.5" thickTop="1" thickBot="1" x14ac:dyDescent="0.3">
      <c r="A2" s="560"/>
      <c r="B2" s="560"/>
      <c r="C2" s="560"/>
      <c r="D2" s="560"/>
      <c r="E2" s="560"/>
      <c r="F2" s="560"/>
      <c r="G2" s="560"/>
      <c r="H2" s="560"/>
      <c r="I2" s="560"/>
      <c r="J2" s="560"/>
      <c r="K2" s="560"/>
      <c r="L2" s="560"/>
      <c r="M2" s="560"/>
      <c r="N2" s="560"/>
      <c r="O2" s="560"/>
      <c r="P2" s="579" t="s">
        <v>649</v>
      </c>
      <c r="Q2" s="580" t="s">
        <v>650</v>
      </c>
      <c r="R2" s="580" t="s">
        <v>649</v>
      </c>
      <c r="S2" s="580" t="s">
        <v>651</v>
      </c>
      <c r="T2" s="581" t="s">
        <v>107</v>
      </c>
      <c r="U2" s="582" t="s">
        <v>100</v>
      </c>
      <c r="V2" s="583" t="s">
        <v>115</v>
      </c>
      <c r="W2" s="561" t="s">
        <v>643</v>
      </c>
      <c r="X2" s="563" t="s">
        <v>101</v>
      </c>
      <c r="Y2" s="578" t="s">
        <v>107</v>
      </c>
      <c r="Z2" s="561" t="s">
        <v>117</v>
      </c>
      <c r="AA2" s="561" t="s">
        <v>104</v>
      </c>
      <c r="AB2" s="561" t="s">
        <v>643</v>
      </c>
      <c r="AC2" s="584" t="s">
        <v>101</v>
      </c>
      <c r="AD2" s="585" t="s">
        <v>110</v>
      </c>
      <c r="AE2" s="585" t="s">
        <v>106</v>
      </c>
      <c r="AF2" s="586" t="s">
        <v>122</v>
      </c>
      <c r="AG2" s="585" t="s">
        <v>103</v>
      </c>
      <c r="AH2" s="585" t="s">
        <v>105</v>
      </c>
      <c r="AI2" s="585" t="s">
        <v>643</v>
      </c>
      <c r="AJ2" s="587" t="s">
        <v>118</v>
      </c>
      <c r="AK2" s="588" t="s">
        <v>652</v>
      </c>
      <c r="AL2" s="588" t="s">
        <v>109</v>
      </c>
      <c r="AM2" s="589" t="s">
        <v>101</v>
      </c>
      <c r="AN2" s="585" t="s">
        <v>110</v>
      </c>
      <c r="AO2" s="585" t="s">
        <v>643</v>
      </c>
      <c r="AP2" s="588" t="s">
        <v>109</v>
      </c>
      <c r="AQ2" s="585" t="s">
        <v>117</v>
      </c>
      <c r="AR2" s="588" t="s">
        <v>107</v>
      </c>
      <c r="AS2" s="588" t="s">
        <v>109</v>
      </c>
      <c r="AT2" s="588" t="s">
        <v>103</v>
      </c>
      <c r="AU2" s="590" t="s">
        <v>105</v>
      </c>
      <c r="AV2" s="561" t="s">
        <v>643</v>
      </c>
      <c r="AW2" s="561" t="s">
        <v>116</v>
      </c>
      <c r="AX2" s="561" t="s">
        <v>117</v>
      </c>
      <c r="AY2" s="578" t="s">
        <v>107</v>
      </c>
      <c r="AZ2" s="561" t="s">
        <v>99</v>
      </c>
      <c r="BA2" s="565">
        <v>2</v>
      </c>
      <c r="BB2" s="565"/>
    </row>
    <row r="3" spans="1:54" ht="19.5" thickTop="1" thickBot="1" x14ac:dyDescent="0.3">
      <c r="A3" s="560"/>
      <c r="B3" s="560"/>
      <c r="C3" s="560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  <c r="T3" s="560"/>
      <c r="U3" s="560"/>
      <c r="V3" s="560"/>
      <c r="W3" s="560"/>
      <c r="X3" s="560"/>
      <c r="Y3" s="560"/>
      <c r="Z3" s="561" t="s">
        <v>123</v>
      </c>
      <c r="AA3" s="578" t="s">
        <v>107</v>
      </c>
      <c r="AB3" s="561" t="s">
        <v>103</v>
      </c>
      <c r="AC3" s="561" t="s">
        <v>98</v>
      </c>
      <c r="AD3" s="561" t="s">
        <v>105</v>
      </c>
      <c r="AE3" s="561" t="s">
        <v>643</v>
      </c>
      <c r="AF3" s="578" t="s">
        <v>107</v>
      </c>
      <c r="AG3" s="561" t="s">
        <v>102</v>
      </c>
      <c r="AH3" s="561" t="s">
        <v>99</v>
      </c>
      <c r="AI3" s="578" t="s">
        <v>107</v>
      </c>
      <c r="AJ3" s="561" t="s">
        <v>116</v>
      </c>
      <c r="AK3" s="568" t="s">
        <v>100</v>
      </c>
      <c r="AL3" s="578" t="s">
        <v>107</v>
      </c>
      <c r="AM3" s="561" t="s">
        <v>643</v>
      </c>
      <c r="AN3" s="578" t="s">
        <v>107</v>
      </c>
      <c r="AO3" s="561" t="s">
        <v>124</v>
      </c>
      <c r="AP3" s="561" t="s">
        <v>113</v>
      </c>
      <c r="AQ3" s="561" t="s">
        <v>643</v>
      </c>
      <c r="AR3" s="591" t="s">
        <v>118</v>
      </c>
      <c r="AS3" s="592" t="s">
        <v>101</v>
      </c>
      <c r="AT3" s="593" t="s">
        <v>115</v>
      </c>
      <c r="AU3" s="594" t="s">
        <v>105</v>
      </c>
      <c r="AV3" s="585" t="s">
        <v>643</v>
      </c>
      <c r="AW3" s="588" t="s">
        <v>103</v>
      </c>
      <c r="AX3" s="595" t="s">
        <v>109</v>
      </c>
      <c r="AY3" s="595" t="s">
        <v>103</v>
      </c>
      <c r="AZ3" s="596" t="s">
        <v>107</v>
      </c>
      <c r="BA3" s="565">
        <v>3</v>
      </c>
      <c r="BB3" s="565"/>
    </row>
    <row r="4" spans="1:54" ht="19.5" thickTop="1" thickBot="1" x14ac:dyDescent="0.3">
      <c r="A4" s="560"/>
      <c r="B4" s="560"/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561" t="s">
        <v>109</v>
      </c>
      <c r="R4" s="563" t="s">
        <v>101</v>
      </c>
      <c r="S4" s="561" t="s">
        <v>113</v>
      </c>
      <c r="T4" s="561" t="s">
        <v>643</v>
      </c>
      <c r="U4" s="561" t="s">
        <v>109</v>
      </c>
      <c r="V4" s="564" t="s">
        <v>100</v>
      </c>
      <c r="W4" s="561" t="s">
        <v>97</v>
      </c>
      <c r="X4" s="563" t="s">
        <v>101</v>
      </c>
      <c r="Y4" s="564" t="s">
        <v>100</v>
      </c>
      <c r="Z4" s="578" t="s">
        <v>107</v>
      </c>
      <c r="AA4" s="561" t="s">
        <v>643</v>
      </c>
      <c r="AB4" s="561" t="s">
        <v>105</v>
      </c>
      <c r="AC4" s="561" t="s">
        <v>106</v>
      </c>
      <c r="AD4" s="561" t="s">
        <v>97</v>
      </c>
      <c r="AE4" s="578" t="s">
        <v>107</v>
      </c>
      <c r="AF4" s="561" t="s">
        <v>643</v>
      </c>
      <c r="AG4" s="561" t="s">
        <v>123</v>
      </c>
      <c r="AH4" s="561" t="s">
        <v>104</v>
      </c>
      <c r="AI4" s="564" t="s">
        <v>100</v>
      </c>
      <c r="AJ4" s="561" t="s">
        <v>643</v>
      </c>
      <c r="AK4" s="597" t="s">
        <v>102</v>
      </c>
      <c r="AL4" s="562" t="s">
        <v>115</v>
      </c>
      <c r="AM4" s="561" t="s">
        <v>127</v>
      </c>
      <c r="AN4" s="561" t="s">
        <v>643</v>
      </c>
      <c r="AO4" s="597" t="s">
        <v>103</v>
      </c>
      <c r="AP4" s="561" t="s">
        <v>121</v>
      </c>
      <c r="AQ4" s="562" t="s">
        <v>115</v>
      </c>
      <c r="AR4" s="561" t="s">
        <v>106</v>
      </c>
      <c r="AS4" s="561" t="s">
        <v>643</v>
      </c>
      <c r="AT4" s="597" t="s">
        <v>106</v>
      </c>
      <c r="AU4" s="597" t="s">
        <v>105</v>
      </c>
      <c r="AV4" s="562" t="s">
        <v>115</v>
      </c>
      <c r="AW4" s="561" t="s">
        <v>643</v>
      </c>
      <c r="AX4" s="598" t="s">
        <v>109</v>
      </c>
      <c r="AY4" s="599" t="s">
        <v>100</v>
      </c>
      <c r="AZ4" s="600" t="s">
        <v>115</v>
      </c>
      <c r="BA4" s="565">
        <v>4</v>
      </c>
      <c r="BB4" s="565">
        <v>2</v>
      </c>
    </row>
    <row r="5" spans="1:54" ht="18.75" thickTop="1" x14ac:dyDescent="0.25">
      <c r="A5" s="560"/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  <c r="M5" s="560"/>
      <c r="N5" s="560"/>
      <c r="O5" s="560"/>
      <c r="P5" s="560"/>
      <c r="Q5" s="560"/>
      <c r="R5" s="560"/>
      <c r="S5" s="560"/>
      <c r="T5" s="560"/>
      <c r="U5" s="560"/>
      <c r="V5" s="560"/>
      <c r="W5" s="560"/>
      <c r="X5" s="560"/>
      <c r="Y5" s="560"/>
      <c r="Z5" s="560"/>
      <c r="AA5" s="560"/>
      <c r="AB5" s="560"/>
      <c r="AC5" s="560"/>
      <c r="AD5" s="561" t="s">
        <v>112</v>
      </c>
      <c r="AE5" s="561" t="s">
        <v>106</v>
      </c>
      <c r="AF5" s="561" t="s">
        <v>126</v>
      </c>
      <c r="AG5" s="561" t="s">
        <v>643</v>
      </c>
      <c r="AH5" s="561" t="s">
        <v>103</v>
      </c>
      <c r="AI5" s="561" t="s">
        <v>106</v>
      </c>
      <c r="AJ5" s="561" t="s">
        <v>106</v>
      </c>
      <c r="AK5" s="561" t="s">
        <v>109</v>
      </c>
      <c r="AL5" s="564" t="s">
        <v>100</v>
      </c>
      <c r="AM5" s="561" t="s">
        <v>643</v>
      </c>
      <c r="AN5" s="561" t="s">
        <v>106</v>
      </c>
      <c r="AO5" s="561" t="s">
        <v>103</v>
      </c>
      <c r="AP5" s="561" t="s">
        <v>117</v>
      </c>
      <c r="AQ5" s="561" t="s">
        <v>110</v>
      </c>
      <c r="AR5" s="561" t="s">
        <v>643</v>
      </c>
      <c r="AS5" s="561" t="s">
        <v>109</v>
      </c>
      <c r="AT5" s="561" t="s">
        <v>102</v>
      </c>
      <c r="AU5" s="561" t="s">
        <v>110</v>
      </c>
      <c r="AV5" s="561" t="s">
        <v>643</v>
      </c>
      <c r="AW5" s="601" t="s">
        <v>106</v>
      </c>
      <c r="AX5" s="601" t="s">
        <v>107</v>
      </c>
      <c r="AY5" s="601" t="s">
        <v>110</v>
      </c>
      <c r="AZ5" s="601" t="s">
        <v>99</v>
      </c>
      <c r="BA5" s="565">
        <v>5</v>
      </c>
      <c r="BB5" s="565">
        <v>2</v>
      </c>
    </row>
    <row r="6" spans="1:54" ht="18.75" thickBot="1" x14ac:dyDescent="0.3">
      <c r="A6" s="564" t="s">
        <v>118</v>
      </c>
      <c r="B6" s="561" t="s">
        <v>109</v>
      </c>
      <c r="C6" s="561" t="s">
        <v>103</v>
      </c>
      <c r="D6" s="561" t="s">
        <v>117</v>
      </c>
      <c r="E6" s="561" t="s">
        <v>103</v>
      </c>
      <c r="F6" s="561" t="s">
        <v>643</v>
      </c>
      <c r="G6" s="563" t="s">
        <v>101</v>
      </c>
      <c r="H6" s="561" t="s">
        <v>103</v>
      </c>
      <c r="I6" s="561" t="s">
        <v>97</v>
      </c>
      <c r="J6" s="561" t="s">
        <v>643</v>
      </c>
      <c r="K6" s="561" t="s">
        <v>103</v>
      </c>
      <c r="L6" s="562" t="s">
        <v>115</v>
      </c>
      <c r="M6" s="561" t="s">
        <v>99</v>
      </c>
      <c r="N6" s="561" t="s">
        <v>110</v>
      </c>
      <c r="O6" s="561" t="s">
        <v>643</v>
      </c>
      <c r="P6" s="563" t="s">
        <v>101</v>
      </c>
      <c r="Q6" s="561" t="s">
        <v>124</v>
      </c>
      <c r="R6" s="561" t="s">
        <v>643</v>
      </c>
      <c r="S6" s="578" t="s">
        <v>107</v>
      </c>
      <c r="T6" s="561" t="s">
        <v>110</v>
      </c>
      <c r="U6" s="561" t="s">
        <v>98</v>
      </c>
      <c r="V6" s="564" t="s">
        <v>100</v>
      </c>
      <c r="W6" s="561" t="s">
        <v>643</v>
      </c>
      <c r="X6" s="561" t="s">
        <v>110</v>
      </c>
      <c r="Y6" s="563" t="s">
        <v>101</v>
      </c>
      <c r="Z6" s="578" t="s">
        <v>107</v>
      </c>
      <c r="AA6" s="561" t="s">
        <v>643</v>
      </c>
      <c r="AB6" s="564" t="s">
        <v>118</v>
      </c>
      <c r="AC6" s="561" t="s">
        <v>102</v>
      </c>
      <c r="AD6" s="561" t="s">
        <v>99</v>
      </c>
      <c r="AE6" s="562" t="s">
        <v>115</v>
      </c>
      <c r="AF6" s="561" t="s">
        <v>643</v>
      </c>
      <c r="AG6" s="578" t="s">
        <v>107</v>
      </c>
      <c r="AH6" s="564" t="s">
        <v>100</v>
      </c>
      <c r="AI6" s="561" t="s">
        <v>99</v>
      </c>
      <c r="AJ6" s="561" t="s">
        <v>643</v>
      </c>
      <c r="AK6" s="561" t="s">
        <v>105</v>
      </c>
      <c r="AL6" s="563" t="s">
        <v>101</v>
      </c>
      <c r="AM6" s="561" t="s">
        <v>643</v>
      </c>
      <c r="AN6" s="561" t="s">
        <v>103</v>
      </c>
      <c r="AO6" s="561" t="s">
        <v>106</v>
      </c>
      <c r="AP6" s="561" t="s">
        <v>103</v>
      </c>
      <c r="AQ6" s="561" t="s">
        <v>105</v>
      </c>
      <c r="AR6" s="561" t="s">
        <v>110</v>
      </c>
      <c r="AS6" s="561" t="s">
        <v>643</v>
      </c>
      <c r="AT6" s="578" t="s">
        <v>107</v>
      </c>
      <c r="AU6" s="563" t="s">
        <v>101</v>
      </c>
      <c r="AV6" s="563" t="s">
        <v>101</v>
      </c>
      <c r="AW6" s="578" t="s">
        <v>107</v>
      </c>
      <c r="AX6" s="561" t="s">
        <v>102</v>
      </c>
      <c r="AY6" s="562" t="s">
        <v>115</v>
      </c>
      <c r="AZ6" s="561" t="s">
        <v>110</v>
      </c>
      <c r="BA6" s="565">
        <v>6</v>
      </c>
      <c r="BB6" s="565">
        <v>1</v>
      </c>
    </row>
    <row r="7" spans="1:54" ht="19.5" thickTop="1" thickBot="1" x14ac:dyDescent="0.3">
      <c r="A7" s="560"/>
      <c r="B7" s="560"/>
      <c r="C7" s="560"/>
      <c r="D7" s="560"/>
      <c r="E7" s="560"/>
      <c r="F7" s="560"/>
      <c r="G7" s="560"/>
      <c r="H7" s="560"/>
      <c r="I7" s="560"/>
      <c r="J7" s="560"/>
      <c r="K7" s="560"/>
      <c r="L7" s="560"/>
      <c r="M7" s="560"/>
      <c r="N7" s="560"/>
      <c r="O7" s="560"/>
      <c r="P7" s="560"/>
      <c r="Q7" s="560"/>
      <c r="R7" s="560"/>
      <c r="S7" s="560"/>
      <c r="T7" s="560"/>
      <c r="U7" s="560"/>
      <c r="V7" s="561" t="s">
        <v>113</v>
      </c>
      <c r="W7" s="578" t="s">
        <v>107</v>
      </c>
      <c r="X7" s="561" t="s">
        <v>113</v>
      </c>
      <c r="Y7" s="578" t="s">
        <v>107</v>
      </c>
      <c r="Z7" s="561" t="s">
        <v>643</v>
      </c>
      <c r="AA7" s="561" t="s">
        <v>105</v>
      </c>
      <c r="AB7" s="561" t="s">
        <v>124</v>
      </c>
      <c r="AC7" s="561" t="s">
        <v>106</v>
      </c>
      <c r="AD7" s="578" t="s">
        <v>107</v>
      </c>
      <c r="AE7" s="561" t="s">
        <v>643</v>
      </c>
      <c r="AF7" s="564" t="s">
        <v>118</v>
      </c>
      <c r="AG7" s="561" t="s">
        <v>117</v>
      </c>
      <c r="AH7" s="561" t="s">
        <v>106</v>
      </c>
      <c r="AI7" s="561" t="s">
        <v>99</v>
      </c>
      <c r="AJ7" s="561" t="s">
        <v>643</v>
      </c>
      <c r="AK7" s="602" t="s">
        <v>105</v>
      </c>
      <c r="AL7" s="585" t="s">
        <v>127</v>
      </c>
      <c r="AM7" s="585" t="s">
        <v>116</v>
      </c>
      <c r="AN7" s="585" t="s">
        <v>103</v>
      </c>
      <c r="AO7" s="585" t="s">
        <v>643</v>
      </c>
      <c r="AP7" s="588" t="s">
        <v>652</v>
      </c>
      <c r="AQ7" s="588" t="s">
        <v>109</v>
      </c>
      <c r="AR7" s="589" t="s">
        <v>101</v>
      </c>
      <c r="AS7" s="590" t="s">
        <v>110</v>
      </c>
      <c r="AT7" s="561" t="s">
        <v>643</v>
      </c>
      <c r="AU7" s="561" t="s">
        <v>120</v>
      </c>
      <c r="AV7" s="561" t="s">
        <v>102</v>
      </c>
      <c r="AW7" s="561" t="s">
        <v>106</v>
      </c>
      <c r="AX7" s="561" t="s">
        <v>116</v>
      </c>
      <c r="AY7" s="561" t="s">
        <v>104</v>
      </c>
      <c r="AZ7" s="564" t="s">
        <v>100</v>
      </c>
      <c r="BA7" s="565">
        <v>7</v>
      </c>
      <c r="BB7" s="565"/>
    </row>
    <row r="8" spans="1:54" ht="18.75" thickTop="1" x14ac:dyDescent="0.25">
      <c r="A8" s="560"/>
      <c r="B8" s="560"/>
      <c r="C8" s="560"/>
      <c r="D8" s="560"/>
      <c r="E8" s="560"/>
      <c r="F8" s="560"/>
      <c r="G8" s="560"/>
      <c r="H8" s="560"/>
      <c r="I8" s="560"/>
      <c r="J8" s="560"/>
      <c r="K8" s="560"/>
      <c r="L8" s="560"/>
      <c r="M8" s="560"/>
      <c r="N8" s="560"/>
      <c r="O8" s="560"/>
      <c r="P8" s="560"/>
      <c r="Q8" s="560"/>
      <c r="R8" s="561" t="s">
        <v>120</v>
      </c>
      <c r="S8" s="561" t="s">
        <v>121</v>
      </c>
      <c r="T8" s="561" t="s">
        <v>110</v>
      </c>
      <c r="U8" s="561" t="s">
        <v>643</v>
      </c>
      <c r="V8" s="561" t="s">
        <v>108</v>
      </c>
      <c r="W8" s="561" t="s">
        <v>110</v>
      </c>
      <c r="X8" s="564" t="s">
        <v>100</v>
      </c>
      <c r="Y8" s="561" t="s">
        <v>643</v>
      </c>
      <c r="Z8" s="561" t="s">
        <v>120</v>
      </c>
      <c r="AA8" s="561" t="s">
        <v>103</v>
      </c>
      <c r="AB8" s="561" t="s">
        <v>99</v>
      </c>
      <c r="AC8" s="561" t="s">
        <v>121</v>
      </c>
      <c r="AD8" s="563" t="s">
        <v>101</v>
      </c>
      <c r="AE8" s="561" t="s">
        <v>643</v>
      </c>
      <c r="AF8" s="561" t="s">
        <v>117</v>
      </c>
      <c r="AG8" s="564" t="s">
        <v>100</v>
      </c>
      <c r="AH8" s="561" t="s">
        <v>116</v>
      </c>
      <c r="AI8" s="561" t="s">
        <v>103</v>
      </c>
      <c r="AJ8" s="561" t="s">
        <v>643</v>
      </c>
      <c r="AK8" s="561" t="s">
        <v>103</v>
      </c>
      <c r="AL8" s="564" t="s">
        <v>100</v>
      </c>
      <c r="AM8" s="578" t="s">
        <v>107</v>
      </c>
      <c r="AN8" s="561" t="s">
        <v>643</v>
      </c>
      <c r="AO8" s="561" t="s">
        <v>109</v>
      </c>
      <c r="AP8" s="561" t="s">
        <v>102</v>
      </c>
      <c r="AQ8" s="561" t="s">
        <v>110</v>
      </c>
      <c r="AR8" s="561" t="s">
        <v>643</v>
      </c>
      <c r="AS8" s="601" t="s">
        <v>110</v>
      </c>
      <c r="AT8" s="601" t="s">
        <v>106</v>
      </c>
      <c r="AU8" s="601" t="s">
        <v>107</v>
      </c>
      <c r="AV8" s="601" t="s">
        <v>99</v>
      </c>
      <c r="AW8" s="561" t="s">
        <v>643</v>
      </c>
      <c r="AX8" s="561" t="s">
        <v>109</v>
      </c>
      <c r="AY8" s="561" t="s">
        <v>102</v>
      </c>
      <c r="AZ8" s="561" t="s">
        <v>110</v>
      </c>
      <c r="BA8" s="565">
        <v>8</v>
      </c>
      <c r="BB8" s="565">
        <v>2</v>
      </c>
    </row>
    <row r="9" spans="1:54" ht="18.75" thickBot="1" x14ac:dyDescent="0.3">
      <c r="A9" s="560"/>
      <c r="B9" s="560"/>
      <c r="C9" s="560"/>
      <c r="D9" s="560"/>
      <c r="E9" s="560"/>
      <c r="F9" s="560"/>
      <c r="G9" s="560"/>
      <c r="H9" s="560"/>
      <c r="I9" s="560"/>
      <c r="J9" s="560"/>
      <c r="K9" s="560"/>
      <c r="L9" s="560"/>
      <c r="M9" s="560"/>
      <c r="N9" s="560"/>
      <c r="O9" s="560"/>
      <c r="P9" s="560"/>
      <c r="Q9" s="560"/>
      <c r="R9" s="560"/>
      <c r="S9" s="560"/>
      <c r="T9" s="560"/>
      <c r="U9" s="560"/>
      <c r="V9" s="560"/>
      <c r="W9" s="561" t="s">
        <v>109</v>
      </c>
      <c r="X9" s="561" t="s">
        <v>126</v>
      </c>
      <c r="Y9" s="561" t="s">
        <v>127</v>
      </c>
      <c r="Z9" s="562" t="s">
        <v>115</v>
      </c>
      <c r="AA9" s="578" t="s">
        <v>107</v>
      </c>
      <c r="AB9" s="561" t="s">
        <v>643</v>
      </c>
      <c r="AC9" s="561" t="s">
        <v>109</v>
      </c>
      <c r="AD9" s="561" t="s">
        <v>110</v>
      </c>
      <c r="AE9" s="561" t="s">
        <v>106</v>
      </c>
      <c r="AF9" s="561" t="s">
        <v>103</v>
      </c>
      <c r="AG9" s="561" t="s">
        <v>643</v>
      </c>
      <c r="AH9" s="561" t="s">
        <v>125</v>
      </c>
      <c r="AI9" s="561" t="s">
        <v>106</v>
      </c>
      <c r="AJ9" s="561" t="s">
        <v>110</v>
      </c>
      <c r="AK9" s="561" t="s">
        <v>643</v>
      </c>
      <c r="AL9" s="561" t="s">
        <v>123</v>
      </c>
      <c r="AM9" s="561" t="s">
        <v>103</v>
      </c>
      <c r="AN9" s="561" t="s">
        <v>117</v>
      </c>
      <c r="AO9" s="561" t="s">
        <v>643</v>
      </c>
      <c r="AP9" s="561" t="s">
        <v>102</v>
      </c>
      <c r="AQ9" s="561" t="s">
        <v>116</v>
      </c>
      <c r="AR9" s="564" t="s">
        <v>100</v>
      </c>
      <c r="AS9" s="562" t="s">
        <v>115</v>
      </c>
      <c r="AT9" s="561" t="s">
        <v>109</v>
      </c>
      <c r="AU9" s="561" t="s">
        <v>643</v>
      </c>
      <c r="AV9" s="564" t="s">
        <v>118</v>
      </c>
      <c r="AW9" s="561" t="s">
        <v>103</v>
      </c>
      <c r="AX9" s="564" t="s">
        <v>100</v>
      </c>
      <c r="AY9" s="562" t="s">
        <v>115</v>
      </c>
      <c r="AZ9" s="564" t="s">
        <v>100</v>
      </c>
      <c r="BA9" s="565">
        <v>9</v>
      </c>
      <c r="BB9" s="565">
        <v>3</v>
      </c>
    </row>
    <row r="10" spans="1:54" ht="19.5" thickTop="1" thickBot="1" x14ac:dyDescent="0.3">
      <c r="A10" s="560"/>
      <c r="B10" s="560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561" t="s">
        <v>109</v>
      </c>
      <c r="O10" s="563" t="s">
        <v>101</v>
      </c>
      <c r="P10" s="561" t="s">
        <v>113</v>
      </c>
      <c r="Q10" s="561" t="s">
        <v>643</v>
      </c>
      <c r="R10" s="561" t="s">
        <v>125</v>
      </c>
      <c r="S10" s="561" t="s">
        <v>106</v>
      </c>
      <c r="T10" s="561" t="s">
        <v>110</v>
      </c>
      <c r="U10" s="561" t="s">
        <v>643</v>
      </c>
      <c r="V10" s="561" t="s">
        <v>103</v>
      </c>
      <c r="W10" s="578" t="s">
        <v>107</v>
      </c>
      <c r="X10" s="561" t="s">
        <v>99</v>
      </c>
      <c r="Y10" s="561" t="s">
        <v>116</v>
      </c>
      <c r="Z10" s="561" t="s">
        <v>643</v>
      </c>
      <c r="AA10" s="563" t="s">
        <v>101</v>
      </c>
      <c r="AB10" s="561" t="s">
        <v>124</v>
      </c>
      <c r="AC10" s="561" t="s">
        <v>643</v>
      </c>
      <c r="AD10" s="602" t="s">
        <v>116</v>
      </c>
      <c r="AE10" s="588" t="s">
        <v>103</v>
      </c>
      <c r="AF10" s="586" t="s">
        <v>115</v>
      </c>
      <c r="AG10" s="588" t="s">
        <v>107</v>
      </c>
      <c r="AH10" s="588" t="s">
        <v>109</v>
      </c>
      <c r="AI10" s="589" t="s">
        <v>101</v>
      </c>
      <c r="AJ10" s="585" t="s">
        <v>643</v>
      </c>
      <c r="AK10" s="587" t="s">
        <v>118</v>
      </c>
      <c r="AL10" s="588" t="s">
        <v>652</v>
      </c>
      <c r="AM10" s="588" t="s">
        <v>109</v>
      </c>
      <c r="AN10" s="589" t="s">
        <v>101</v>
      </c>
      <c r="AO10" s="585" t="s">
        <v>110</v>
      </c>
      <c r="AP10" s="585" t="s">
        <v>643</v>
      </c>
      <c r="AQ10" s="585" t="s">
        <v>126</v>
      </c>
      <c r="AR10" s="585" t="s">
        <v>121</v>
      </c>
      <c r="AS10" s="586" t="s">
        <v>115</v>
      </c>
      <c r="AT10" s="582" t="s">
        <v>100</v>
      </c>
      <c r="AU10" s="603" t="s">
        <v>101</v>
      </c>
      <c r="AV10" s="561" t="s">
        <v>643</v>
      </c>
      <c r="AW10" s="564" t="s">
        <v>118</v>
      </c>
      <c r="AX10" s="578" t="s">
        <v>107</v>
      </c>
      <c r="AY10" s="561" t="s">
        <v>127</v>
      </c>
      <c r="AZ10" s="561" t="s">
        <v>105</v>
      </c>
      <c r="BA10" s="565">
        <v>10</v>
      </c>
      <c r="BB10" s="565">
        <v>1</v>
      </c>
    </row>
    <row r="11" spans="1:54" ht="19.5" thickTop="1" thickBot="1" x14ac:dyDescent="0.3">
      <c r="A11" s="560"/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561" t="s">
        <v>106</v>
      </c>
      <c r="X11" s="561" t="s">
        <v>104</v>
      </c>
      <c r="Y11" s="561" t="s">
        <v>97</v>
      </c>
      <c r="Z11" s="561" t="s">
        <v>102</v>
      </c>
      <c r="AA11" s="561" t="s">
        <v>643</v>
      </c>
      <c r="AB11" s="561" t="s">
        <v>102</v>
      </c>
      <c r="AC11" s="564" t="s">
        <v>100</v>
      </c>
      <c r="AD11" s="561" t="s">
        <v>97</v>
      </c>
      <c r="AE11" s="561" t="s">
        <v>643</v>
      </c>
      <c r="AF11" s="561" t="s">
        <v>102</v>
      </c>
      <c r="AG11" s="561" t="s">
        <v>103</v>
      </c>
      <c r="AH11" s="561" t="s">
        <v>106</v>
      </c>
      <c r="AI11" s="561" t="s">
        <v>110</v>
      </c>
      <c r="AJ11" s="562" t="s">
        <v>115</v>
      </c>
      <c r="AK11" s="561" t="s">
        <v>643</v>
      </c>
      <c r="AL11" s="561" t="s">
        <v>120</v>
      </c>
      <c r="AM11" s="561" t="s">
        <v>117</v>
      </c>
      <c r="AN11" s="578" t="s">
        <v>107</v>
      </c>
      <c r="AO11" s="561" t="s">
        <v>102</v>
      </c>
      <c r="AP11" s="561" t="s">
        <v>643</v>
      </c>
      <c r="AQ11" s="564" t="s">
        <v>118</v>
      </c>
      <c r="AR11" s="561" t="s">
        <v>117</v>
      </c>
      <c r="AS11" s="561" t="s">
        <v>110</v>
      </c>
      <c r="AT11" s="561" t="s">
        <v>643</v>
      </c>
      <c r="AU11" s="561" t="s">
        <v>102</v>
      </c>
      <c r="AV11" s="564" t="s">
        <v>100</v>
      </c>
      <c r="AW11" s="561" t="s">
        <v>97</v>
      </c>
      <c r="AX11" s="561" t="s">
        <v>643</v>
      </c>
      <c r="AY11" s="561" t="s">
        <v>103</v>
      </c>
      <c r="AZ11" s="561" t="s">
        <v>124</v>
      </c>
      <c r="BA11" s="565">
        <v>11</v>
      </c>
      <c r="BB11" s="565"/>
    </row>
    <row r="12" spans="1:54" ht="19.5" thickTop="1" thickBot="1" x14ac:dyDescent="0.3">
      <c r="A12" s="560"/>
      <c r="B12" s="560"/>
      <c r="C12" s="560"/>
      <c r="D12" s="561" t="s">
        <v>110</v>
      </c>
      <c r="E12" s="601" t="s">
        <v>106</v>
      </c>
      <c r="F12" s="578" t="s">
        <v>107</v>
      </c>
      <c r="G12" s="564" t="s">
        <v>100</v>
      </c>
      <c r="H12" s="563" t="s">
        <v>101</v>
      </c>
      <c r="I12" s="561" t="s">
        <v>643</v>
      </c>
      <c r="J12" s="601" t="s">
        <v>103</v>
      </c>
      <c r="K12" s="562" t="s">
        <v>115</v>
      </c>
      <c r="L12" s="561" t="s">
        <v>643</v>
      </c>
      <c r="M12" s="578" t="s">
        <v>107</v>
      </c>
      <c r="N12" s="563" t="s">
        <v>101</v>
      </c>
      <c r="O12" s="561" t="s">
        <v>103</v>
      </c>
      <c r="P12" s="561" t="s">
        <v>105</v>
      </c>
      <c r="Q12" s="578" t="s">
        <v>107</v>
      </c>
      <c r="R12" s="561" t="s">
        <v>103</v>
      </c>
      <c r="S12" s="561" t="s">
        <v>643</v>
      </c>
      <c r="T12" s="578" t="s">
        <v>107</v>
      </c>
      <c r="U12" s="561" t="s">
        <v>103</v>
      </c>
      <c r="V12" s="561" t="s">
        <v>105</v>
      </c>
      <c r="W12" s="561" t="s">
        <v>103</v>
      </c>
      <c r="X12" s="561" t="s">
        <v>105</v>
      </c>
      <c r="Y12" s="561" t="s">
        <v>113</v>
      </c>
      <c r="Z12" s="561" t="s">
        <v>643</v>
      </c>
      <c r="AA12" s="563" t="s">
        <v>101</v>
      </c>
      <c r="AB12" s="561" t="s">
        <v>124</v>
      </c>
      <c r="AC12" s="561" t="s">
        <v>643</v>
      </c>
      <c r="AD12" s="604" t="s">
        <v>118</v>
      </c>
      <c r="AE12" s="605" t="s">
        <v>124</v>
      </c>
      <c r="AF12" s="588" t="s">
        <v>652</v>
      </c>
      <c r="AG12" s="588" t="s">
        <v>109</v>
      </c>
      <c r="AH12" s="589" t="s">
        <v>101</v>
      </c>
      <c r="AI12" s="585" t="s">
        <v>110</v>
      </c>
      <c r="AJ12" s="606" t="s">
        <v>643</v>
      </c>
      <c r="AK12" s="588" t="s">
        <v>109</v>
      </c>
      <c r="AL12" s="588" t="s">
        <v>107</v>
      </c>
      <c r="AM12" s="588" t="s">
        <v>109</v>
      </c>
      <c r="AN12" s="588" t="s">
        <v>652</v>
      </c>
      <c r="AO12" s="589" t="s">
        <v>101</v>
      </c>
      <c r="AP12" s="585" t="s">
        <v>643</v>
      </c>
      <c r="AQ12" s="581" t="s">
        <v>107</v>
      </c>
      <c r="AR12" s="582" t="s">
        <v>100</v>
      </c>
      <c r="AS12" s="589" t="s">
        <v>101</v>
      </c>
      <c r="AT12" s="586" t="s">
        <v>115</v>
      </c>
      <c r="AU12" s="607" t="s">
        <v>107</v>
      </c>
      <c r="AV12" s="561" t="s">
        <v>643</v>
      </c>
      <c r="AW12" s="578" t="s">
        <v>107</v>
      </c>
      <c r="AX12" s="561" t="s">
        <v>106</v>
      </c>
      <c r="AY12" s="561" t="s">
        <v>117</v>
      </c>
      <c r="AZ12" s="561" t="s">
        <v>99</v>
      </c>
      <c r="BA12" s="565">
        <v>12</v>
      </c>
      <c r="BB12" s="565"/>
    </row>
    <row r="13" spans="1:54" ht="18.75" thickTop="1" x14ac:dyDescent="0.25">
      <c r="A13" s="560"/>
      <c r="B13" s="560"/>
      <c r="C13" s="560"/>
      <c r="D13" s="560"/>
      <c r="E13" s="560"/>
      <c r="F13" s="560"/>
      <c r="G13" s="560"/>
      <c r="H13" s="560"/>
      <c r="I13" s="560"/>
      <c r="J13" s="560"/>
      <c r="K13" s="560"/>
      <c r="L13" s="560"/>
      <c r="M13" s="560"/>
      <c r="N13" s="560"/>
      <c r="O13" s="560"/>
      <c r="P13" s="560"/>
      <c r="Q13" s="560"/>
      <c r="R13" s="560"/>
      <c r="S13" s="560"/>
      <c r="T13" s="560"/>
      <c r="U13" s="560"/>
      <c r="V13" s="560"/>
      <c r="W13" s="561" t="s">
        <v>125</v>
      </c>
      <c r="X13" s="561" t="s">
        <v>106</v>
      </c>
      <c r="Y13" s="561" t="s">
        <v>110</v>
      </c>
      <c r="Z13" s="561" t="s">
        <v>643</v>
      </c>
      <c r="AA13" s="561" t="s">
        <v>103</v>
      </c>
      <c r="AB13" s="561" t="s">
        <v>124</v>
      </c>
      <c r="AC13" s="563" t="s">
        <v>101</v>
      </c>
      <c r="AD13" s="564" t="s">
        <v>100</v>
      </c>
      <c r="AE13" s="563" t="s">
        <v>101</v>
      </c>
      <c r="AF13" s="561" t="s">
        <v>643</v>
      </c>
      <c r="AG13" s="601" t="s">
        <v>110</v>
      </c>
      <c r="AH13" s="601" t="s">
        <v>106</v>
      </c>
      <c r="AI13" s="601" t="s">
        <v>107</v>
      </c>
      <c r="AJ13" s="601" t="s">
        <v>99</v>
      </c>
      <c r="AK13" s="561" t="s">
        <v>643</v>
      </c>
      <c r="AL13" s="564" t="s">
        <v>118</v>
      </c>
      <c r="AM13" s="561" t="s">
        <v>103</v>
      </c>
      <c r="AN13" s="561" t="s">
        <v>117</v>
      </c>
      <c r="AO13" s="561" t="s">
        <v>103</v>
      </c>
      <c r="AP13" s="561" t="s">
        <v>104</v>
      </c>
      <c r="AQ13" s="561" t="s">
        <v>99</v>
      </c>
      <c r="AR13" s="561" t="s">
        <v>643</v>
      </c>
      <c r="AS13" s="561" t="s">
        <v>97</v>
      </c>
      <c r="AT13" s="578" t="s">
        <v>107</v>
      </c>
      <c r="AU13" s="561" t="s">
        <v>106</v>
      </c>
      <c r="AV13" s="561" t="s">
        <v>643</v>
      </c>
      <c r="AW13" s="561" t="s">
        <v>106</v>
      </c>
      <c r="AX13" s="561" t="s">
        <v>98</v>
      </c>
      <c r="AY13" s="561" t="s">
        <v>105</v>
      </c>
      <c r="AZ13" s="561" t="s">
        <v>103</v>
      </c>
      <c r="BA13" s="565">
        <v>13</v>
      </c>
      <c r="BB13" s="565"/>
    </row>
  </sheetData>
  <printOptions horizontalCentered="1" verticalCentered="1" gridLines="1"/>
  <pageMargins left="0.2" right="0.2" top="0.75" bottom="0.75" header="0.3" footer="0.3"/>
  <pageSetup scale="97" orientation="landscape" horizontalDpi="4294967293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285A-488F-498E-993A-A12F2325DF14}">
  <sheetPr>
    <pageSetUpPr fitToPage="1"/>
  </sheetPr>
  <dimension ref="A1:BT25"/>
  <sheetViews>
    <sheetView zoomScale="150" zoomScaleNormal="150" workbookViewId="0">
      <selection activeCell="D12" sqref="D12:K12"/>
    </sheetView>
  </sheetViews>
  <sheetFormatPr defaultColWidth="9.140625" defaultRowHeight="15" x14ac:dyDescent="0.25"/>
  <cols>
    <col min="1" max="2" width="2.5703125" style="566" bestFit="1" customWidth="1"/>
    <col min="3" max="3" width="2.140625" style="566" bestFit="1" customWidth="1"/>
    <col min="4" max="4" width="2.5703125" style="566" bestFit="1" customWidth="1"/>
    <col min="5" max="5" width="2.42578125" style="566" bestFit="1" customWidth="1"/>
    <col min="6" max="6" width="1.85546875" style="566" bestFit="1" customWidth="1"/>
    <col min="7" max="9" width="2.5703125" style="566" bestFit="1" customWidth="1"/>
    <col min="10" max="10" width="2.140625" style="566" bestFit="1" customWidth="1"/>
    <col min="11" max="12" width="2.85546875" style="566" bestFit="1" customWidth="1"/>
    <col min="13" max="13" width="2.140625" style="566" bestFit="1" customWidth="1"/>
    <col min="14" max="21" width="2.5703125" style="566" bestFit="1" customWidth="1"/>
    <col min="22" max="22" width="2.85546875" style="566" bestFit="1" customWidth="1"/>
    <col min="23" max="25" width="2.5703125" style="566" bestFit="1" customWidth="1"/>
    <col min="26" max="26" width="2.85546875" style="566" bestFit="1" customWidth="1"/>
    <col min="27" max="27" width="2.5703125" style="566" bestFit="1" customWidth="1"/>
    <col min="28" max="28" width="2.85546875" style="566" bestFit="1" customWidth="1"/>
    <col min="29" max="30" width="2.5703125" style="566" bestFit="1" customWidth="1"/>
    <col min="31" max="32" width="2.85546875" style="566" bestFit="1" customWidth="1"/>
    <col min="33" max="35" width="2.5703125" style="566" bestFit="1" customWidth="1"/>
    <col min="36" max="36" width="2.85546875" style="566" bestFit="1" customWidth="1"/>
    <col min="37" max="37" width="2.5703125" style="566" bestFit="1" customWidth="1"/>
    <col min="38" max="38" width="2.85546875" style="566" bestFit="1" customWidth="1"/>
    <col min="39" max="42" width="2.5703125" style="566" bestFit="1" customWidth="1"/>
    <col min="43" max="43" width="2.85546875" style="566" bestFit="1" customWidth="1"/>
    <col min="44" max="44" width="2.5703125" style="566" bestFit="1" customWidth="1"/>
    <col min="45" max="46" width="2.85546875" style="566" bestFit="1" customWidth="1"/>
    <col min="47" max="47" width="2.5703125" style="566" bestFit="1" customWidth="1"/>
    <col min="48" max="48" width="2.85546875" style="566" bestFit="1" customWidth="1"/>
    <col min="49" max="50" width="2.5703125" style="566" bestFit="1" customWidth="1"/>
    <col min="51" max="52" width="2.85546875" style="566" bestFit="1" customWidth="1"/>
    <col min="53" max="54" width="2.7109375" style="566" bestFit="1" customWidth="1"/>
    <col min="55" max="55" width="2.7109375" style="566" customWidth="1"/>
    <col min="56" max="56" width="2.28515625" style="566" bestFit="1" customWidth="1"/>
    <col min="57" max="57" width="3.5703125" style="566" bestFit="1" customWidth="1"/>
    <col min="58" max="58" width="2.7109375" style="566" bestFit="1" customWidth="1"/>
    <col min="59" max="60" width="3.5703125" style="566" bestFit="1" customWidth="1"/>
    <col min="61" max="61" width="4" style="566" bestFit="1" customWidth="1"/>
    <col min="62" max="62" width="5.7109375" style="566" bestFit="1" customWidth="1"/>
    <col min="63" max="63" width="5.140625" style="566" bestFit="1" customWidth="1"/>
    <col min="64" max="64" width="3.5703125" style="566" bestFit="1" customWidth="1"/>
    <col min="65" max="65" width="4.85546875" style="566" bestFit="1" customWidth="1"/>
    <col min="66" max="66" width="5.28515625" style="566" bestFit="1" customWidth="1"/>
    <col min="67" max="67" width="4.85546875" style="566" bestFit="1" customWidth="1"/>
    <col min="68" max="68" width="5.7109375" style="566" bestFit="1" customWidth="1"/>
    <col min="69" max="69" width="5.28515625" style="566" bestFit="1" customWidth="1"/>
    <col min="70" max="71" width="4.5703125" style="566" bestFit="1" customWidth="1"/>
    <col min="72" max="72" width="5.28515625" style="566" bestFit="1" customWidth="1"/>
    <col min="73" max="16384" width="9.140625" style="566"/>
  </cols>
  <sheetData>
    <row r="1" spans="1:72" ht="19.5" thickTop="1" thickBot="1" x14ac:dyDescent="0.3">
      <c r="A1" s="560"/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/>
      <c r="U1" s="560"/>
      <c r="V1" s="560"/>
      <c r="W1" s="560"/>
      <c r="X1" s="560"/>
      <c r="Y1" s="560"/>
      <c r="Z1" s="608" t="s">
        <v>106</v>
      </c>
      <c r="AA1" s="609" t="s">
        <v>103</v>
      </c>
      <c r="AB1" s="586" t="s">
        <v>115</v>
      </c>
      <c r="AC1" s="585" t="s">
        <v>643</v>
      </c>
      <c r="AD1" s="585" t="s">
        <v>112</v>
      </c>
      <c r="AE1" s="585" t="s">
        <v>113</v>
      </c>
      <c r="AF1" s="610" t="s">
        <v>110</v>
      </c>
      <c r="AG1" s="589" t="s">
        <v>101</v>
      </c>
      <c r="AH1" s="585" t="s">
        <v>643</v>
      </c>
      <c r="AI1" s="610" t="s">
        <v>106</v>
      </c>
      <c r="AJ1" s="609" t="s">
        <v>107</v>
      </c>
      <c r="AK1" s="611" t="s">
        <v>100</v>
      </c>
      <c r="AL1" s="561" t="s">
        <v>108</v>
      </c>
      <c r="AM1" s="564" t="s">
        <v>100</v>
      </c>
      <c r="AN1" s="561" t="s">
        <v>643</v>
      </c>
      <c r="AO1" s="561" t="s">
        <v>102</v>
      </c>
      <c r="AP1" s="561" t="s">
        <v>99</v>
      </c>
      <c r="AQ1" s="612" t="s">
        <v>103</v>
      </c>
      <c r="AR1" s="561" t="s">
        <v>104</v>
      </c>
      <c r="AS1" s="561" t="s">
        <v>99</v>
      </c>
      <c r="AT1" s="561" t="s">
        <v>105</v>
      </c>
      <c r="AU1" s="561" t="s">
        <v>643</v>
      </c>
      <c r="AV1" s="561" t="s">
        <v>97</v>
      </c>
      <c r="AW1" s="561" t="s">
        <v>98</v>
      </c>
      <c r="AX1" s="561" t="s">
        <v>99</v>
      </c>
      <c r="AY1" s="564" t="s">
        <v>100</v>
      </c>
      <c r="AZ1" s="563" t="s">
        <v>101</v>
      </c>
      <c r="BA1" s="565">
        <v>1</v>
      </c>
      <c r="BB1" s="565"/>
      <c r="BC1" s="565"/>
      <c r="BE1" s="565" t="s">
        <v>653</v>
      </c>
      <c r="BF1" s="565" t="s">
        <v>134</v>
      </c>
      <c r="BG1" s="565"/>
      <c r="BH1" s="565" t="s">
        <v>636</v>
      </c>
      <c r="BI1" s="613" t="s">
        <v>654</v>
      </c>
      <c r="BJ1" s="613" t="s">
        <v>655</v>
      </c>
      <c r="BK1" s="613" t="s">
        <v>656</v>
      </c>
      <c r="BL1" s="565"/>
      <c r="BM1" s="565" t="s">
        <v>657</v>
      </c>
      <c r="BN1" s="565" t="s">
        <v>636</v>
      </c>
      <c r="BO1" s="613" t="s">
        <v>654</v>
      </c>
      <c r="BP1" s="613" t="s">
        <v>655</v>
      </c>
      <c r="BQ1" s="613" t="s">
        <v>656</v>
      </c>
      <c r="BR1" s="565" t="s">
        <v>658</v>
      </c>
      <c r="BS1" s="565" t="s">
        <v>658</v>
      </c>
      <c r="BT1" s="565"/>
    </row>
    <row r="2" spans="1:72" ht="19.5" thickTop="1" thickBot="1" x14ac:dyDescent="0.3">
      <c r="A2" s="560"/>
      <c r="B2" s="560"/>
      <c r="C2" s="560"/>
      <c r="D2" s="560"/>
      <c r="E2" s="560"/>
      <c r="F2" s="560"/>
      <c r="G2" s="560"/>
      <c r="H2" s="560"/>
      <c r="I2" s="560"/>
      <c r="J2" s="560"/>
      <c r="K2" s="567" t="s">
        <v>645</v>
      </c>
      <c r="L2" s="567" t="s">
        <v>646</v>
      </c>
      <c r="M2" s="567" t="s">
        <v>647</v>
      </c>
      <c r="N2" s="567" t="s">
        <v>648</v>
      </c>
      <c r="O2" s="560"/>
      <c r="P2" s="567" t="s">
        <v>649</v>
      </c>
      <c r="Q2" s="567" t="s">
        <v>650</v>
      </c>
      <c r="R2" s="567" t="s">
        <v>649</v>
      </c>
      <c r="S2" s="567" t="s">
        <v>651</v>
      </c>
      <c r="T2" s="614" t="s">
        <v>107</v>
      </c>
      <c r="U2" s="582" t="s">
        <v>100</v>
      </c>
      <c r="V2" s="586" t="s">
        <v>115</v>
      </c>
      <c r="W2" s="585" t="s">
        <v>643</v>
      </c>
      <c r="X2" s="589" t="s">
        <v>101</v>
      </c>
      <c r="Y2" s="615" t="s">
        <v>107</v>
      </c>
      <c r="Z2" s="561" t="s">
        <v>117</v>
      </c>
      <c r="AA2" s="561" t="s">
        <v>104</v>
      </c>
      <c r="AB2" s="561" t="s">
        <v>643</v>
      </c>
      <c r="AC2" s="563" t="s">
        <v>101</v>
      </c>
      <c r="AD2" s="601" t="s">
        <v>110</v>
      </c>
      <c r="AE2" s="601" t="s">
        <v>106</v>
      </c>
      <c r="AF2" s="562" t="s">
        <v>122</v>
      </c>
      <c r="AG2" s="612" t="s">
        <v>103</v>
      </c>
      <c r="AH2" s="561" t="s">
        <v>105</v>
      </c>
      <c r="AI2" s="561" t="s">
        <v>643</v>
      </c>
      <c r="AJ2" s="568" t="s">
        <v>118</v>
      </c>
      <c r="AK2" s="612" t="s">
        <v>652</v>
      </c>
      <c r="AL2" s="612" t="s">
        <v>109</v>
      </c>
      <c r="AM2" s="563" t="s">
        <v>101</v>
      </c>
      <c r="AN2" s="561" t="s">
        <v>110</v>
      </c>
      <c r="AO2" s="561" t="s">
        <v>643</v>
      </c>
      <c r="AP2" s="612" t="s">
        <v>109</v>
      </c>
      <c r="AQ2" s="561" t="s">
        <v>117</v>
      </c>
      <c r="AR2" s="612" t="s">
        <v>107</v>
      </c>
      <c r="AS2" s="612" t="s">
        <v>109</v>
      </c>
      <c r="AT2" s="612" t="s">
        <v>103</v>
      </c>
      <c r="AU2" s="561" t="s">
        <v>105</v>
      </c>
      <c r="AV2" s="561" t="s">
        <v>643</v>
      </c>
      <c r="AW2" s="561" t="s">
        <v>116</v>
      </c>
      <c r="AX2" s="561" t="s">
        <v>117</v>
      </c>
      <c r="AY2" s="601" t="s">
        <v>107</v>
      </c>
      <c r="AZ2" s="561" t="s">
        <v>99</v>
      </c>
      <c r="BA2" s="565">
        <v>2</v>
      </c>
      <c r="BB2" s="565"/>
      <c r="BC2" s="565"/>
      <c r="BE2" s="565"/>
      <c r="BF2" s="565"/>
      <c r="BG2" s="565"/>
      <c r="BH2" s="565" t="s">
        <v>653</v>
      </c>
      <c r="BI2" s="565" t="s">
        <v>653</v>
      </c>
      <c r="BJ2" s="565" t="s">
        <v>653</v>
      </c>
      <c r="BK2" s="565" t="s">
        <v>653</v>
      </c>
      <c r="BL2" s="565"/>
      <c r="BM2" s="565"/>
      <c r="BN2" s="565" t="s">
        <v>659</v>
      </c>
      <c r="BO2" s="565" t="s">
        <v>659</v>
      </c>
      <c r="BP2" s="565" t="s">
        <v>659</v>
      </c>
      <c r="BQ2" s="565" t="s">
        <v>659</v>
      </c>
      <c r="BR2" s="565" t="s">
        <v>653</v>
      </c>
      <c r="BS2" s="565" t="s">
        <v>659</v>
      </c>
      <c r="BT2" s="616"/>
    </row>
    <row r="3" spans="1:72" ht="19.5" thickTop="1" thickBot="1" x14ac:dyDescent="0.3">
      <c r="A3" s="560"/>
      <c r="B3" s="560"/>
      <c r="C3" s="560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  <c r="T3" s="560"/>
      <c r="U3" s="560"/>
      <c r="V3" s="560"/>
      <c r="W3" s="560"/>
      <c r="X3" s="560"/>
      <c r="Y3" s="560"/>
      <c r="Z3" s="561" t="s">
        <v>123</v>
      </c>
      <c r="AA3" s="612" t="s">
        <v>107</v>
      </c>
      <c r="AB3" s="612" t="s">
        <v>103</v>
      </c>
      <c r="AC3" s="561" t="s">
        <v>98</v>
      </c>
      <c r="AD3" s="561" t="s">
        <v>105</v>
      </c>
      <c r="AE3" s="561" t="s">
        <v>643</v>
      </c>
      <c r="AF3" s="612" t="s">
        <v>107</v>
      </c>
      <c r="AG3" s="561" t="s">
        <v>102</v>
      </c>
      <c r="AH3" s="561" t="s">
        <v>99</v>
      </c>
      <c r="AI3" s="612" t="s">
        <v>107</v>
      </c>
      <c r="AJ3" s="561" t="s">
        <v>116</v>
      </c>
      <c r="AK3" s="568" t="s">
        <v>100</v>
      </c>
      <c r="AL3" s="569" t="s">
        <v>107</v>
      </c>
      <c r="AM3" s="561" t="s">
        <v>643</v>
      </c>
      <c r="AN3" s="569" t="s">
        <v>107</v>
      </c>
      <c r="AO3" s="561" t="s">
        <v>124</v>
      </c>
      <c r="AP3" s="561" t="s">
        <v>113</v>
      </c>
      <c r="AQ3" s="561" t="s">
        <v>643</v>
      </c>
      <c r="AR3" s="604" t="s">
        <v>118</v>
      </c>
      <c r="AS3" s="589" t="s">
        <v>101</v>
      </c>
      <c r="AT3" s="583" t="s">
        <v>115</v>
      </c>
      <c r="AU3" s="561" t="s">
        <v>105</v>
      </c>
      <c r="AV3" s="561" t="s">
        <v>643</v>
      </c>
      <c r="AW3" s="612" t="s">
        <v>103</v>
      </c>
      <c r="AX3" s="612" t="s">
        <v>109</v>
      </c>
      <c r="AY3" s="612" t="s">
        <v>103</v>
      </c>
      <c r="AZ3" s="612" t="s">
        <v>107</v>
      </c>
      <c r="BA3" s="565">
        <v>3</v>
      </c>
      <c r="BB3" s="565"/>
      <c r="BC3" s="565"/>
      <c r="BD3" s="525" t="s">
        <v>110</v>
      </c>
      <c r="BE3" s="526">
        <v>27</v>
      </c>
      <c r="BF3" s="526">
        <v>11</v>
      </c>
      <c r="BG3" s="565"/>
      <c r="BH3" s="565">
        <v>27</v>
      </c>
      <c r="BI3" s="565"/>
      <c r="BJ3" s="565"/>
      <c r="BK3" s="616">
        <v>27</v>
      </c>
      <c r="BL3" s="565">
        <v>1</v>
      </c>
      <c r="BM3" s="616">
        <f>+BL3*BE3</f>
        <v>27</v>
      </c>
      <c r="BN3" s="616">
        <f>+BM3</f>
        <v>27</v>
      </c>
      <c r="BO3" s="616"/>
      <c r="BP3" s="616"/>
      <c r="BQ3" s="616">
        <f>+BL3*BE3</f>
        <v>27</v>
      </c>
      <c r="BR3" s="616"/>
      <c r="BS3" s="616"/>
      <c r="BT3" s="565"/>
    </row>
    <row r="4" spans="1:72" ht="18.75" thickTop="1" x14ac:dyDescent="0.25">
      <c r="A4" s="560"/>
      <c r="B4" s="560"/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612" t="s">
        <v>109</v>
      </c>
      <c r="R4" s="563" t="s">
        <v>101</v>
      </c>
      <c r="S4" s="561" t="s">
        <v>113</v>
      </c>
      <c r="T4" s="561" t="s">
        <v>643</v>
      </c>
      <c r="U4" s="612" t="s">
        <v>109</v>
      </c>
      <c r="V4" s="564" t="s">
        <v>100</v>
      </c>
      <c r="W4" s="561" t="s">
        <v>97</v>
      </c>
      <c r="X4" s="563" t="s">
        <v>101</v>
      </c>
      <c r="Y4" s="564" t="s">
        <v>100</v>
      </c>
      <c r="Z4" s="612" t="s">
        <v>107</v>
      </c>
      <c r="AA4" s="561" t="s">
        <v>643</v>
      </c>
      <c r="AB4" s="561" t="s">
        <v>105</v>
      </c>
      <c r="AC4" s="601" t="s">
        <v>106</v>
      </c>
      <c r="AD4" s="561" t="s">
        <v>97</v>
      </c>
      <c r="AE4" s="612" t="s">
        <v>107</v>
      </c>
      <c r="AF4" s="561" t="s">
        <v>643</v>
      </c>
      <c r="AG4" s="561" t="s">
        <v>123</v>
      </c>
      <c r="AH4" s="561" t="s">
        <v>104</v>
      </c>
      <c r="AI4" s="564" t="s">
        <v>100</v>
      </c>
      <c r="AJ4" s="561" t="s">
        <v>643</v>
      </c>
      <c r="AK4" s="561" t="s">
        <v>102</v>
      </c>
      <c r="AL4" s="562" t="s">
        <v>115</v>
      </c>
      <c r="AM4" s="561" t="s">
        <v>127</v>
      </c>
      <c r="AN4" s="561" t="s">
        <v>643</v>
      </c>
      <c r="AO4" s="569" t="s">
        <v>103</v>
      </c>
      <c r="AP4" s="561" t="s">
        <v>121</v>
      </c>
      <c r="AQ4" s="562" t="s">
        <v>115</v>
      </c>
      <c r="AR4" s="601" t="s">
        <v>106</v>
      </c>
      <c r="AS4" s="561" t="s">
        <v>643</v>
      </c>
      <c r="AT4" s="601" t="s">
        <v>106</v>
      </c>
      <c r="AU4" s="561" t="s">
        <v>105</v>
      </c>
      <c r="AV4" s="562" t="s">
        <v>115</v>
      </c>
      <c r="AW4" s="561" t="s">
        <v>643</v>
      </c>
      <c r="AX4" s="612" t="s">
        <v>109</v>
      </c>
      <c r="AY4" s="564" t="s">
        <v>100</v>
      </c>
      <c r="AZ4" s="562" t="s">
        <v>115</v>
      </c>
      <c r="BA4" s="565">
        <v>4</v>
      </c>
      <c r="BB4" s="565">
        <v>2</v>
      </c>
      <c r="BC4" s="565"/>
      <c r="BD4" s="525" t="s">
        <v>105</v>
      </c>
      <c r="BE4" s="526">
        <v>16</v>
      </c>
      <c r="BF4" s="526">
        <v>9</v>
      </c>
      <c r="BG4" s="565"/>
      <c r="BH4" s="565" t="s">
        <v>644</v>
      </c>
      <c r="BI4" s="565"/>
      <c r="BJ4" s="565"/>
      <c r="BK4" s="565"/>
      <c r="BL4" s="565">
        <v>2</v>
      </c>
      <c r="BM4" s="616">
        <f t="shared" ref="BM4:BM24" si="0">+BL4*BE4</f>
        <v>32</v>
      </c>
      <c r="BN4" s="565"/>
      <c r="BO4" s="565"/>
      <c r="BP4" s="565"/>
      <c r="BQ4" s="565"/>
      <c r="BR4" s="565"/>
      <c r="BS4" s="565"/>
      <c r="BT4" s="565"/>
    </row>
    <row r="5" spans="1:72" ht="18" x14ac:dyDescent="0.25">
      <c r="A5" s="560"/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  <c r="M5" s="560"/>
      <c r="N5" s="560"/>
      <c r="O5" s="560"/>
      <c r="P5" s="560"/>
      <c r="Q5" s="560"/>
      <c r="R5" s="560"/>
      <c r="S5" s="560"/>
      <c r="T5" s="560"/>
      <c r="U5" s="560"/>
      <c r="V5" s="560"/>
      <c r="W5" s="560"/>
      <c r="X5" s="560"/>
      <c r="Y5" s="560"/>
      <c r="Z5" s="560"/>
      <c r="AA5" s="560"/>
      <c r="AB5" s="560"/>
      <c r="AC5" s="560"/>
      <c r="AD5" s="561" t="s">
        <v>112</v>
      </c>
      <c r="AE5" s="601" t="s">
        <v>106</v>
      </c>
      <c r="AF5" s="561" t="s">
        <v>126</v>
      </c>
      <c r="AG5" s="561" t="s">
        <v>643</v>
      </c>
      <c r="AH5" s="612" t="s">
        <v>103</v>
      </c>
      <c r="AI5" s="601" t="s">
        <v>106</v>
      </c>
      <c r="AJ5" s="601" t="s">
        <v>106</v>
      </c>
      <c r="AK5" s="612" t="s">
        <v>109</v>
      </c>
      <c r="AL5" s="564" t="s">
        <v>100</v>
      </c>
      <c r="AM5" s="561" t="s">
        <v>643</v>
      </c>
      <c r="AN5" s="601" t="s">
        <v>106</v>
      </c>
      <c r="AO5" s="612" t="s">
        <v>103</v>
      </c>
      <c r="AP5" s="561" t="s">
        <v>117</v>
      </c>
      <c r="AQ5" s="601" t="s">
        <v>110</v>
      </c>
      <c r="AR5" s="561" t="s">
        <v>643</v>
      </c>
      <c r="AS5" s="612" t="s">
        <v>109</v>
      </c>
      <c r="AT5" s="561" t="s">
        <v>102</v>
      </c>
      <c r="AU5" s="601" t="s">
        <v>110</v>
      </c>
      <c r="AV5" s="561" t="s">
        <v>643</v>
      </c>
      <c r="AW5" s="601" t="s">
        <v>106</v>
      </c>
      <c r="AX5" s="612" t="s">
        <v>107</v>
      </c>
      <c r="AY5" s="601" t="s">
        <v>110</v>
      </c>
      <c r="AZ5" s="561" t="s">
        <v>99</v>
      </c>
      <c r="BA5" s="565">
        <v>5</v>
      </c>
      <c r="BB5" s="565">
        <v>2</v>
      </c>
      <c r="BC5" s="565"/>
      <c r="BD5" s="525" t="s">
        <v>104</v>
      </c>
      <c r="BE5" s="526">
        <v>6</v>
      </c>
      <c r="BF5" s="526">
        <v>6</v>
      </c>
      <c r="BG5" s="565"/>
      <c r="BH5" s="565" t="s">
        <v>644</v>
      </c>
      <c r="BI5" s="565"/>
      <c r="BJ5" s="565"/>
      <c r="BK5" s="565"/>
      <c r="BL5" s="565">
        <v>3</v>
      </c>
      <c r="BM5" s="616">
        <f t="shared" si="0"/>
        <v>18</v>
      </c>
      <c r="BN5" s="565"/>
      <c r="BO5" s="565"/>
      <c r="BP5" s="565"/>
      <c r="BQ5" s="565"/>
      <c r="BR5" s="565"/>
      <c r="BS5" s="565"/>
      <c r="BT5" s="565"/>
    </row>
    <row r="6" spans="1:72" ht="18" x14ac:dyDescent="0.25">
      <c r="A6" s="564" t="s">
        <v>118</v>
      </c>
      <c r="B6" s="612" t="s">
        <v>109</v>
      </c>
      <c r="C6" s="612" t="s">
        <v>103</v>
      </c>
      <c r="D6" s="561" t="s">
        <v>117</v>
      </c>
      <c r="E6" s="612" t="s">
        <v>103</v>
      </c>
      <c r="F6" s="561" t="s">
        <v>643</v>
      </c>
      <c r="G6" s="563" t="s">
        <v>101</v>
      </c>
      <c r="H6" s="612" t="s">
        <v>103</v>
      </c>
      <c r="I6" s="561" t="s">
        <v>97</v>
      </c>
      <c r="J6" s="561" t="s">
        <v>643</v>
      </c>
      <c r="K6" s="612" t="s">
        <v>103</v>
      </c>
      <c r="L6" s="562" t="s">
        <v>115</v>
      </c>
      <c r="M6" s="561" t="s">
        <v>99</v>
      </c>
      <c r="N6" s="601" t="s">
        <v>110</v>
      </c>
      <c r="O6" s="561" t="s">
        <v>643</v>
      </c>
      <c r="P6" s="563" t="s">
        <v>101</v>
      </c>
      <c r="Q6" s="561" t="s">
        <v>124</v>
      </c>
      <c r="R6" s="561" t="s">
        <v>643</v>
      </c>
      <c r="S6" s="612" t="s">
        <v>107</v>
      </c>
      <c r="T6" s="601" t="s">
        <v>110</v>
      </c>
      <c r="U6" s="561" t="s">
        <v>98</v>
      </c>
      <c r="V6" s="564" t="s">
        <v>100</v>
      </c>
      <c r="W6" s="561" t="s">
        <v>643</v>
      </c>
      <c r="X6" s="601" t="s">
        <v>110</v>
      </c>
      <c r="Y6" s="563" t="s">
        <v>101</v>
      </c>
      <c r="Z6" s="612" t="s">
        <v>107</v>
      </c>
      <c r="AA6" s="561" t="s">
        <v>643</v>
      </c>
      <c r="AB6" s="564" t="s">
        <v>118</v>
      </c>
      <c r="AC6" s="561" t="s">
        <v>102</v>
      </c>
      <c r="AD6" s="561" t="s">
        <v>99</v>
      </c>
      <c r="AE6" s="562" t="s">
        <v>115</v>
      </c>
      <c r="AF6" s="561" t="s">
        <v>643</v>
      </c>
      <c r="AG6" s="612" t="s">
        <v>107</v>
      </c>
      <c r="AH6" s="564" t="s">
        <v>100</v>
      </c>
      <c r="AI6" s="561" t="s">
        <v>99</v>
      </c>
      <c r="AJ6" s="561" t="s">
        <v>643</v>
      </c>
      <c r="AK6" s="561" t="s">
        <v>105</v>
      </c>
      <c r="AL6" s="563" t="s">
        <v>101</v>
      </c>
      <c r="AM6" s="561" t="s">
        <v>643</v>
      </c>
      <c r="AN6" s="612" t="s">
        <v>103</v>
      </c>
      <c r="AO6" s="561" t="s">
        <v>106</v>
      </c>
      <c r="AP6" s="612" t="s">
        <v>103</v>
      </c>
      <c r="AQ6" s="561" t="s">
        <v>105</v>
      </c>
      <c r="AR6" s="601" t="s">
        <v>110</v>
      </c>
      <c r="AS6" s="561" t="s">
        <v>643</v>
      </c>
      <c r="AT6" s="612" t="s">
        <v>107</v>
      </c>
      <c r="AU6" s="563" t="s">
        <v>101</v>
      </c>
      <c r="AV6" s="563" t="s">
        <v>101</v>
      </c>
      <c r="AW6" s="612" t="s">
        <v>107</v>
      </c>
      <c r="AX6" s="561" t="s">
        <v>102</v>
      </c>
      <c r="AY6" s="562" t="s">
        <v>115</v>
      </c>
      <c r="AZ6" s="601" t="s">
        <v>110</v>
      </c>
      <c r="BA6" s="565">
        <v>6</v>
      </c>
      <c r="BB6" s="565">
        <v>1</v>
      </c>
      <c r="BC6" s="565"/>
      <c r="BD6" s="525" t="s">
        <v>117</v>
      </c>
      <c r="BE6" s="526">
        <v>12</v>
      </c>
      <c r="BF6" s="526">
        <v>9</v>
      </c>
      <c r="BG6" s="565" t="s">
        <v>644</v>
      </c>
      <c r="BH6" s="565" t="s">
        <v>644</v>
      </c>
      <c r="BI6" s="565"/>
      <c r="BJ6" s="565"/>
      <c r="BK6" s="565"/>
      <c r="BL6" s="565">
        <v>4</v>
      </c>
      <c r="BM6" s="616">
        <f t="shared" si="0"/>
        <v>48</v>
      </c>
      <c r="BN6" s="565"/>
      <c r="BO6" s="565"/>
      <c r="BP6" s="565"/>
      <c r="BQ6" s="565"/>
      <c r="BR6" s="565"/>
      <c r="BS6" s="565"/>
      <c r="BT6" s="565"/>
    </row>
    <row r="7" spans="1:72" ht="18" x14ac:dyDescent="0.25">
      <c r="A7" s="560"/>
      <c r="B7" s="560"/>
      <c r="C7" s="560"/>
      <c r="D7" s="560"/>
      <c r="E7" s="560"/>
      <c r="F7" s="560"/>
      <c r="G7" s="560"/>
      <c r="H7" s="560"/>
      <c r="I7" s="560"/>
      <c r="J7" s="560"/>
      <c r="K7" s="560"/>
      <c r="L7" s="560"/>
      <c r="M7" s="560"/>
      <c r="N7" s="560"/>
      <c r="O7" s="560"/>
      <c r="P7" s="560"/>
      <c r="Q7" s="560"/>
      <c r="R7" s="560"/>
      <c r="S7" s="560"/>
      <c r="T7" s="560"/>
      <c r="U7" s="560"/>
      <c r="V7" s="561" t="s">
        <v>113</v>
      </c>
      <c r="W7" s="612" t="s">
        <v>107</v>
      </c>
      <c r="X7" s="561" t="s">
        <v>113</v>
      </c>
      <c r="Y7" s="612" t="s">
        <v>107</v>
      </c>
      <c r="Z7" s="561" t="s">
        <v>643</v>
      </c>
      <c r="AA7" s="561" t="s">
        <v>105</v>
      </c>
      <c r="AB7" s="561" t="s">
        <v>124</v>
      </c>
      <c r="AC7" s="601" t="s">
        <v>106</v>
      </c>
      <c r="AD7" s="612" t="s">
        <v>107</v>
      </c>
      <c r="AE7" s="561" t="s">
        <v>643</v>
      </c>
      <c r="AF7" s="564" t="s">
        <v>118</v>
      </c>
      <c r="AG7" s="561" t="s">
        <v>117</v>
      </c>
      <c r="AH7" s="601" t="s">
        <v>106</v>
      </c>
      <c r="AI7" s="561" t="s">
        <v>99</v>
      </c>
      <c r="AJ7" s="561" t="s">
        <v>643</v>
      </c>
      <c r="AK7" s="561" t="s">
        <v>105</v>
      </c>
      <c r="AL7" s="561" t="s">
        <v>127</v>
      </c>
      <c r="AM7" s="561" t="s">
        <v>116</v>
      </c>
      <c r="AN7" s="612" t="s">
        <v>103</v>
      </c>
      <c r="AO7" s="561" t="s">
        <v>643</v>
      </c>
      <c r="AP7" s="612" t="s">
        <v>652</v>
      </c>
      <c r="AQ7" s="612" t="s">
        <v>109</v>
      </c>
      <c r="AR7" s="563" t="s">
        <v>101</v>
      </c>
      <c r="AS7" s="601" t="s">
        <v>110</v>
      </c>
      <c r="AT7" s="561" t="s">
        <v>643</v>
      </c>
      <c r="AU7" s="561" t="s">
        <v>120</v>
      </c>
      <c r="AV7" s="561" t="s">
        <v>102</v>
      </c>
      <c r="AW7" s="601" t="s">
        <v>106</v>
      </c>
      <c r="AX7" s="561" t="s">
        <v>116</v>
      </c>
      <c r="AY7" s="561" t="s">
        <v>104</v>
      </c>
      <c r="AZ7" s="564" t="s">
        <v>100</v>
      </c>
      <c r="BA7" s="565">
        <v>7</v>
      </c>
      <c r="BB7" s="565"/>
      <c r="BC7" s="565"/>
      <c r="BD7" s="525" t="s">
        <v>109</v>
      </c>
      <c r="BE7" s="526">
        <v>22</v>
      </c>
      <c r="BF7" s="526">
        <v>10</v>
      </c>
      <c r="BG7" s="565" t="s">
        <v>644</v>
      </c>
      <c r="BH7" s="565" t="s">
        <v>644</v>
      </c>
      <c r="BI7" s="565"/>
      <c r="BJ7" s="565"/>
      <c r="BK7" s="565"/>
      <c r="BL7" s="565">
        <v>5</v>
      </c>
      <c r="BM7" s="616">
        <f t="shared" si="0"/>
        <v>110</v>
      </c>
      <c r="BN7" s="565"/>
      <c r="BO7" s="565"/>
      <c r="BP7" s="565"/>
      <c r="BQ7" s="565"/>
      <c r="BR7" s="616">
        <f>+BE7</f>
        <v>22</v>
      </c>
      <c r="BS7" s="617">
        <v>220</v>
      </c>
      <c r="BT7" s="616"/>
    </row>
    <row r="8" spans="1:72" ht="18" x14ac:dyDescent="0.25">
      <c r="A8" s="560"/>
      <c r="B8" s="560"/>
      <c r="C8" s="560"/>
      <c r="D8" s="560"/>
      <c r="E8" s="560"/>
      <c r="F8" s="560"/>
      <c r="G8" s="560"/>
      <c r="H8" s="560"/>
      <c r="I8" s="560"/>
      <c r="J8" s="560"/>
      <c r="K8" s="560"/>
      <c r="L8" s="560"/>
      <c r="M8" s="560"/>
      <c r="N8" s="560"/>
      <c r="O8" s="560"/>
      <c r="P8" s="560"/>
      <c r="Q8" s="560"/>
      <c r="R8" s="561" t="s">
        <v>120</v>
      </c>
      <c r="S8" s="561" t="s">
        <v>121</v>
      </c>
      <c r="T8" s="601" t="s">
        <v>110</v>
      </c>
      <c r="U8" s="561" t="s">
        <v>643</v>
      </c>
      <c r="V8" s="561" t="s">
        <v>108</v>
      </c>
      <c r="W8" s="601" t="s">
        <v>110</v>
      </c>
      <c r="X8" s="564" t="s">
        <v>100</v>
      </c>
      <c r="Y8" s="561" t="s">
        <v>643</v>
      </c>
      <c r="Z8" s="561" t="s">
        <v>120</v>
      </c>
      <c r="AA8" s="612" t="s">
        <v>103</v>
      </c>
      <c r="AB8" s="561" t="s">
        <v>99</v>
      </c>
      <c r="AC8" s="561" t="s">
        <v>121</v>
      </c>
      <c r="AD8" s="563" t="s">
        <v>101</v>
      </c>
      <c r="AE8" s="561" t="s">
        <v>643</v>
      </c>
      <c r="AF8" s="561" t="s">
        <v>117</v>
      </c>
      <c r="AG8" s="564" t="s">
        <v>100</v>
      </c>
      <c r="AH8" s="561" t="s">
        <v>116</v>
      </c>
      <c r="AI8" s="612" t="s">
        <v>103</v>
      </c>
      <c r="AJ8" s="561" t="s">
        <v>643</v>
      </c>
      <c r="AK8" s="612" t="s">
        <v>103</v>
      </c>
      <c r="AL8" s="564" t="s">
        <v>100</v>
      </c>
      <c r="AM8" s="612" t="s">
        <v>107</v>
      </c>
      <c r="AN8" s="561" t="s">
        <v>643</v>
      </c>
      <c r="AO8" s="612" t="s">
        <v>109</v>
      </c>
      <c r="AP8" s="561" t="s">
        <v>102</v>
      </c>
      <c r="AQ8" s="601" t="s">
        <v>110</v>
      </c>
      <c r="AR8" s="561" t="s">
        <v>643</v>
      </c>
      <c r="AS8" s="601" t="s">
        <v>110</v>
      </c>
      <c r="AT8" s="601" t="s">
        <v>106</v>
      </c>
      <c r="AU8" s="612" t="s">
        <v>107</v>
      </c>
      <c r="AV8" s="561" t="s">
        <v>99</v>
      </c>
      <c r="AW8" s="561" t="s">
        <v>643</v>
      </c>
      <c r="AX8" s="612" t="s">
        <v>109</v>
      </c>
      <c r="AY8" s="561" t="s">
        <v>102</v>
      </c>
      <c r="AZ8" s="601" t="s">
        <v>110</v>
      </c>
      <c r="BA8" s="565">
        <v>8</v>
      </c>
      <c r="BB8" s="565">
        <v>2</v>
      </c>
      <c r="BC8" s="565"/>
      <c r="BD8" s="525" t="s">
        <v>107</v>
      </c>
      <c r="BE8" s="526">
        <v>39</v>
      </c>
      <c r="BF8" s="526">
        <v>13</v>
      </c>
      <c r="BG8" s="565" t="s">
        <v>644</v>
      </c>
      <c r="BH8" s="565">
        <v>39</v>
      </c>
      <c r="BI8" s="565"/>
      <c r="BJ8" s="565">
        <v>39</v>
      </c>
      <c r="BK8" s="565"/>
      <c r="BL8" s="565">
        <v>6</v>
      </c>
      <c r="BM8" s="616">
        <f t="shared" si="0"/>
        <v>234</v>
      </c>
      <c r="BN8" s="616">
        <f>+BM8</f>
        <v>234</v>
      </c>
      <c r="BO8" s="616"/>
      <c r="BP8" s="616">
        <f>+BL8*BE8</f>
        <v>234</v>
      </c>
      <c r="BQ8" s="616"/>
      <c r="BR8" s="616">
        <f>+BE8</f>
        <v>39</v>
      </c>
      <c r="BS8" s="565">
        <f>+BR8*BL8</f>
        <v>234</v>
      </c>
      <c r="BT8" s="565"/>
    </row>
    <row r="9" spans="1:72" ht="18.75" thickBot="1" x14ac:dyDescent="0.3">
      <c r="A9" s="560"/>
      <c r="B9" s="560"/>
      <c r="C9" s="560"/>
      <c r="D9" s="560"/>
      <c r="E9" s="560"/>
      <c r="F9" s="560"/>
      <c r="G9" s="560"/>
      <c r="H9" s="560"/>
      <c r="I9" s="560"/>
      <c r="J9" s="560"/>
      <c r="K9" s="560"/>
      <c r="L9" s="560"/>
      <c r="M9" s="560"/>
      <c r="N9" s="560"/>
      <c r="O9" s="560"/>
      <c r="P9" s="560"/>
      <c r="Q9" s="560"/>
      <c r="R9" s="560"/>
      <c r="S9" s="560"/>
      <c r="T9" s="560"/>
      <c r="U9" s="560"/>
      <c r="V9" s="560"/>
      <c r="W9" s="612" t="s">
        <v>109</v>
      </c>
      <c r="X9" s="561" t="s">
        <v>126</v>
      </c>
      <c r="Y9" s="561" t="s">
        <v>127</v>
      </c>
      <c r="Z9" s="562" t="s">
        <v>115</v>
      </c>
      <c r="AA9" s="612" t="s">
        <v>107</v>
      </c>
      <c r="AB9" s="561" t="s">
        <v>643</v>
      </c>
      <c r="AC9" s="612" t="s">
        <v>109</v>
      </c>
      <c r="AD9" s="601" t="s">
        <v>110</v>
      </c>
      <c r="AE9" s="601" t="s">
        <v>106</v>
      </c>
      <c r="AF9" s="612" t="s">
        <v>103</v>
      </c>
      <c r="AG9" s="561" t="s">
        <v>643</v>
      </c>
      <c r="AH9" s="561" t="s">
        <v>125</v>
      </c>
      <c r="AI9" s="601" t="s">
        <v>106</v>
      </c>
      <c r="AJ9" s="601" t="s">
        <v>110</v>
      </c>
      <c r="AK9" s="561" t="s">
        <v>643</v>
      </c>
      <c r="AL9" s="561" t="s">
        <v>123</v>
      </c>
      <c r="AM9" s="612" t="s">
        <v>103</v>
      </c>
      <c r="AN9" s="561" t="s">
        <v>117</v>
      </c>
      <c r="AO9" s="561" t="s">
        <v>643</v>
      </c>
      <c r="AP9" s="561" t="s">
        <v>102</v>
      </c>
      <c r="AQ9" s="561" t="s">
        <v>116</v>
      </c>
      <c r="AR9" s="564" t="s">
        <v>100</v>
      </c>
      <c r="AS9" s="562" t="s">
        <v>115</v>
      </c>
      <c r="AT9" s="612" t="s">
        <v>109</v>
      </c>
      <c r="AU9" s="561" t="s">
        <v>643</v>
      </c>
      <c r="AV9" s="564" t="s">
        <v>118</v>
      </c>
      <c r="AW9" s="612" t="s">
        <v>103</v>
      </c>
      <c r="AX9" s="564" t="s">
        <v>100</v>
      </c>
      <c r="AY9" s="562" t="s">
        <v>115</v>
      </c>
      <c r="AZ9" s="564" t="s">
        <v>100</v>
      </c>
      <c r="BA9" s="565">
        <v>9</v>
      </c>
      <c r="BB9" s="565">
        <v>3</v>
      </c>
      <c r="BC9" s="565"/>
      <c r="BD9" s="525" t="s">
        <v>108</v>
      </c>
      <c r="BE9" s="526">
        <v>2</v>
      </c>
      <c r="BF9" s="526">
        <v>2</v>
      </c>
      <c r="BG9" s="565" t="s">
        <v>644</v>
      </c>
      <c r="BH9" s="565" t="s">
        <v>644</v>
      </c>
      <c r="BI9" s="565"/>
      <c r="BJ9" s="565"/>
      <c r="BK9" s="565"/>
      <c r="BL9" s="565">
        <v>7</v>
      </c>
      <c r="BM9" s="616">
        <f t="shared" si="0"/>
        <v>14</v>
      </c>
      <c r="BN9" s="565"/>
      <c r="BO9" s="565"/>
      <c r="BP9" s="565"/>
      <c r="BQ9" s="565"/>
      <c r="BR9" s="565"/>
      <c r="BS9" s="565"/>
      <c r="BT9" s="565"/>
    </row>
    <row r="10" spans="1:72" ht="19.5" thickTop="1" thickBot="1" x14ac:dyDescent="0.3">
      <c r="A10" s="560"/>
      <c r="B10" s="560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612" t="s">
        <v>109</v>
      </c>
      <c r="O10" s="563" t="s">
        <v>101</v>
      </c>
      <c r="P10" s="561" t="s">
        <v>113</v>
      </c>
      <c r="Q10" s="561" t="s">
        <v>643</v>
      </c>
      <c r="R10" s="561" t="s">
        <v>125</v>
      </c>
      <c r="S10" s="561" t="s">
        <v>106</v>
      </c>
      <c r="T10" s="601" t="s">
        <v>110</v>
      </c>
      <c r="U10" s="561" t="s">
        <v>643</v>
      </c>
      <c r="V10" s="612" t="s">
        <v>103</v>
      </c>
      <c r="W10" s="612" t="s">
        <v>107</v>
      </c>
      <c r="X10" s="561" t="s">
        <v>99</v>
      </c>
      <c r="Y10" s="561" t="s">
        <v>116</v>
      </c>
      <c r="Z10" s="561" t="s">
        <v>643</v>
      </c>
      <c r="AA10" s="563" t="s">
        <v>101</v>
      </c>
      <c r="AB10" s="561" t="s">
        <v>124</v>
      </c>
      <c r="AC10" s="561" t="s">
        <v>643</v>
      </c>
      <c r="AD10" s="561" t="s">
        <v>116</v>
      </c>
      <c r="AE10" s="612" t="s">
        <v>103</v>
      </c>
      <c r="AF10" s="562" t="s">
        <v>115</v>
      </c>
      <c r="AG10" s="612" t="s">
        <v>107</v>
      </c>
      <c r="AH10" s="612" t="s">
        <v>109</v>
      </c>
      <c r="AI10" s="563" t="s">
        <v>101</v>
      </c>
      <c r="AJ10" s="561" t="s">
        <v>643</v>
      </c>
      <c r="AK10" s="568" t="s">
        <v>118</v>
      </c>
      <c r="AL10" s="612" t="s">
        <v>652</v>
      </c>
      <c r="AM10" s="612" t="s">
        <v>109</v>
      </c>
      <c r="AN10" s="563" t="s">
        <v>101</v>
      </c>
      <c r="AO10" s="601" t="s">
        <v>110</v>
      </c>
      <c r="AP10" s="561" t="s">
        <v>643</v>
      </c>
      <c r="AQ10" s="561" t="s">
        <v>126</v>
      </c>
      <c r="AR10" s="561" t="s">
        <v>121</v>
      </c>
      <c r="AS10" s="618" t="s">
        <v>115</v>
      </c>
      <c r="AT10" s="582" t="s">
        <v>100</v>
      </c>
      <c r="AU10" s="603" t="s">
        <v>101</v>
      </c>
      <c r="AV10" s="561" t="s">
        <v>643</v>
      </c>
      <c r="AW10" s="564" t="s">
        <v>118</v>
      </c>
      <c r="AX10" s="612" t="s">
        <v>107</v>
      </c>
      <c r="AY10" s="561" t="s">
        <v>127</v>
      </c>
      <c r="AZ10" s="561" t="s">
        <v>105</v>
      </c>
      <c r="BA10" s="565">
        <v>10</v>
      </c>
      <c r="BB10" s="565">
        <v>1</v>
      </c>
      <c r="BC10" s="565"/>
      <c r="BD10" s="525" t="s">
        <v>97</v>
      </c>
      <c r="BE10" s="526">
        <v>8</v>
      </c>
      <c r="BF10" s="526">
        <v>5</v>
      </c>
      <c r="BG10" s="565" t="s">
        <v>644</v>
      </c>
      <c r="BH10" s="565" t="s">
        <v>644</v>
      </c>
      <c r="BI10" s="565"/>
      <c r="BJ10" s="565"/>
      <c r="BK10" s="565"/>
      <c r="BL10" s="565">
        <v>8</v>
      </c>
      <c r="BM10" s="616">
        <f t="shared" si="0"/>
        <v>64</v>
      </c>
      <c r="BN10" s="565"/>
      <c r="BO10" s="565"/>
      <c r="BP10" s="565"/>
      <c r="BQ10" s="565"/>
      <c r="BR10" s="565"/>
      <c r="BS10" s="565"/>
      <c r="BT10" s="565"/>
    </row>
    <row r="11" spans="1:72" ht="19.5" thickTop="1" thickBot="1" x14ac:dyDescent="0.3">
      <c r="A11" s="560"/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601" t="s">
        <v>106</v>
      </c>
      <c r="X11" s="561" t="s">
        <v>104</v>
      </c>
      <c r="Y11" s="561" t="s">
        <v>97</v>
      </c>
      <c r="Z11" s="561" t="s">
        <v>102</v>
      </c>
      <c r="AA11" s="561" t="s">
        <v>643</v>
      </c>
      <c r="AB11" s="561" t="s">
        <v>102</v>
      </c>
      <c r="AC11" s="564" t="s">
        <v>100</v>
      </c>
      <c r="AD11" s="561" t="s">
        <v>97</v>
      </c>
      <c r="AE11" s="561" t="s">
        <v>643</v>
      </c>
      <c r="AF11" s="561" t="s">
        <v>102</v>
      </c>
      <c r="AG11" s="612" t="s">
        <v>103</v>
      </c>
      <c r="AH11" s="601" t="s">
        <v>106</v>
      </c>
      <c r="AI11" s="561" t="s">
        <v>110</v>
      </c>
      <c r="AJ11" s="562" t="s">
        <v>115</v>
      </c>
      <c r="AK11" s="561" t="s">
        <v>643</v>
      </c>
      <c r="AL11" s="561" t="s">
        <v>120</v>
      </c>
      <c r="AM11" s="561" t="s">
        <v>117</v>
      </c>
      <c r="AN11" s="612" t="s">
        <v>107</v>
      </c>
      <c r="AO11" s="561" t="s">
        <v>102</v>
      </c>
      <c r="AP11" s="561" t="s">
        <v>643</v>
      </c>
      <c r="AQ11" s="564" t="s">
        <v>118</v>
      </c>
      <c r="AR11" s="561" t="s">
        <v>117</v>
      </c>
      <c r="AS11" s="601" t="s">
        <v>110</v>
      </c>
      <c r="AT11" s="561" t="s">
        <v>643</v>
      </c>
      <c r="AU11" s="561" t="s">
        <v>102</v>
      </c>
      <c r="AV11" s="564" t="s">
        <v>100</v>
      </c>
      <c r="AW11" s="561" t="s">
        <v>97</v>
      </c>
      <c r="AX11" s="561" t="s">
        <v>643</v>
      </c>
      <c r="AY11" s="612" t="s">
        <v>103</v>
      </c>
      <c r="AZ11" s="561" t="s">
        <v>124</v>
      </c>
      <c r="BA11" s="565">
        <v>11</v>
      </c>
      <c r="BB11" s="565"/>
      <c r="BC11" s="565"/>
      <c r="BD11" s="525" t="s">
        <v>126</v>
      </c>
      <c r="BE11" s="526">
        <v>3</v>
      </c>
      <c r="BF11" s="526">
        <v>3</v>
      </c>
      <c r="BG11" s="565" t="s">
        <v>644</v>
      </c>
      <c r="BH11" s="565" t="s">
        <v>644</v>
      </c>
      <c r="BI11" s="565"/>
      <c r="BJ11" s="565"/>
      <c r="BK11" s="565"/>
      <c r="BL11" s="565">
        <v>9</v>
      </c>
      <c r="BM11" s="616">
        <f t="shared" si="0"/>
        <v>27</v>
      </c>
      <c r="BN11" s="565"/>
      <c r="BO11" s="565"/>
      <c r="BP11" s="565"/>
      <c r="BQ11" s="565"/>
      <c r="BR11" s="565"/>
      <c r="BS11" s="565"/>
      <c r="BT11" s="616"/>
    </row>
    <row r="12" spans="1:72" ht="19.5" thickTop="1" thickBot="1" x14ac:dyDescent="0.3">
      <c r="A12" s="560"/>
      <c r="B12" s="560"/>
      <c r="C12" s="560"/>
      <c r="D12" s="608" t="s">
        <v>110</v>
      </c>
      <c r="E12" s="610" t="s">
        <v>106</v>
      </c>
      <c r="F12" s="588" t="s">
        <v>107</v>
      </c>
      <c r="G12" s="582" t="s">
        <v>100</v>
      </c>
      <c r="H12" s="589" t="s">
        <v>101</v>
      </c>
      <c r="I12" s="585" t="s">
        <v>643</v>
      </c>
      <c r="J12" s="609" t="s">
        <v>103</v>
      </c>
      <c r="K12" s="583" t="s">
        <v>115</v>
      </c>
      <c r="L12" s="561" t="s">
        <v>643</v>
      </c>
      <c r="M12" s="612" t="s">
        <v>107</v>
      </c>
      <c r="N12" s="563" t="s">
        <v>101</v>
      </c>
      <c r="O12" s="612" t="s">
        <v>103</v>
      </c>
      <c r="P12" s="561" t="s">
        <v>105</v>
      </c>
      <c r="Q12" s="612" t="s">
        <v>107</v>
      </c>
      <c r="R12" s="612" t="s">
        <v>103</v>
      </c>
      <c r="S12" s="561" t="s">
        <v>643</v>
      </c>
      <c r="T12" s="612" t="s">
        <v>107</v>
      </c>
      <c r="U12" s="612" t="s">
        <v>103</v>
      </c>
      <c r="V12" s="561" t="s">
        <v>105</v>
      </c>
      <c r="W12" s="612" t="s">
        <v>103</v>
      </c>
      <c r="X12" s="561" t="s">
        <v>105</v>
      </c>
      <c r="Y12" s="561" t="s">
        <v>113</v>
      </c>
      <c r="Z12" s="561" t="s">
        <v>643</v>
      </c>
      <c r="AA12" s="563" t="s">
        <v>101</v>
      </c>
      <c r="AB12" s="561" t="s">
        <v>124</v>
      </c>
      <c r="AC12" s="561" t="s">
        <v>643</v>
      </c>
      <c r="AD12" s="564" t="s">
        <v>118</v>
      </c>
      <c r="AE12" s="576" t="s">
        <v>124</v>
      </c>
      <c r="AF12" s="612" t="s">
        <v>652</v>
      </c>
      <c r="AG12" s="612" t="s">
        <v>109</v>
      </c>
      <c r="AH12" s="563" t="s">
        <v>101</v>
      </c>
      <c r="AI12" s="561" t="s">
        <v>110</v>
      </c>
      <c r="AJ12" s="577" t="s">
        <v>643</v>
      </c>
      <c r="AK12" s="612" t="s">
        <v>109</v>
      </c>
      <c r="AL12" s="612" t="s">
        <v>107</v>
      </c>
      <c r="AM12" s="612" t="s">
        <v>109</v>
      </c>
      <c r="AN12" s="612" t="s">
        <v>652</v>
      </c>
      <c r="AO12" s="563" t="s">
        <v>101</v>
      </c>
      <c r="AP12" s="561" t="s">
        <v>643</v>
      </c>
      <c r="AQ12" s="614" t="s">
        <v>107</v>
      </c>
      <c r="AR12" s="582" t="s">
        <v>100</v>
      </c>
      <c r="AS12" s="589" t="s">
        <v>101</v>
      </c>
      <c r="AT12" s="586" t="s">
        <v>115</v>
      </c>
      <c r="AU12" s="615" t="s">
        <v>107</v>
      </c>
      <c r="AV12" s="561" t="s">
        <v>643</v>
      </c>
      <c r="AW12" s="612" t="s">
        <v>107</v>
      </c>
      <c r="AX12" s="601" t="s">
        <v>106</v>
      </c>
      <c r="AY12" s="561" t="s">
        <v>117</v>
      </c>
      <c r="AZ12" s="561" t="s">
        <v>99</v>
      </c>
      <c r="BA12" s="565">
        <v>12</v>
      </c>
      <c r="BB12" s="565"/>
      <c r="BC12" s="565"/>
      <c r="BD12" s="525" t="s">
        <v>103</v>
      </c>
      <c r="BE12" s="526">
        <v>41</v>
      </c>
      <c r="BF12" s="526">
        <v>13</v>
      </c>
      <c r="BG12" s="565" t="s">
        <v>644</v>
      </c>
      <c r="BH12" s="565">
        <v>41</v>
      </c>
      <c r="BI12" s="565"/>
      <c r="BJ12" s="565">
        <v>41</v>
      </c>
      <c r="BK12" s="616">
        <v>41</v>
      </c>
      <c r="BL12" s="565">
        <v>10</v>
      </c>
      <c r="BM12" s="616">
        <f t="shared" si="0"/>
        <v>410</v>
      </c>
      <c r="BN12" s="616">
        <f>+BM12</f>
        <v>410</v>
      </c>
      <c r="BO12" s="616"/>
      <c r="BP12" s="616">
        <f>+BL12*BE12</f>
        <v>410</v>
      </c>
      <c r="BQ12" s="616">
        <f>+BL12*BE12</f>
        <v>410</v>
      </c>
      <c r="BR12" s="616">
        <f>+BE12</f>
        <v>41</v>
      </c>
      <c r="BS12" s="565">
        <f>+BR12*BL12</f>
        <v>410</v>
      </c>
      <c r="BT12" s="565"/>
    </row>
    <row r="13" spans="1:72" ht="18.75" thickTop="1" x14ac:dyDescent="0.25">
      <c r="A13" s="560"/>
      <c r="B13" s="560"/>
      <c r="C13" s="560"/>
      <c r="D13" s="560"/>
      <c r="E13" s="560"/>
      <c r="F13" s="560"/>
      <c r="G13" s="560"/>
      <c r="H13" s="560"/>
      <c r="I13" s="560"/>
      <c r="J13" s="560"/>
      <c r="K13" s="560"/>
      <c r="L13" s="560"/>
      <c r="M13" s="560"/>
      <c r="N13" s="560"/>
      <c r="O13" s="560"/>
      <c r="P13" s="560"/>
      <c r="Q13" s="560"/>
      <c r="R13" s="560"/>
      <c r="S13" s="560"/>
      <c r="T13" s="560"/>
      <c r="U13" s="560"/>
      <c r="V13" s="560"/>
      <c r="W13" s="561" t="s">
        <v>125</v>
      </c>
      <c r="X13" s="561" t="s">
        <v>106</v>
      </c>
      <c r="Y13" s="561" t="s">
        <v>110</v>
      </c>
      <c r="Z13" s="561" t="s">
        <v>643</v>
      </c>
      <c r="AA13" s="561" t="s">
        <v>103</v>
      </c>
      <c r="AB13" s="561" t="s">
        <v>124</v>
      </c>
      <c r="AC13" s="563" t="s">
        <v>101</v>
      </c>
      <c r="AD13" s="564" t="s">
        <v>100</v>
      </c>
      <c r="AE13" s="563" t="s">
        <v>101</v>
      </c>
      <c r="AF13" s="561" t="s">
        <v>643</v>
      </c>
      <c r="AG13" s="561" t="s">
        <v>110</v>
      </c>
      <c r="AH13" s="561" t="s">
        <v>106</v>
      </c>
      <c r="AI13" s="561" t="s">
        <v>107</v>
      </c>
      <c r="AJ13" s="561" t="s">
        <v>99</v>
      </c>
      <c r="AK13" s="561" t="s">
        <v>643</v>
      </c>
      <c r="AL13" s="564" t="s">
        <v>118</v>
      </c>
      <c r="AM13" s="561" t="s">
        <v>103</v>
      </c>
      <c r="AN13" s="561" t="s">
        <v>117</v>
      </c>
      <c r="AO13" s="561" t="s">
        <v>103</v>
      </c>
      <c r="AP13" s="561" t="s">
        <v>104</v>
      </c>
      <c r="AQ13" s="561" t="s">
        <v>99</v>
      </c>
      <c r="AR13" s="561" t="s">
        <v>643</v>
      </c>
      <c r="AS13" s="561" t="s">
        <v>97</v>
      </c>
      <c r="AT13" s="561" t="s">
        <v>107</v>
      </c>
      <c r="AU13" s="561" t="s">
        <v>106</v>
      </c>
      <c r="AV13" s="561" t="s">
        <v>643</v>
      </c>
      <c r="AW13" s="561" t="s">
        <v>106</v>
      </c>
      <c r="AX13" s="561" t="s">
        <v>98</v>
      </c>
      <c r="AY13" s="561" t="s">
        <v>105</v>
      </c>
      <c r="AZ13" s="561" t="s">
        <v>103</v>
      </c>
      <c r="BA13" s="565">
        <v>13</v>
      </c>
      <c r="BB13" s="565"/>
      <c r="BC13" s="565"/>
      <c r="BD13" s="525" t="s">
        <v>124</v>
      </c>
      <c r="BE13" s="526">
        <v>12</v>
      </c>
      <c r="BF13" s="526">
        <v>8</v>
      </c>
      <c r="BG13" s="565" t="s">
        <v>644</v>
      </c>
      <c r="BH13" s="565" t="s">
        <v>644</v>
      </c>
      <c r="BI13" s="565"/>
      <c r="BJ13" s="565"/>
      <c r="BK13" s="565"/>
      <c r="BL13" s="565">
        <v>20</v>
      </c>
      <c r="BM13" s="616">
        <f t="shared" si="0"/>
        <v>240</v>
      </c>
      <c r="BN13" s="565"/>
      <c r="BO13" s="565"/>
      <c r="BP13" s="565"/>
      <c r="BQ13" s="565"/>
      <c r="BR13" s="565"/>
      <c r="BS13" s="565"/>
      <c r="BT13" s="616"/>
    </row>
    <row r="14" spans="1:72" x14ac:dyDescent="0.25">
      <c r="BD14" s="525" t="s">
        <v>101</v>
      </c>
      <c r="BE14" s="526">
        <v>29</v>
      </c>
      <c r="BF14" s="526">
        <v>10</v>
      </c>
      <c r="BG14" s="565" t="s">
        <v>644</v>
      </c>
      <c r="BH14" s="565">
        <v>29</v>
      </c>
      <c r="BI14" s="616">
        <v>29</v>
      </c>
      <c r="BJ14" s="565">
        <v>29</v>
      </c>
      <c r="BK14" s="616">
        <v>29</v>
      </c>
      <c r="BL14" s="565">
        <v>30</v>
      </c>
      <c r="BM14" s="616">
        <f t="shared" si="0"/>
        <v>870</v>
      </c>
      <c r="BN14" s="616">
        <f>+BM14</f>
        <v>870</v>
      </c>
      <c r="BO14" s="616">
        <f>+BN14</f>
        <v>870</v>
      </c>
      <c r="BP14" s="616">
        <f>+BL14*BE14</f>
        <v>870</v>
      </c>
      <c r="BQ14" s="616">
        <f>+BL14*BE14</f>
        <v>870</v>
      </c>
      <c r="BR14" s="616"/>
      <c r="BS14" s="616"/>
      <c r="BT14" s="616"/>
    </row>
    <row r="15" spans="1:72" x14ac:dyDescent="0.25">
      <c r="BD15" s="525" t="s">
        <v>100</v>
      </c>
      <c r="BE15" s="526">
        <v>36</v>
      </c>
      <c r="BF15" s="526">
        <v>13</v>
      </c>
      <c r="BG15" s="565" t="s">
        <v>644</v>
      </c>
      <c r="BH15" s="565">
        <v>36</v>
      </c>
      <c r="BI15" s="616">
        <v>36</v>
      </c>
      <c r="BJ15" s="565">
        <v>36</v>
      </c>
      <c r="BK15" s="565"/>
      <c r="BL15" s="565">
        <v>40</v>
      </c>
      <c r="BM15" s="616">
        <f t="shared" si="0"/>
        <v>1440</v>
      </c>
      <c r="BN15" s="616">
        <f>+BM15</f>
        <v>1440</v>
      </c>
      <c r="BO15" s="616">
        <f>+BN15</f>
        <v>1440</v>
      </c>
      <c r="BP15" s="616">
        <f>+BL15*BE15</f>
        <v>1440</v>
      </c>
      <c r="BQ15" s="616"/>
      <c r="BR15" s="616"/>
      <c r="BS15" s="616"/>
      <c r="BT15" s="565"/>
    </row>
    <row r="16" spans="1:72" x14ac:dyDescent="0.25">
      <c r="BD16" s="525" t="s">
        <v>99</v>
      </c>
      <c r="BE16" s="526">
        <v>19</v>
      </c>
      <c r="BF16" s="526">
        <v>12</v>
      </c>
      <c r="BG16" s="565" t="s">
        <v>644</v>
      </c>
      <c r="BH16" s="565" t="s">
        <v>644</v>
      </c>
      <c r="BI16" s="565"/>
      <c r="BJ16" s="565"/>
      <c r="BK16" s="565"/>
      <c r="BL16" s="565">
        <v>50</v>
      </c>
      <c r="BM16" s="616">
        <f t="shared" si="0"/>
        <v>950</v>
      </c>
      <c r="BN16" s="565"/>
      <c r="BO16" s="565"/>
      <c r="BP16" s="565"/>
      <c r="BQ16" s="565"/>
      <c r="BR16" s="565"/>
      <c r="BS16" s="565"/>
      <c r="BT16" s="565"/>
    </row>
    <row r="17" spans="56:72" x14ac:dyDescent="0.25">
      <c r="BD17" s="525" t="s">
        <v>113</v>
      </c>
      <c r="BE17" s="526">
        <v>7</v>
      </c>
      <c r="BF17" s="526">
        <v>6</v>
      </c>
      <c r="BG17" s="565" t="s">
        <v>644</v>
      </c>
      <c r="BH17" s="565" t="s">
        <v>644</v>
      </c>
      <c r="BI17" s="565"/>
      <c r="BJ17" s="565"/>
      <c r="BK17" s="565"/>
      <c r="BL17" s="565">
        <v>60</v>
      </c>
      <c r="BM17" s="616">
        <f t="shared" si="0"/>
        <v>420</v>
      </c>
      <c r="BN17" s="565"/>
      <c r="BO17" s="565"/>
      <c r="BP17" s="565"/>
      <c r="BQ17" s="565"/>
      <c r="BR17" s="565"/>
      <c r="BS17" s="565"/>
      <c r="BT17" s="565"/>
    </row>
    <row r="18" spans="56:72" x14ac:dyDescent="0.25">
      <c r="BD18" s="525" t="s">
        <v>116</v>
      </c>
      <c r="BE18" s="526">
        <v>8</v>
      </c>
      <c r="BF18" s="526">
        <v>6</v>
      </c>
      <c r="BG18" s="565" t="s">
        <v>644</v>
      </c>
      <c r="BH18" s="565" t="s">
        <v>644</v>
      </c>
      <c r="BI18" s="565"/>
      <c r="BJ18" s="565"/>
      <c r="BK18" s="565"/>
      <c r="BL18" s="565">
        <v>70</v>
      </c>
      <c r="BM18" s="616">
        <f t="shared" si="0"/>
        <v>560</v>
      </c>
      <c r="BN18" s="565"/>
      <c r="BO18" s="565"/>
      <c r="BP18" s="565"/>
      <c r="BQ18" s="565"/>
      <c r="BR18" s="565"/>
      <c r="BS18" s="565"/>
      <c r="BT18" s="565"/>
    </row>
    <row r="19" spans="56:72" x14ac:dyDescent="0.25">
      <c r="BD19" s="525" t="s">
        <v>121</v>
      </c>
      <c r="BE19" s="526">
        <v>6</v>
      </c>
      <c r="BF19" s="526">
        <v>5</v>
      </c>
      <c r="BG19" s="565" t="s">
        <v>644</v>
      </c>
      <c r="BH19" s="565" t="s">
        <v>644</v>
      </c>
      <c r="BI19" s="565"/>
      <c r="BJ19" s="565"/>
      <c r="BK19" s="565"/>
      <c r="BL19" s="565">
        <v>80</v>
      </c>
      <c r="BM19" s="616">
        <f t="shared" si="0"/>
        <v>480</v>
      </c>
      <c r="BN19" s="565"/>
      <c r="BO19" s="565"/>
      <c r="BP19" s="565"/>
      <c r="BQ19" s="565"/>
      <c r="BR19" s="565"/>
      <c r="BS19" s="565"/>
      <c r="BT19" s="565"/>
    </row>
    <row r="20" spans="56:72" x14ac:dyDescent="0.25">
      <c r="BD20" s="525" t="s">
        <v>98</v>
      </c>
      <c r="BE20" s="526">
        <v>7</v>
      </c>
      <c r="BF20" s="526">
        <v>6</v>
      </c>
      <c r="BG20" s="565" t="s">
        <v>644</v>
      </c>
      <c r="BH20" s="565" t="s">
        <v>644</v>
      </c>
      <c r="BI20" s="565"/>
      <c r="BJ20" s="565"/>
      <c r="BK20" s="565"/>
      <c r="BL20" s="565">
        <v>90</v>
      </c>
      <c r="BM20" s="616">
        <f t="shared" si="0"/>
        <v>630</v>
      </c>
      <c r="BN20" s="565"/>
      <c r="BO20" s="565"/>
      <c r="BP20" s="565"/>
      <c r="BQ20" s="565"/>
      <c r="BR20" s="565"/>
      <c r="BS20" s="565"/>
      <c r="BT20" s="565"/>
    </row>
    <row r="21" spans="56:72" x14ac:dyDescent="0.25">
      <c r="BD21" s="525" t="s">
        <v>127</v>
      </c>
      <c r="BE21" s="526">
        <v>4</v>
      </c>
      <c r="BF21" s="526">
        <v>4</v>
      </c>
      <c r="BG21" s="565" t="s">
        <v>644</v>
      </c>
      <c r="BH21" s="565" t="s">
        <v>644</v>
      </c>
      <c r="BI21" s="565"/>
      <c r="BJ21" s="565"/>
      <c r="BK21" s="565"/>
      <c r="BL21" s="565">
        <v>100</v>
      </c>
      <c r="BM21" s="616">
        <f t="shared" si="0"/>
        <v>400</v>
      </c>
      <c r="BN21" s="565"/>
      <c r="BO21" s="565"/>
      <c r="BP21" s="565"/>
      <c r="BQ21" s="565"/>
      <c r="BR21" s="565"/>
      <c r="BS21" s="565"/>
      <c r="BT21" s="616"/>
    </row>
    <row r="22" spans="56:72" x14ac:dyDescent="0.25">
      <c r="BD22" s="525" t="s">
        <v>106</v>
      </c>
      <c r="BE22" s="526">
        <v>27</v>
      </c>
      <c r="BF22" s="526">
        <v>12</v>
      </c>
      <c r="BG22" s="565" t="s">
        <v>644</v>
      </c>
      <c r="BH22" s="565">
        <v>27</v>
      </c>
      <c r="BI22" s="565"/>
      <c r="BJ22" s="565">
        <v>27</v>
      </c>
      <c r="BK22" s="616">
        <v>27</v>
      </c>
      <c r="BL22" s="565">
        <v>200</v>
      </c>
      <c r="BM22" s="616">
        <f t="shared" si="0"/>
        <v>5400</v>
      </c>
      <c r="BN22" s="616">
        <f>+BM22</f>
        <v>5400</v>
      </c>
      <c r="BO22" s="616"/>
      <c r="BP22" s="616">
        <f>+BL22*BE22</f>
        <v>5400</v>
      </c>
      <c r="BQ22" s="616">
        <f>+BL22*BE22</f>
        <v>5400</v>
      </c>
      <c r="BR22" s="616"/>
      <c r="BS22" s="616"/>
      <c r="BT22" s="616"/>
    </row>
    <row r="23" spans="56:72" x14ac:dyDescent="0.25">
      <c r="BD23" s="525" t="s">
        <v>115</v>
      </c>
      <c r="BE23" s="526">
        <v>19</v>
      </c>
      <c r="BF23" s="526">
        <v>9</v>
      </c>
      <c r="BG23" s="565" t="s">
        <v>644</v>
      </c>
      <c r="BH23" s="565">
        <v>19</v>
      </c>
      <c r="BI23" s="565">
        <v>19</v>
      </c>
      <c r="BJ23" s="565">
        <v>19</v>
      </c>
      <c r="BK23" s="616">
        <v>19</v>
      </c>
      <c r="BL23" s="565">
        <v>300</v>
      </c>
      <c r="BM23" s="616">
        <f t="shared" si="0"/>
        <v>5700</v>
      </c>
      <c r="BN23" s="616">
        <f>+BM23</f>
        <v>5700</v>
      </c>
      <c r="BO23" s="616">
        <f>+BN23</f>
        <v>5700</v>
      </c>
      <c r="BP23" s="616">
        <f>+BL23*BE23</f>
        <v>5700</v>
      </c>
      <c r="BQ23" s="616">
        <f>+BL23*BE23</f>
        <v>5700</v>
      </c>
      <c r="BR23" s="616"/>
      <c r="BS23" s="616"/>
      <c r="BT23" s="565"/>
    </row>
    <row r="24" spans="56:72" x14ac:dyDescent="0.25">
      <c r="BD24" s="525" t="s">
        <v>102</v>
      </c>
      <c r="BE24" s="526">
        <v>15</v>
      </c>
      <c r="BF24" s="526">
        <v>9</v>
      </c>
      <c r="BG24" s="565" t="s">
        <v>644</v>
      </c>
      <c r="BH24" s="565" t="s">
        <v>644</v>
      </c>
      <c r="BI24" s="565"/>
      <c r="BJ24" s="565"/>
      <c r="BK24" s="565"/>
      <c r="BL24" s="565">
        <v>400</v>
      </c>
      <c r="BM24" s="616">
        <f t="shared" si="0"/>
        <v>6000</v>
      </c>
      <c r="BN24" s="565"/>
      <c r="BO24" s="565"/>
      <c r="BP24" s="565"/>
      <c r="BQ24" s="565"/>
      <c r="BR24" s="565"/>
      <c r="BS24" s="565"/>
      <c r="BT24" s="565"/>
    </row>
    <row r="25" spans="56:72" x14ac:dyDescent="0.25">
      <c r="BD25" s="530"/>
      <c r="BE25" s="565">
        <f>SUM(BE3:BE24)</f>
        <v>365</v>
      </c>
      <c r="BF25" s="531">
        <v>13</v>
      </c>
      <c r="BG25" s="565" t="s">
        <v>644</v>
      </c>
      <c r="BH25" s="565">
        <f>SUM(BH3:BH24)</f>
        <v>218</v>
      </c>
      <c r="BI25" s="565">
        <f>SUM(BI3:BI23)</f>
        <v>84</v>
      </c>
      <c r="BJ25" s="565">
        <f>SUM(BJ3:BJ23)</f>
        <v>191</v>
      </c>
      <c r="BK25" s="565">
        <f>SUM(BK3:BK23)</f>
        <v>143</v>
      </c>
      <c r="BL25" s="565"/>
      <c r="BM25" s="565"/>
      <c r="BN25" s="565">
        <f>SUM(BN3:BN23)</f>
        <v>14081</v>
      </c>
      <c r="BO25" s="565">
        <f t="shared" ref="BO25:BS25" si="1">SUM(BO3:BO23)</f>
        <v>8010</v>
      </c>
      <c r="BP25" s="565">
        <f t="shared" si="1"/>
        <v>14054</v>
      </c>
      <c r="BQ25" s="565">
        <f t="shared" si="1"/>
        <v>12407</v>
      </c>
      <c r="BR25" s="565">
        <f t="shared" si="1"/>
        <v>102</v>
      </c>
      <c r="BS25" s="565">
        <f t="shared" si="1"/>
        <v>864</v>
      </c>
    </row>
  </sheetData>
  <printOptions horizontalCentered="1" verticalCentered="1" gridLines="1"/>
  <pageMargins left="0.2" right="0.2" top="0.75" bottom="0.75" header="0.3" footer="0.3"/>
  <pageSetup scale="97" orientation="landscape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5DC5A-5EAA-4460-94CF-DAF4983312AA}">
  <sheetPr>
    <pageSetUpPr fitToPage="1"/>
  </sheetPr>
  <dimension ref="A1:AS54"/>
  <sheetViews>
    <sheetView showZeros="0" zoomScaleNormal="100" workbookViewId="0">
      <pane ySplit="3" topLeftCell="A4" activePane="bottomLeft" state="frozen"/>
      <selection pane="bottomLeft" activeCell="H18" sqref="H18"/>
    </sheetView>
  </sheetViews>
  <sheetFormatPr defaultColWidth="9.140625" defaultRowHeight="18" x14ac:dyDescent="0.25"/>
  <cols>
    <col min="1" max="1" width="2.28515625" style="72" bestFit="1" customWidth="1"/>
    <col min="2" max="4" width="3.28515625" style="72" bestFit="1" customWidth="1"/>
    <col min="5" max="7" width="3.5703125" style="72" bestFit="1" customWidth="1"/>
    <col min="8" max="8" width="14" style="125" bestFit="1" customWidth="1"/>
    <col min="9" max="9" width="4.7109375" style="86" bestFit="1" customWidth="1"/>
    <col min="10" max="10" width="5.140625" style="86" bestFit="1" customWidth="1"/>
    <col min="11" max="12" width="5.5703125" style="86" bestFit="1" customWidth="1"/>
    <col min="13" max="13" width="6.28515625" style="86" bestFit="1" customWidth="1"/>
    <col min="14" max="14" width="6" style="86" bestFit="1" customWidth="1"/>
    <col min="15" max="15" width="4.7109375" style="86" bestFit="1" customWidth="1"/>
    <col min="16" max="16" width="6.85546875" style="86" bestFit="1" customWidth="1"/>
    <col min="17" max="18" width="6.28515625" style="86" bestFit="1" customWidth="1"/>
    <col min="19" max="20" width="4.85546875" style="86" bestFit="1" customWidth="1"/>
    <col min="21" max="21" width="6.42578125" style="86" bestFit="1" customWidth="1"/>
    <col min="22" max="23" width="3.28515625" style="72" bestFit="1" customWidth="1"/>
    <col min="24" max="27" width="3.5703125" style="72" bestFit="1" customWidth="1"/>
    <col min="28" max="28" width="14.28515625" style="125" bestFit="1" customWidth="1"/>
    <col min="29" max="29" width="4.7109375" style="86" bestFit="1" customWidth="1"/>
    <col min="30" max="30" width="5.140625" style="86" bestFit="1" customWidth="1"/>
    <col min="31" max="32" width="5.5703125" style="86" bestFit="1" customWidth="1"/>
    <col min="33" max="33" width="6.28515625" style="86" bestFit="1" customWidth="1"/>
    <col min="34" max="34" width="6" style="86" bestFit="1" customWidth="1"/>
    <col min="35" max="35" width="4.7109375" style="86" bestFit="1" customWidth="1"/>
    <col min="36" max="36" width="6.85546875" style="86" bestFit="1" customWidth="1"/>
    <col min="37" max="37" width="6.28515625" style="86" bestFit="1" customWidth="1"/>
    <col min="38" max="38" width="6.85546875" style="86" bestFit="1" customWidth="1"/>
    <col min="39" max="41" width="4.85546875" style="86" bestFit="1" customWidth="1"/>
    <col min="42" max="42" width="3.5703125" style="86" bestFit="1" customWidth="1"/>
    <col min="43" max="58" width="3.5703125" style="97" bestFit="1" customWidth="1"/>
    <col min="59" max="16384" width="9.140625" style="97"/>
  </cols>
  <sheetData>
    <row r="1" spans="1:45" s="70" customFormat="1" ht="11.25" x14ac:dyDescent="0.2">
      <c r="H1" s="71"/>
      <c r="I1" s="71" t="s">
        <v>0</v>
      </c>
      <c r="J1" s="71" t="s">
        <v>0</v>
      </c>
      <c r="K1" s="71" t="s">
        <v>0</v>
      </c>
      <c r="L1" s="71" t="s">
        <v>0</v>
      </c>
      <c r="M1" s="71" t="s">
        <v>4</v>
      </c>
      <c r="N1" s="71" t="s">
        <v>0</v>
      </c>
      <c r="O1" s="71" t="s">
        <v>0</v>
      </c>
      <c r="P1" s="71" t="s">
        <v>0</v>
      </c>
      <c r="Q1" s="71" t="s">
        <v>8</v>
      </c>
      <c r="R1" s="71" t="s">
        <v>0</v>
      </c>
      <c r="S1" s="71" t="s">
        <v>2</v>
      </c>
      <c r="T1" s="71" t="s">
        <v>2</v>
      </c>
      <c r="U1" s="71" t="s">
        <v>0</v>
      </c>
      <c r="AB1" s="71"/>
      <c r="AC1" s="71" t="s">
        <v>0</v>
      </c>
      <c r="AD1" s="71" t="s">
        <v>0</v>
      </c>
      <c r="AE1" s="71" t="s">
        <v>0</v>
      </c>
      <c r="AF1" s="71" t="s">
        <v>0</v>
      </c>
      <c r="AG1" s="71" t="s">
        <v>4</v>
      </c>
      <c r="AH1" s="71" t="s">
        <v>0</v>
      </c>
      <c r="AI1" s="71" t="s">
        <v>0</v>
      </c>
      <c r="AJ1" s="71" t="s">
        <v>0</v>
      </c>
      <c r="AK1" s="71" t="s">
        <v>8</v>
      </c>
      <c r="AL1" s="71" t="s">
        <v>0</v>
      </c>
      <c r="AM1" s="71" t="s">
        <v>2</v>
      </c>
      <c r="AN1" s="71" t="s">
        <v>2</v>
      </c>
      <c r="AO1" s="71" t="s">
        <v>0</v>
      </c>
      <c r="AP1" s="71"/>
    </row>
    <row r="2" spans="1:45" s="70" customFormat="1" ht="11.25" x14ac:dyDescent="0.2">
      <c r="H2" s="71"/>
      <c r="I2" s="71"/>
      <c r="J2" s="71" t="s">
        <v>8</v>
      </c>
      <c r="K2" s="71" t="s">
        <v>4</v>
      </c>
      <c r="L2" s="71" t="s">
        <v>4</v>
      </c>
      <c r="M2" s="71" t="s">
        <v>8</v>
      </c>
      <c r="N2" s="71" t="s">
        <v>6</v>
      </c>
      <c r="O2" s="71"/>
      <c r="P2" s="71" t="s">
        <v>94</v>
      </c>
      <c r="Q2" s="71" t="s">
        <v>95</v>
      </c>
      <c r="R2" s="71" t="s">
        <v>95</v>
      </c>
      <c r="S2" s="71"/>
      <c r="T2" s="71"/>
      <c r="U2" s="71" t="s">
        <v>96</v>
      </c>
      <c r="AB2" s="71"/>
      <c r="AC2" s="71"/>
      <c r="AD2" s="71" t="s">
        <v>8</v>
      </c>
      <c r="AE2" s="71" t="s">
        <v>4</v>
      </c>
      <c r="AF2" s="71" t="s">
        <v>4</v>
      </c>
      <c r="AG2" s="71" t="s">
        <v>8</v>
      </c>
      <c r="AH2" s="71" t="s">
        <v>6</v>
      </c>
      <c r="AI2" s="71"/>
      <c r="AJ2" s="71" t="s">
        <v>94</v>
      </c>
      <c r="AK2" s="71" t="s">
        <v>95</v>
      </c>
      <c r="AL2" s="71" t="s">
        <v>95</v>
      </c>
      <c r="AM2" s="71"/>
      <c r="AN2" s="71"/>
      <c r="AO2" s="71" t="s">
        <v>96</v>
      </c>
      <c r="AP2" s="71"/>
    </row>
    <row r="3" spans="1:45" s="70" customFormat="1" ht="11.25" x14ac:dyDescent="0.2">
      <c r="H3" s="71"/>
      <c r="I3" s="71"/>
      <c r="L3" s="71" t="s">
        <v>8</v>
      </c>
      <c r="M3" s="71" t="s">
        <v>95</v>
      </c>
      <c r="N3" s="71" t="s">
        <v>10</v>
      </c>
      <c r="O3" s="71" t="s">
        <v>9</v>
      </c>
      <c r="P3" s="71" t="s">
        <v>9</v>
      </c>
      <c r="Q3" s="71" t="s">
        <v>9</v>
      </c>
      <c r="R3" s="71" t="s">
        <v>9</v>
      </c>
      <c r="S3" s="71"/>
      <c r="T3" s="71" t="s">
        <v>9</v>
      </c>
      <c r="U3" s="71" t="s">
        <v>2</v>
      </c>
      <c r="AB3" s="71"/>
      <c r="AC3" s="71"/>
      <c r="AF3" s="71" t="s">
        <v>8</v>
      </c>
      <c r="AG3" s="71" t="s">
        <v>95</v>
      </c>
      <c r="AH3" s="71" t="s">
        <v>10</v>
      </c>
      <c r="AI3" s="71" t="s">
        <v>9</v>
      </c>
      <c r="AJ3" s="71" t="s">
        <v>9</v>
      </c>
      <c r="AK3" s="71" t="s">
        <v>9</v>
      </c>
      <c r="AL3" s="71" t="s">
        <v>9</v>
      </c>
      <c r="AM3" s="71"/>
      <c r="AN3" s="71" t="s">
        <v>9</v>
      </c>
      <c r="AO3" s="71" t="s">
        <v>2</v>
      </c>
      <c r="AP3" s="71"/>
    </row>
    <row r="4" spans="1:45" s="82" customFormat="1" ht="21" x14ac:dyDescent="0.25">
      <c r="A4" s="72"/>
      <c r="B4" s="72"/>
      <c r="C4" s="73" t="s">
        <v>97</v>
      </c>
      <c r="D4" s="73" t="s">
        <v>98</v>
      </c>
      <c r="E4" s="73" t="s">
        <v>99</v>
      </c>
      <c r="F4" s="74" t="s">
        <v>100</v>
      </c>
      <c r="G4" s="75" t="s">
        <v>101</v>
      </c>
      <c r="H4" s="76" t="s">
        <v>11</v>
      </c>
      <c r="I4" s="77">
        <v>1</v>
      </c>
      <c r="J4" s="77">
        <v>1</v>
      </c>
      <c r="K4" s="77"/>
      <c r="L4" s="77"/>
      <c r="M4" s="77"/>
      <c r="N4" s="77"/>
      <c r="O4" s="77">
        <v>90</v>
      </c>
      <c r="P4" s="78">
        <v>88</v>
      </c>
      <c r="Q4" s="77">
        <v>85</v>
      </c>
      <c r="R4" s="77">
        <v>87</v>
      </c>
      <c r="S4" s="77">
        <v>1</v>
      </c>
      <c r="T4" s="77">
        <v>13</v>
      </c>
      <c r="U4" s="77">
        <v>1</v>
      </c>
      <c r="V4" s="72"/>
      <c r="W4" s="73"/>
      <c r="X4" s="73"/>
      <c r="Y4" s="73"/>
      <c r="Z4" s="73"/>
      <c r="AA4" s="79"/>
      <c r="AB4" s="80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</row>
    <row r="5" spans="1:45" s="82" customFormat="1" ht="21.75" thickBot="1" x14ac:dyDescent="0.25">
      <c r="A5" s="73"/>
      <c r="B5" s="73" t="s">
        <v>102</v>
      </c>
      <c r="C5" s="73" t="s">
        <v>99</v>
      </c>
      <c r="D5" s="73" t="s">
        <v>103</v>
      </c>
      <c r="E5" s="73" t="s">
        <v>104</v>
      </c>
      <c r="F5" s="73" t="s">
        <v>99</v>
      </c>
      <c r="G5" s="73" t="s">
        <v>105</v>
      </c>
      <c r="H5" s="76" t="s">
        <v>12</v>
      </c>
      <c r="I5" s="77">
        <v>2</v>
      </c>
      <c r="J5" s="77">
        <v>2</v>
      </c>
      <c r="K5" s="77"/>
      <c r="L5" s="77"/>
      <c r="M5" s="77"/>
      <c r="N5" s="77"/>
      <c r="O5" s="77">
        <v>89</v>
      </c>
      <c r="P5" s="77">
        <v>87</v>
      </c>
      <c r="Q5" s="77">
        <v>84</v>
      </c>
      <c r="R5" s="77">
        <v>86</v>
      </c>
      <c r="S5" s="77">
        <v>1</v>
      </c>
      <c r="T5" s="77">
        <v>13</v>
      </c>
      <c r="U5" s="77">
        <v>2</v>
      </c>
      <c r="V5" s="73"/>
      <c r="W5" s="73"/>
      <c r="X5" s="73"/>
      <c r="Y5" s="73"/>
      <c r="Z5" s="73"/>
      <c r="AA5" s="73"/>
      <c r="AB5" s="80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</row>
    <row r="6" spans="1:45" s="82" customFormat="1" ht="21.75" thickBot="1" x14ac:dyDescent="0.3">
      <c r="A6" s="72"/>
      <c r="B6" s="72"/>
      <c r="C6" s="73" t="s">
        <v>106</v>
      </c>
      <c r="D6" s="83" t="s">
        <v>107</v>
      </c>
      <c r="E6" s="74" t="s">
        <v>100</v>
      </c>
      <c r="F6" s="73" t="s">
        <v>108</v>
      </c>
      <c r="G6" s="74" t="s">
        <v>100</v>
      </c>
      <c r="H6" s="76" t="s">
        <v>13</v>
      </c>
      <c r="I6" s="77">
        <v>3</v>
      </c>
      <c r="J6" s="77">
        <v>3</v>
      </c>
      <c r="K6" s="77"/>
      <c r="L6" s="77"/>
      <c r="M6" s="77"/>
      <c r="N6" s="77"/>
      <c r="O6" s="77">
        <v>88</v>
      </c>
      <c r="P6" s="77">
        <v>86</v>
      </c>
      <c r="Q6" s="77">
        <v>83</v>
      </c>
      <c r="R6" s="77">
        <v>85</v>
      </c>
      <c r="S6" s="77">
        <v>1</v>
      </c>
      <c r="T6" s="77">
        <v>13</v>
      </c>
      <c r="U6" s="77">
        <v>3</v>
      </c>
      <c r="V6" s="72"/>
      <c r="W6" s="73"/>
      <c r="X6" s="73"/>
      <c r="Y6" s="84" t="s">
        <v>109</v>
      </c>
      <c r="Z6" s="73" t="s">
        <v>102</v>
      </c>
      <c r="AA6" s="73" t="s">
        <v>110</v>
      </c>
      <c r="AB6" s="85" t="s">
        <v>16</v>
      </c>
      <c r="AC6" s="77">
        <v>47</v>
      </c>
      <c r="AD6" s="77">
        <v>46</v>
      </c>
      <c r="AE6" s="77">
        <v>42</v>
      </c>
      <c r="AF6" s="77">
        <v>41</v>
      </c>
      <c r="AG6" s="86"/>
      <c r="AH6" s="77"/>
      <c r="AI6" s="77">
        <v>44</v>
      </c>
      <c r="AJ6" s="77">
        <v>43</v>
      </c>
      <c r="AK6" s="77"/>
      <c r="AL6" s="77" t="s">
        <v>111</v>
      </c>
      <c r="AM6" s="78">
        <v>8</v>
      </c>
      <c r="AN6" s="77">
        <v>6</v>
      </c>
      <c r="AO6" s="77">
        <v>1</v>
      </c>
      <c r="AP6" s="81"/>
    </row>
    <row r="7" spans="1:45" s="82" customFormat="1" ht="21.75" thickBot="1" x14ac:dyDescent="0.3">
      <c r="A7" s="72"/>
      <c r="B7" s="72"/>
      <c r="C7" s="72"/>
      <c r="D7" s="73" t="s">
        <v>112</v>
      </c>
      <c r="E7" s="73" t="s">
        <v>113</v>
      </c>
      <c r="F7" s="73" t="s">
        <v>110</v>
      </c>
      <c r="G7" s="75" t="s">
        <v>101</v>
      </c>
      <c r="H7" s="76" t="s">
        <v>14</v>
      </c>
      <c r="I7" s="77">
        <v>4</v>
      </c>
      <c r="J7" s="77">
        <v>4</v>
      </c>
      <c r="K7" s="77"/>
      <c r="L7" s="77"/>
      <c r="M7" s="77"/>
      <c r="N7" s="77"/>
      <c r="O7" s="77">
        <v>87</v>
      </c>
      <c r="P7" s="77">
        <v>85</v>
      </c>
      <c r="Q7" s="77">
        <v>82</v>
      </c>
      <c r="R7" s="77">
        <v>84</v>
      </c>
      <c r="S7" s="77">
        <v>1</v>
      </c>
      <c r="T7" s="77">
        <v>13</v>
      </c>
      <c r="U7" s="77">
        <v>4</v>
      </c>
      <c r="V7" s="72"/>
      <c r="W7" s="72"/>
      <c r="X7" s="73" t="s">
        <v>110</v>
      </c>
      <c r="Y7" s="73" t="s">
        <v>106</v>
      </c>
      <c r="Z7" s="84" t="s">
        <v>107</v>
      </c>
      <c r="AA7" s="73" t="s">
        <v>99</v>
      </c>
      <c r="AB7" s="85" t="s">
        <v>19</v>
      </c>
      <c r="AC7" s="77">
        <v>48</v>
      </c>
      <c r="AD7" s="77">
        <v>47</v>
      </c>
      <c r="AE7" s="87">
        <v>43</v>
      </c>
      <c r="AF7" s="87">
        <v>42</v>
      </c>
      <c r="AG7" s="86"/>
      <c r="AH7" s="77"/>
      <c r="AI7" s="77">
        <v>43</v>
      </c>
      <c r="AJ7" s="77">
        <v>42</v>
      </c>
      <c r="AK7" s="77"/>
      <c r="AL7" s="77" t="s">
        <v>114</v>
      </c>
      <c r="AM7" s="77">
        <v>8</v>
      </c>
      <c r="AN7" s="77">
        <v>6</v>
      </c>
      <c r="AO7" s="77">
        <v>2</v>
      </c>
      <c r="AP7" s="81"/>
    </row>
    <row r="8" spans="1:45" s="82" customFormat="1" ht="21.75" thickBot="1" x14ac:dyDescent="0.3">
      <c r="A8" s="72"/>
      <c r="B8" s="72"/>
      <c r="C8" s="72"/>
      <c r="D8" s="72"/>
      <c r="E8" s="73" t="s">
        <v>106</v>
      </c>
      <c r="F8" s="73" t="s">
        <v>103</v>
      </c>
      <c r="G8" s="88" t="s">
        <v>115</v>
      </c>
      <c r="H8" s="76" t="s">
        <v>15</v>
      </c>
      <c r="I8" s="77">
        <v>5</v>
      </c>
      <c r="J8" s="77">
        <v>5</v>
      </c>
      <c r="K8" s="77"/>
      <c r="L8" s="77"/>
      <c r="M8" s="77"/>
      <c r="N8" s="77"/>
      <c r="O8" s="77">
        <v>86</v>
      </c>
      <c r="P8" s="77">
        <v>84</v>
      </c>
      <c r="Q8" s="77">
        <v>81</v>
      </c>
      <c r="R8" s="77">
        <v>83</v>
      </c>
      <c r="S8" s="77">
        <v>1</v>
      </c>
      <c r="T8" s="77">
        <v>13</v>
      </c>
      <c r="U8" s="89">
        <v>5</v>
      </c>
      <c r="V8" s="72"/>
      <c r="W8" s="72"/>
      <c r="X8" s="72"/>
      <c r="Y8" s="84" t="s">
        <v>109</v>
      </c>
      <c r="Z8" s="73" t="s">
        <v>102</v>
      </c>
      <c r="AA8" s="73" t="s">
        <v>110</v>
      </c>
      <c r="AB8" s="85" t="s">
        <v>16</v>
      </c>
      <c r="AC8" s="77">
        <v>49</v>
      </c>
      <c r="AD8" s="77">
        <v>48</v>
      </c>
      <c r="AE8" s="77">
        <v>44</v>
      </c>
      <c r="AF8" s="77">
        <v>43</v>
      </c>
      <c r="AG8" s="86"/>
      <c r="AH8" s="77"/>
      <c r="AI8" s="77">
        <v>42</v>
      </c>
      <c r="AJ8" s="77">
        <v>41</v>
      </c>
      <c r="AK8" s="77"/>
      <c r="AL8" s="77" t="s">
        <v>20</v>
      </c>
      <c r="AM8" s="77">
        <v>8</v>
      </c>
      <c r="AN8" s="77">
        <v>6</v>
      </c>
      <c r="AO8" s="77">
        <v>3</v>
      </c>
      <c r="AP8" s="81"/>
      <c r="AQ8" s="90"/>
      <c r="AR8" s="90"/>
      <c r="AS8" s="90"/>
    </row>
    <row r="9" spans="1:45" ht="24" customHeight="1" x14ac:dyDescent="0.25">
      <c r="D9" s="73" t="s">
        <v>116</v>
      </c>
      <c r="E9" s="73" t="s">
        <v>117</v>
      </c>
      <c r="F9" s="83" t="s">
        <v>107</v>
      </c>
      <c r="G9" s="73" t="s">
        <v>99</v>
      </c>
      <c r="H9" s="91" t="s">
        <v>21</v>
      </c>
      <c r="I9" s="92">
        <v>6</v>
      </c>
      <c r="J9" s="92">
        <v>6</v>
      </c>
      <c r="K9" s="92">
        <v>1</v>
      </c>
      <c r="L9" s="92">
        <v>1</v>
      </c>
      <c r="M9" s="92">
        <v>1</v>
      </c>
      <c r="N9" s="92">
        <v>1</v>
      </c>
      <c r="O9" s="92">
        <v>85</v>
      </c>
      <c r="P9" s="92">
        <v>83</v>
      </c>
      <c r="Q9" s="93">
        <v>80</v>
      </c>
      <c r="R9" s="92">
        <v>82</v>
      </c>
      <c r="S9" s="92">
        <v>2</v>
      </c>
      <c r="T9" s="92">
        <v>12</v>
      </c>
      <c r="U9" s="94">
        <v>1</v>
      </c>
      <c r="X9" s="73"/>
      <c r="Y9" s="84" t="s">
        <v>103</v>
      </c>
      <c r="Z9" s="74" t="s">
        <v>100</v>
      </c>
      <c r="AA9" s="84" t="s">
        <v>107</v>
      </c>
      <c r="AB9" s="91" t="s">
        <v>22</v>
      </c>
      <c r="AC9" s="92">
        <v>50</v>
      </c>
      <c r="AD9" s="92">
        <v>49</v>
      </c>
      <c r="AE9" s="92">
        <v>45</v>
      </c>
      <c r="AF9" s="92">
        <v>44</v>
      </c>
      <c r="AG9" s="92">
        <v>41</v>
      </c>
      <c r="AH9" s="92">
        <v>1</v>
      </c>
      <c r="AI9" s="92">
        <v>41</v>
      </c>
      <c r="AJ9" s="92">
        <v>40</v>
      </c>
      <c r="AK9" s="92">
        <v>40</v>
      </c>
      <c r="AL9" s="92">
        <v>41</v>
      </c>
      <c r="AM9" s="92">
        <v>8</v>
      </c>
      <c r="AN9" s="92">
        <v>6</v>
      </c>
      <c r="AO9" s="94">
        <v>4</v>
      </c>
      <c r="AP9" s="95"/>
      <c r="AQ9" s="96"/>
      <c r="AR9" s="96"/>
      <c r="AS9" s="96"/>
    </row>
    <row r="10" spans="1:45" ht="24" customHeight="1" thickBot="1" x14ac:dyDescent="0.3">
      <c r="B10" s="84" t="s">
        <v>109</v>
      </c>
      <c r="C10" s="73" t="s">
        <v>117</v>
      </c>
      <c r="D10" s="84" t="s">
        <v>107</v>
      </c>
      <c r="E10" s="84" t="s">
        <v>109</v>
      </c>
      <c r="F10" s="84" t="s">
        <v>103</v>
      </c>
      <c r="G10" s="73" t="s">
        <v>105</v>
      </c>
      <c r="H10" s="98" t="s">
        <v>23</v>
      </c>
      <c r="I10" s="77">
        <v>7</v>
      </c>
      <c r="J10" s="77">
        <v>7</v>
      </c>
      <c r="K10" s="77">
        <v>2</v>
      </c>
      <c r="L10" s="77">
        <v>2</v>
      </c>
      <c r="M10" s="77">
        <v>2</v>
      </c>
      <c r="N10" s="77">
        <v>2</v>
      </c>
      <c r="O10" s="77">
        <v>84</v>
      </c>
      <c r="P10" s="77">
        <v>82</v>
      </c>
      <c r="Q10" s="77">
        <v>79</v>
      </c>
      <c r="R10" s="77">
        <v>81</v>
      </c>
      <c r="S10" s="77">
        <v>2</v>
      </c>
      <c r="T10" s="77">
        <v>12</v>
      </c>
      <c r="U10" s="99">
        <v>2</v>
      </c>
      <c r="V10" s="73"/>
      <c r="W10" s="73"/>
      <c r="X10" s="73" t="s">
        <v>117</v>
      </c>
      <c r="Y10" s="74" t="s">
        <v>100</v>
      </c>
      <c r="Z10" s="73" t="s">
        <v>116</v>
      </c>
      <c r="AA10" s="73" t="s">
        <v>103</v>
      </c>
      <c r="AB10" s="98" t="s">
        <v>24</v>
      </c>
      <c r="AC10" s="77">
        <v>51</v>
      </c>
      <c r="AD10" s="77">
        <v>50</v>
      </c>
      <c r="AE10" s="77">
        <v>46</v>
      </c>
      <c r="AF10" s="77">
        <v>45</v>
      </c>
      <c r="AG10" s="77">
        <v>42</v>
      </c>
      <c r="AH10" s="77">
        <v>2</v>
      </c>
      <c r="AI10" s="77">
        <v>40</v>
      </c>
      <c r="AJ10" s="77">
        <v>39</v>
      </c>
      <c r="AK10" s="77">
        <v>39</v>
      </c>
      <c r="AL10" s="77">
        <v>40</v>
      </c>
      <c r="AM10" s="77">
        <v>8</v>
      </c>
      <c r="AN10" s="77">
        <v>6</v>
      </c>
      <c r="AO10" s="99">
        <v>5</v>
      </c>
      <c r="AP10" s="95"/>
      <c r="AQ10" s="96"/>
      <c r="AR10" s="96"/>
      <c r="AS10" s="96"/>
    </row>
    <row r="11" spans="1:45" ht="24" customHeight="1" thickBot="1" x14ac:dyDescent="0.3">
      <c r="C11" s="74" t="s">
        <v>118</v>
      </c>
      <c r="D11" s="84" t="s">
        <v>103</v>
      </c>
      <c r="E11" s="84" t="s">
        <v>109</v>
      </c>
      <c r="F11" s="75" t="s">
        <v>101</v>
      </c>
      <c r="G11" s="73" t="s">
        <v>110</v>
      </c>
      <c r="H11" s="100" t="s">
        <v>119</v>
      </c>
      <c r="I11" s="78">
        <v>8</v>
      </c>
      <c r="J11" s="77">
        <v>8</v>
      </c>
      <c r="K11" s="77">
        <v>3</v>
      </c>
      <c r="L11" s="77">
        <v>3</v>
      </c>
      <c r="M11" s="77">
        <v>3</v>
      </c>
      <c r="N11" s="77">
        <v>3</v>
      </c>
      <c r="O11" s="77">
        <v>83</v>
      </c>
      <c r="P11" s="77">
        <v>81</v>
      </c>
      <c r="Q11" s="101">
        <v>78</v>
      </c>
      <c r="R11" s="77">
        <v>80</v>
      </c>
      <c r="S11" s="77">
        <v>2</v>
      </c>
      <c r="T11" s="77">
        <v>12</v>
      </c>
      <c r="U11" s="99">
        <v>3</v>
      </c>
      <c r="W11" s="73" t="s">
        <v>120</v>
      </c>
      <c r="X11" s="73" t="s">
        <v>103</v>
      </c>
      <c r="Y11" s="73" t="s">
        <v>99</v>
      </c>
      <c r="Z11" s="73" t="s">
        <v>121</v>
      </c>
      <c r="AA11" s="75" t="s">
        <v>101</v>
      </c>
      <c r="AB11" s="98" t="s">
        <v>26</v>
      </c>
      <c r="AC11" s="77">
        <v>52</v>
      </c>
      <c r="AD11" s="77">
        <v>51</v>
      </c>
      <c r="AE11" s="77">
        <v>47</v>
      </c>
      <c r="AF11" s="77">
        <v>46</v>
      </c>
      <c r="AG11" s="77">
        <v>43</v>
      </c>
      <c r="AH11" s="77">
        <v>3</v>
      </c>
      <c r="AI11" s="77">
        <v>39</v>
      </c>
      <c r="AJ11" s="77">
        <v>38</v>
      </c>
      <c r="AK11" s="77">
        <v>38</v>
      </c>
      <c r="AL11" s="77">
        <v>39</v>
      </c>
      <c r="AM11" s="77">
        <v>8</v>
      </c>
      <c r="AN11" s="77">
        <v>6</v>
      </c>
      <c r="AO11" s="99">
        <v>6</v>
      </c>
      <c r="AP11" s="95"/>
    </row>
    <row r="12" spans="1:45" ht="24" customHeight="1" x14ac:dyDescent="0.25">
      <c r="B12" s="75" t="s">
        <v>101</v>
      </c>
      <c r="C12" s="73" t="s">
        <v>110</v>
      </c>
      <c r="D12" s="73" t="s">
        <v>106</v>
      </c>
      <c r="E12" s="88" t="s">
        <v>122</v>
      </c>
      <c r="F12" s="73" t="s">
        <v>103</v>
      </c>
      <c r="G12" s="73" t="s">
        <v>105</v>
      </c>
      <c r="H12" s="98" t="s">
        <v>27</v>
      </c>
      <c r="I12" s="77">
        <v>9</v>
      </c>
      <c r="J12" s="77">
        <v>9</v>
      </c>
      <c r="K12" s="77">
        <v>4</v>
      </c>
      <c r="L12" s="77">
        <v>4</v>
      </c>
      <c r="M12" s="77">
        <v>4</v>
      </c>
      <c r="N12" s="77">
        <v>4</v>
      </c>
      <c r="O12" s="77">
        <v>82</v>
      </c>
      <c r="P12" s="77">
        <v>80</v>
      </c>
      <c r="Q12" s="77">
        <v>77</v>
      </c>
      <c r="R12" s="77">
        <v>79</v>
      </c>
      <c r="S12" s="77">
        <v>2</v>
      </c>
      <c r="T12" s="77">
        <v>12</v>
      </c>
      <c r="U12" s="99">
        <v>4</v>
      </c>
      <c r="V12" s="79"/>
      <c r="W12" s="73"/>
      <c r="X12" s="73"/>
      <c r="Y12" s="73" t="s">
        <v>108</v>
      </c>
      <c r="Z12" s="73" t="s">
        <v>110</v>
      </c>
      <c r="AA12" s="74" t="s">
        <v>100</v>
      </c>
      <c r="AB12" s="98" t="s">
        <v>28</v>
      </c>
      <c r="AC12" s="77">
        <v>53</v>
      </c>
      <c r="AD12" s="77">
        <v>52</v>
      </c>
      <c r="AE12" s="77">
        <v>48</v>
      </c>
      <c r="AF12" s="77">
        <v>47</v>
      </c>
      <c r="AG12" s="77">
        <v>44</v>
      </c>
      <c r="AH12" s="77">
        <v>4</v>
      </c>
      <c r="AI12" s="77">
        <v>38</v>
      </c>
      <c r="AJ12" s="77">
        <v>37</v>
      </c>
      <c r="AK12" s="77">
        <v>37</v>
      </c>
      <c r="AL12" s="77">
        <v>38</v>
      </c>
      <c r="AM12" s="77">
        <v>8</v>
      </c>
      <c r="AN12" s="77">
        <v>6</v>
      </c>
      <c r="AO12" s="99">
        <v>7</v>
      </c>
      <c r="AP12" s="102"/>
    </row>
    <row r="13" spans="1:45" ht="24" customHeight="1" x14ac:dyDescent="0.25">
      <c r="D13" s="75" t="s">
        <v>101</v>
      </c>
      <c r="E13" s="83" t="s">
        <v>107</v>
      </c>
      <c r="F13" s="73" t="s">
        <v>117</v>
      </c>
      <c r="G13" s="73" t="s">
        <v>104</v>
      </c>
      <c r="H13" s="98" t="s">
        <v>29</v>
      </c>
      <c r="I13" s="77">
        <v>10</v>
      </c>
      <c r="J13" s="77">
        <v>10</v>
      </c>
      <c r="K13" s="77">
        <v>5</v>
      </c>
      <c r="L13" s="77">
        <v>5</v>
      </c>
      <c r="M13" s="77">
        <v>5</v>
      </c>
      <c r="N13" s="77">
        <v>5</v>
      </c>
      <c r="O13" s="77">
        <v>81</v>
      </c>
      <c r="P13" s="77">
        <v>79</v>
      </c>
      <c r="Q13" s="77">
        <v>76</v>
      </c>
      <c r="R13" s="77">
        <v>78</v>
      </c>
      <c r="S13" s="77">
        <v>2</v>
      </c>
      <c r="T13" s="77">
        <v>12</v>
      </c>
      <c r="U13" s="99">
        <v>5</v>
      </c>
      <c r="X13" s="79"/>
      <c r="Y13" s="73" t="s">
        <v>120</v>
      </c>
      <c r="Z13" s="73" t="s">
        <v>121</v>
      </c>
      <c r="AA13" s="73" t="s">
        <v>110</v>
      </c>
      <c r="AB13" s="98" t="s">
        <v>30</v>
      </c>
      <c r="AC13" s="77">
        <v>54</v>
      </c>
      <c r="AD13" s="77">
        <v>53</v>
      </c>
      <c r="AE13" s="77">
        <v>49</v>
      </c>
      <c r="AF13" s="77">
        <v>48</v>
      </c>
      <c r="AG13" s="77">
        <v>45</v>
      </c>
      <c r="AH13" s="77">
        <v>5</v>
      </c>
      <c r="AI13" s="77">
        <v>37</v>
      </c>
      <c r="AJ13" s="77">
        <v>36</v>
      </c>
      <c r="AK13" s="77">
        <v>36</v>
      </c>
      <c r="AL13" s="77">
        <v>37</v>
      </c>
      <c r="AM13" s="78">
        <v>8</v>
      </c>
      <c r="AN13" s="77">
        <v>6</v>
      </c>
      <c r="AO13" s="103">
        <v>8</v>
      </c>
      <c r="AP13" s="102"/>
    </row>
    <row r="14" spans="1:45" ht="24" customHeight="1" x14ac:dyDescent="0.25">
      <c r="E14" s="83" t="s">
        <v>107</v>
      </c>
      <c r="F14" s="74" t="s">
        <v>100</v>
      </c>
      <c r="G14" s="88" t="s">
        <v>115</v>
      </c>
      <c r="H14" s="98" t="s">
        <v>31</v>
      </c>
      <c r="I14" s="77">
        <v>11</v>
      </c>
      <c r="J14" s="77">
        <v>11</v>
      </c>
      <c r="K14" s="77">
        <v>6</v>
      </c>
      <c r="L14" s="77">
        <v>6</v>
      </c>
      <c r="M14" s="77">
        <v>6</v>
      </c>
      <c r="N14" s="77">
        <v>6</v>
      </c>
      <c r="O14" s="78">
        <v>80</v>
      </c>
      <c r="P14" s="77">
        <v>78</v>
      </c>
      <c r="Q14" s="77">
        <v>75</v>
      </c>
      <c r="R14" s="77">
        <v>77</v>
      </c>
      <c r="S14" s="77">
        <v>2</v>
      </c>
      <c r="T14" s="77">
        <v>12</v>
      </c>
      <c r="U14" s="104">
        <v>6</v>
      </c>
      <c r="W14" s="74" t="s">
        <v>118</v>
      </c>
      <c r="X14" s="73" t="s">
        <v>103</v>
      </c>
      <c r="Y14" s="74" t="s">
        <v>100</v>
      </c>
      <c r="Z14" s="88" t="s">
        <v>115</v>
      </c>
      <c r="AA14" s="74" t="s">
        <v>100</v>
      </c>
      <c r="AB14" s="98" t="s">
        <v>32</v>
      </c>
      <c r="AC14" s="77">
        <v>55</v>
      </c>
      <c r="AD14" s="77">
        <v>54</v>
      </c>
      <c r="AE14" s="77">
        <v>50</v>
      </c>
      <c r="AF14" s="77">
        <v>49</v>
      </c>
      <c r="AG14" s="77">
        <v>46</v>
      </c>
      <c r="AH14" s="77">
        <v>6</v>
      </c>
      <c r="AI14" s="77">
        <v>36</v>
      </c>
      <c r="AJ14" s="77">
        <v>35</v>
      </c>
      <c r="AK14" s="77">
        <v>35</v>
      </c>
      <c r="AL14" s="77">
        <v>36</v>
      </c>
      <c r="AM14" s="77">
        <v>9</v>
      </c>
      <c r="AN14" s="77">
        <v>5</v>
      </c>
      <c r="AO14" s="99">
        <v>1</v>
      </c>
      <c r="AP14" s="102"/>
    </row>
    <row r="15" spans="1:45" ht="24" customHeight="1" thickBot="1" x14ac:dyDescent="0.3">
      <c r="D15" s="84" t="s">
        <v>103</v>
      </c>
      <c r="E15" s="84" t="s">
        <v>109</v>
      </c>
      <c r="F15" s="84" t="s">
        <v>103</v>
      </c>
      <c r="G15" s="84" t="s">
        <v>107</v>
      </c>
      <c r="H15" s="98" t="s">
        <v>33</v>
      </c>
      <c r="I15" s="77">
        <v>12</v>
      </c>
      <c r="J15" s="77">
        <v>12</v>
      </c>
      <c r="K15" s="77">
        <v>7</v>
      </c>
      <c r="L15" s="77">
        <v>7</v>
      </c>
      <c r="M15" s="77">
        <v>7</v>
      </c>
      <c r="N15" s="77">
        <v>7</v>
      </c>
      <c r="O15" s="77">
        <v>79</v>
      </c>
      <c r="P15" s="77">
        <v>77</v>
      </c>
      <c r="Q15" s="77">
        <v>74</v>
      </c>
      <c r="R15" s="77">
        <v>76</v>
      </c>
      <c r="S15" s="77">
        <v>3</v>
      </c>
      <c r="T15" s="77">
        <v>11</v>
      </c>
      <c r="U15" s="99">
        <v>1</v>
      </c>
      <c r="W15" s="73" t="s">
        <v>102</v>
      </c>
      <c r="X15" s="73" t="s">
        <v>116</v>
      </c>
      <c r="Y15" s="74" t="s">
        <v>100</v>
      </c>
      <c r="Z15" s="88" t="s">
        <v>115</v>
      </c>
      <c r="AA15" s="73" t="s">
        <v>109</v>
      </c>
      <c r="AB15" s="98" t="s">
        <v>34</v>
      </c>
      <c r="AC15" s="77">
        <v>56</v>
      </c>
      <c r="AD15" s="77">
        <v>55</v>
      </c>
      <c r="AE15" s="77">
        <v>51</v>
      </c>
      <c r="AF15" s="77">
        <v>50</v>
      </c>
      <c r="AG15" s="77">
        <v>47</v>
      </c>
      <c r="AH15" s="77">
        <v>7</v>
      </c>
      <c r="AI15" s="77">
        <v>35</v>
      </c>
      <c r="AJ15" s="77">
        <v>34</v>
      </c>
      <c r="AK15" s="77">
        <v>34</v>
      </c>
      <c r="AL15" s="77">
        <v>35</v>
      </c>
      <c r="AM15" s="77">
        <v>9</v>
      </c>
      <c r="AN15" s="77">
        <v>5</v>
      </c>
      <c r="AO15" s="99">
        <v>2</v>
      </c>
      <c r="AP15" s="102"/>
    </row>
    <row r="16" spans="1:45" ht="24" customHeight="1" thickBot="1" x14ac:dyDescent="0.3">
      <c r="D16" s="74" t="s">
        <v>118</v>
      </c>
      <c r="E16" s="75" t="s">
        <v>101</v>
      </c>
      <c r="F16" s="88" t="s">
        <v>115</v>
      </c>
      <c r="G16" s="73" t="s">
        <v>105</v>
      </c>
      <c r="H16" s="98" t="s">
        <v>35</v>
      </c>
      <c r="I16" s="78">
        <v>13</v>
      </c>
      <c r="J16" s="77">
        <v>13</v>
      </c>
      <c r="K16" s="78">
        <v>8</v>
      </c>
      <c r="L16" s="77">
        <v>8</v>
      </c>
      <c r="M16" s="77">
        <v>8</v>
      </c>
      <c r="N16" s="77">
        <v>8</v>
      </c>
      <c r="O16" s="101">
        <v>78</v>
      </c>
      <c r="P16" s="77">
        <v>76</v>
      </c>
      <c r="Q16" s="77">
        <v>73</v>
      </c>
      <c r="R16" s="77">
        <v>75</v>
      </c>
      <c r="S16" s="77">
        <v>3</v>
      </c>
      <c r="T16" s="77">
        <v>11</v>
      </c>
      <c r="U16" s="99">
        <v>2</v>
      </c>
      <c r="X16" s="73"/>
      <c r="Y16" s="73" t="s">
        <v>123</v>
      </c>
      <c r="Z16" s="73" t="s">
        <v>103</v>
      </c>
      <c r="AA16" s="73" t="s">
        <v>117</v>
      </c>
      <c r="AB16" s="98" t="s">
        <v>36</v>
      </c>
      <c r="AC16" s="77">
        <v>57</v>
      </c>
      <c r="AD16" s="77">
        <v>56</v>
      </c>
      <c r="AE16" s="77">
        <v>52</v>
      </c>
      <c r="AF16" s="77">
        <v>51</v>
      </c>
      <c r="AG16" s="77">
        <v>48</v>
      </c>
      <c r="AH16" s="77">
        <v>8</v>
      </c>
      <c r="AI16" s="77">
        <v>34</v>
      </c>
      <c r="AJ16" s="77">
        <v>33</v>
      </c>
      <c r="AK16" s="77">
        <v>33</v>
      </c>
      <c r="AL16" s="77">
        <v>34</v>
      </c>
      <c r="AM16" s="77">
        <v>9</v>
      </c>
      <c r="AN16" s="77">
        <v>5</v>
      </c>
      <c r="AO16" s="99">
        <v>3</v>
      </c>
      <c r="AP16" s="102"/>
    </row>
    <row r="17" spans="1:42" ht="24" customHeight="1" x14ac:dyDescent="0.25">
      <c r="E17" s="83" t="s">
        <v>107</v>
      </c>
      <c r="F17" s="73" t="s">
        <v>124</v>
      </c>
      <c r="G17" s="73" t="s">
        <v>113</v>
      </c>
      <c r="H17" s="98" t="s">
        <v>37</v>
      </c>
      <c r="I17" s="77">
        <v>14</v>
      </c>
      <c r="J17" s="77">
        <v>14</v>
      </c>
      <c r="K17" s="77">
        <v>9</v>
      </c>
      <c r="L17" s="77">
        <v>9</v>
      </c>
      <c r="M17" s="77">
        <v>9</v>
      </c>
      <c r="N17" s="77">
        <v>9</v>
      </c>
      <c r="O17" s="77">
        <v>77</v>
      </c>
      <c r="P17" s="77">
        <v>75</v>
      </c>
      <c r="Q17" s="77">
        <v>72</v>
      </c>
      <c r="R17" s="77">
        <v>74</v>
      </c>
      <c r="S17" s="77">
        <v>3</v>
      </c>
      <c r="T17" s="77">
        <v>11</v>
      </c>
      <c r="U17" s="99">
        <v>3</v>
      </c>
      <c r="Y17" s="73" t="s">
        <v>125</v>
      </c>
      <c r="Z17" s="73" t="s">
        <v>106</v>
      </c>
      <c r="AA17" s="73" t="s">
        <v>110</v>
      </c>
      <c r="AB17" s="98" t="s">
        <v>38</v>
      </c>
      <c r="AC17" s="77">
        <v>58</v>
      </c>
      <c r="AD17" s="77">
        <v>57</v>
      </c>
      <c r="AE17" s="77">
        <v>53</v>
      </c>
      <c r="AF17" s="77">
        <v>52</v>
      </c>
      <c r="AG17" s="77">
        <v>49</v>
      </c>
      <c r="AH17" s="77">
        <v>9</v>
      </c>
      <c r="AI17" s="77">
        <v>33</v>
      </c>
      <c r="AJ17" s="77">
        <v>32</v>
      </c>
      <c r="AK17" s="77">
        <v>32</v>
      </c>
      <c r="AL17" s="77">
        <v>33</v>
      </c>
      <c r="AM17" s="77">
        <v>9</v>
      </c>
      <c r="AN17" s="77">
        <v>5</v>
      </c>
      <c r="AO17" s="99">
        <v>4</v>
      </c>
      <c r="AP17" s="102"/>
    </row>
    <row r="18" spans="1:42" ht="24" customHeight="1" x14ac:dyDescent="0.2">
      <c r="A18" s="83" t="s">
        <v>107</v>
      </c>
      <c r="B18" s="73" t="s">
        <v>102</v>
      </c>
      <c r="C18" s="73" t="s">
        <v>99</v>
      </c>
      <c r="D18" s="83" t="s">
        <v>107</v>
      </c>
      <c r="E18" s="73" t="s">
        <v>116</v>
      </c>
      <c r="F18" s="74" t="s">
        <v>100</v>
      </c>
      <c r="G18" s="83" t="s">
        <v>107</v>
      </c>
      <c r="H18" s="98" t="s">
        <v>39</v>
      </c>
      <c r="I18" s="77">
        <v>15</v>
      </c>
      <c r="J18" s="77">
        <v>15</v>
      </c>
      <c r="K18" s="77">
        <v>10</v>
      </c>
      <c r="L18" s="77">
        <v>10</v>
      </c>
      <c r="M18" s="77">
        <v>10</v>
      </c>
      <c r="N18" s="77">
        <v>10</v>
      </c>
      <c r="O18" s="77">
        <v>76</v>
      </c>
      <c r="P18" s="77">
        <v>74</v>
      </c>
      <c r="Q18" s="77">
        <v>71</v>
      </c>
      <c r="R18" s="77">
        <v>73</v>
      </c>
      <c r="S18" s="77">
        <v>3</v>
      </c>
      <c r="T18" s="77">
        <v>11</v>
      </c>
      <c r="U18" s="99">
        <v>4</v>
      </c>
      <c r="V18" s="73"/>
      <c r="W18" s="73"/>
      <c r="X18" s="73" t="s">
        <v>109</v>
      </c>
      <c r="Y18" s="73" t="s">
        <v>110</v>
      </c>
      <c r="Z18" s="73" t="s">
        <v>106</v>
      </c>
      <c r="AA18" s="73" t="s">
        <v>103</v>
      </c>
      <c r="AB18" s="105" t="s">
        <v>40</v>
      </c>
      <c r="AC18" s="77">
        <v>59</v>
      </c>
      <c r="AD18" s="77">
        <v>58</v>
      </c>
      <c r="AE18" s="77">
        <v>54</v>
      </c>
      <c r="AF18" s="77">
        <v>53</v>
      </c>
      <c r="AG18" s="77">
        <v>50</v>
      </c>
      <c r="AH18" s="77">
        <v>10</v>
      </c>
      <c r="AI18" s="77">
        <v>32</v>
      </c>
      <c r="AJ18" s="77">
        <v>31</v>
      </c>
      <c r="AK18" s="77">
        <v>31</v>
      </c>
      <c r="AL18" s="77">
        <v>32</v>
      </c>
      <c r="AM18" s="77">
        <v>9</v>
      </c>
      <c r="AN18" s="77">
        <v>5</v>
      </c>
      <c r="AO18" s="99">
        <v>5</v>
      </c>
      <c r="AP18" s="102"/>
    </row>
    <row r="19" spans="1:42" ht="24" customHeight="1" x14ac:dyDescent="0.25">
      <c r="C19" s="73" t="s">
        <v>123</v>
      </c>
      <c r="D19" s="83" t="s">
        <v>107</v>
      </c>
      <c r="E19" s="73" t="s">
        <v>103</v>
      </c>
      <c r="F19" s="73" t="s">
        <v>98</v>
      </c>
      <c r="G19" s="73" t="s">
        <v>105</v>
      </c>
      <c r="H19" s="98" t="s">
        <v>41</v>
      </c>
      <c r="I19" s="77">
        <v>16</v>
      </c>
      <c r="J19" s="77">
        <v>16</v>
      </c>
      <c r="K19" s="77">
        <v>11</v>
      </c>
      <c r="L19" s="77">
        <v>11</v>
      </c>
      <c r="M19" s="77">
        <v>11</v>
      </c>
      <c r="N19" s="77">
        <v>11</v>
      </c>
      <c r="O19" s="77">
        <v>75</v>
      </c>
      <c r="P19" s="77">
        <v>73</v>
      </c>
      <c r="Q19" s="77">
        <v>70</v>
      </c>
      <c r="R19" s="77">
        <v>72</v>
      </c>
      <c r="S19" s="77">
        <v>3</v>
      </c>
      <c r="T19" s="77">
        <v>11</v>
      </c>
      <c r="U19" s="104">
        <v>5</v>
      </c>
      <c r="W19" s="73" t="s">
        <v>109</v>
      </c>
      <c r="X19" s="73" t="s">
        <v>126</v>
      </c>
      <c r="Y19" s="73" t="s">
        <v>127</v>
      </c>
      <c r="Z19" s="88" t="s">
        <v>115</v>
      </c>
      <c r="AA19" s="83" t="s">
        <v>107</v>
      </c>
      <c r="AB19" s="98" t="s">
        <v>42</v>
      </c>
      <c r="AC19" s="77">
        <v>60</v>
      </c>
      <c r="AD19" s="77">
        <v>59</v>
      </c>
      <c r="AE19" s="77">
        <v>55</v>
      </c>
      <c r="AF19" s="77">
        <v>54</v>
      </c>
      <c r="AG19" s="77">
        <v>51</v>
      </c>
      <c r="AH19" s="77">
        <v>11</v>
      </c>
      <c r="AI19" s="77">
        <v>31</v>
      </c>
      <c r="AJ19" s="77">
        <v>30</v>
      </c>
      <c r="AK19" s="77">
        <v>30</v>
      </c>
      <c r="AL19" s="77">
        <v>31</v>
      </c>
      <c r="AM19" s="77">
        <v>9</v>
      </c>
      <c r="AN19" s="77">
        <v>5</v>
      </c>
      <c r="AO19" s="104">
        <v>6</v>
      </c>
      <c r="AP19" s="102"/>
    </row>
    <row r="20" spans="1:42" ht="24" customHeight="1" x14ac:dyDescent="0.25">
      <c r="E20" s="84" t="s">
        <v>109</v>
      </c>
      <c r="F20" s="74" t="s">
        <v>100</v>
      </c>
      <c r="G20" s="88" t="s">
        <v>115</v>
      </c>
      <c r="H20" s="98" t="s">
        <v>43</v>
      </c>
      <c r="I20" s="77">
        <v>17</v>
      </c>
      <c r="J20" s="77">
        <v>17</v>
      </c>
      <c r="K20" s="77">
        <v>12</v>
      </c>
      <c r="L20" s="77">
        <v>12</v>
      </c>
      <c r="M20" s="77">
        <v>12</v>
      </c>
      <c r="N20" s="77">
        <v>12</v>
      </c>
      <c r="O20" s="77">
        <v>74</v>
      </c>
      <c r="P20" s="77">
        <v>72</v>
      </c>
      <c r="Q20" s="77">
        <v>69</v>
      </c>
      <c r="R20" s="77">
        <v>71</v>
      </c>
      <c r="S20" s="77">
        <v>4</v>
      </c>
      <c r="T20" s="77">
        <v>10</v>
      </c>
      <c r="U20" s="99">
        <v>1</v>
      </c>
      <c r="X20" s="74" t="s">
        <v>118</v>
      </c>
      <c r="Y20" s="83" t="s">
        <v>107</v>
      </c>
      <c r="Z20" s="73" t="s">
        <v>127</v>
      </c>
      <c r="AA20" s="73" t="s">
        <v>105</v>
      </c>
      <c r="AB20" s="98" t="s">
        <v>44</v>
      </c>
      <c r="AC20" s="77">
        <v>61</v>
      </c>
      <c r="AD20" s="77">
        <v>60</v>
      </c>
      <c r="AE20" s="77">
        <v>56</v>
      </c>
      <c r="AF20" s="77">
        <v>55</v>
      </c>
      <c r="AG20" s="77">
        <v>52</v>
      </c>
      <c r="AH20" s="77">
        <v>12</v>
      </c>
      <c r="AI20" s="77">
        <v>30</v>
      </c>
      <c r="AJ20" s="77">
        <v>29</v>
      </c>
      <c r="AK20" s="77">
        <v>29</v>
      </c>
      <c r="AL20" s="77">
        <v>30</v>
      </c>
      <c r="AM20" s="77">
        <v>10</v>
      </c>
      <c r="AN20" s="77">
        <v>4</v>
      </c>
      <c r="AO20" s="99">
        <v>1</v>
      </c>
      <c r="AP20" s="102"/>
    </row>
    <row r="21" spans="1:42" ht="24" customHeight="1" x14ac:dyDescent="0.25">
      <c r="E21" s="106" t="s">
        <v>106</v>
      </c>
      <c r="F21" s="106" t="s">
        <v>105</v>
      </c>
      <c r="G21" s="88" t="s">
        <v>115</v>
      </c>
      <c r="H21" s="98" t="s">
        <v>45</v>
      </c>
      <c r="I21" s="77">
        <v>18</v>
      </c>
      <c r="J21" s="77">
        <v>18</v>
      </c>
      <c r="K21" s="77">
        <v>13</v>
      </c>
      <c r="L21" s="77">
        <v>13</v>
      </c>
      <c r="M21" s="77">
        <v>13</v>
      </c>
      <c r="N21" s="77">
        <v>13</v>
      </c>
      <c r="O21" s="77">
        <v>73</v>
      </c>
      <c r="P21" s="77">
        <v>71</v>
      </c>
      <c r="Q21" s="77">
        <v>68</v>
      </c>
      <c r="R21" s="77">
        <v>70</v>
      </c>
      <c r="S21" s="77">
        <v>4</v>
      </c>
      <c r="T21" s="77">
        <v>10</v>
      </c>
      <c r="U21" s="99">
        <v>2</v>
      </c>
      <c r="W21" s="73" t="s">
        <v>126</v>
      </c>
      <c r="X21" s="73" t="s">
        <v>121</v>
      </c>
      <c r="Y21" s="88" t="s">
        <v>115</v>
      </c>
      <c r="Z21" s="74" t="s">
        <v>100</v>
      </c>
      <c r="AA21" s="75" t="s">
        <v>101</v>
      </c>
      <c r="AB21" s="98" t="s">
        <v>46</v>
      </c>
      <c r="AC21" s="77">
        <v>62</v>
      </c>
      <c r="AD21" s="77">
        <v>61</v>
      </c>
      <c r="AE21" s="77">
        <v>57</v>
      </c>
      <c r="AF21" s="77">
        <v>56</v>
      </c>
      <c r="AG21" s="77">
        <v>53</v>
      </c>
      <c r="AH21" s="77">
        <v>13</v>
      </c>
      <c r="AI21" s="77">
        <v>29</v>
      </c>
      <c r="AJ21" s="77">
        <v>28</v>
      </c>
      <c r="AK21" s="77">
        <v>28</v>
      </c>
      <c r="AL21" s="77">
        <v>29</v>
      </c>
      <c r="AM21" s="77">
        <v>10</v>
      </c>
      <c r="AN21" s="77">
        <v>4</v>
      </c>
      <c r="AO21" s="99">
        <v>2</v>
      </c>
      <c r="AP21" s="102"/>
    </row>
    <row r="22" spans="1:42" ht="24" customHeight="1" x14ac:dyDescent="0.25">
      <c r="D22" s="106" t="s">
        <v>103</v>
      </c>
      <c r="E22" s="73" t="s">
        <v>121</v>
      </c>
      <c r="F22" s="88" t="s">
        <v>115</v>
      </c>
      <c r="G22" s="73" t="s">
        <v>106</v>
      </c>
      <c r="H22" s="98" t="s">
        <v>47</v>
      </c>
      <c r="I22" s="77">
        <v>19</v>
      </c>
      <c r="J22" s="77">
        <v>19</v>
      </c>
      <c r="K22" s="77">
        <v>14</v>
      </c>
      <c r="L22" s="77">
        <v>14</v>
      </c>
      <c r="M22" s="77">
        <v>14</v>
      </c>
      <c r="N22" s="77">
        <v>14</v>
      </c>
      <c r="O22" s="77">
        <v>72</v>
      </c>
      <c r="P22" s="77">
        <v>70</v>
      </c>
      <c r="Q22" s="77">
        <v>67</v>
      </c>
      <c r="R22" s="77">
        <v>69</v>
      </c>
      <c r="S22" s="77">
        <v>4</v>
      </c>
      <c r="T22" s="77">
        <v>10</v>
      </c>
      <c r="U22" s="99">
        <v>3</v>
      </c>
      <c r="W22" s="74" t="s">
        <v>118</v>
      </c>
      <c r="X22" s="84" t="s">
        <v>103</v>
      </c>
      <c r="Y22" s="84" t="s">
        <v>109</v>
      </c>
      <c r="Z22" s="75" t="s">
        <v>101</v>
      </c>
      <c r="AA22" s="73" t="s">
        <v>110</v>
      </c>
      <c r="AB22" s="100" t="s">
        <v>119</v>
      </c>
      <c r="AC22" s="77">
        <v>63</v>
      </c>
      <c r="AD22" s="77">
        <v>62</v>
      </c>
      <c r="AE22" s="77">
        <v>58</v>
      </c>
      <c r="AF22" s="77">
        <v>57</v>
      </c>
      <c r="AG22" s="77">
        <v>54</v>
      </c>
      <c r="AH22" s="77">
        <v>14</v>
      </c>
      <c r="AI22" s="77">
        <v>28</v>
      </c>
      <c r="AJ22" s="77">
        <v>27</v>
      </c>
      <c r="AK22" s="77">
        <v>27</v>
      </c>
      <c r="AL22" s="77">
        <v>28</v>
      </c>
      <c r="AM22" s="77">
        <v>10</v>
      </c>
      <c r="AN22" s="77">
        <v>4</v>
      </c>
      <c r="AO22" s="99">
        <v>3</v>
      </c>
      <c r="AP22" s="102"/>
    </row>
    <row r="23" spans="1:42" ht="24" customHeight="1" x14ac:dyDescent="0.25">
      <c r="E23" s="106" t="s">
        <v>102</v>
      </c>
      <c r="F23" s="88" t="s">
        <v>115</v>
      </c>
      <c r="G23" s="73" t="s">
        <v>127</v>
      </c>
      <c r="H23" s="107" t="s">
        <v>48</v>
      </c>
      <c r="I23" s="77">
        <v>20</v>
      </c>
      <c r="J23" s="77">
        <v>20</v>
      </c>
      <c r="K23" s="77">
        <v>15</v>
      </c>
      <c r="L23" s="77">
        <v>15</v>
      </c>
      <c r="M23" s="77">
        <v>15</v>
      </c>
      <c r="N23" s="77">
        <v>15</v>
      </c>
      <c r="O23" s="77">
        <v>71</v>
      </c>
      <c r="P23" s="77">
        <v>69</v>
      </c>
      <c r="Q23" s="77">
        <v>66</v>
      </c>
      <c r="R23" s="77">
        <v>68</v>
      </c>
      <c r="S23" s="77">
        <v>4</v>
      </c>
      <c r="T23" s="77">
        <v>10</v>
      </c>
      <c r="U23" s="99">
        <v>4</v>
      </c>
      <c r="V23" s="73" t="s">
        <v>116</v>
      </c>
      <c r="W23" s="84" t="s">
        <v>103</v>
      </c>
      <c r="X23" s="88" t="s">
        <v>115</v>
      </c>
      <c r="Y23" s="84" t="s">
        <v>107</v>
      </c>
      <c r="Z23" s="84" t="s">
        <v>109</v>
      </c>
      <c r="AA23" s="75" t="s">
        <v>101</v>
      </c>
      <c r="AB23" s="98" t="s">
        <v>49</v>
      </c>
      <c r="AC23" s="77">
        <v>64</v>
      </c>
      <c r="AD23" s="77">
        <v>63</v>
      </c>
      <c r="AE23" s="77">
        <v>59</v>
      </c>
      <c r="AF23" s="77">
        <v>58</v>
      </c>
      <c r="AG23" s="77">
        <v>55</v>
      </c>
      <c r="AH23" s="77">
        <v>15</v>
      </c>
      <c r="AI23" s="77">
        <v>27</v>
      </c>
      <c r="AJ23" s="77">
        <v>26</v>
      </c>
      <c r="AK23" s="77">
        <v>26</v>
      </c>
      <c r="AL23" s="77">
        <v>27</v>
      </c>
      <c r="AM23" s="77">
        <v>10</v>
      </c>
      <c r="AN23" s="77">
        <v>4</v>
      </c>
      <c r="AO23" s="99">
        <v>4</v>
      </c>
      <c r="AP23" s="102"/>
    </row>
    <row r="24" spans="1:42" ht="24" customHeight="1" thickBot="1" x14ac:dyDescent="0.3">
      <c r="E24" s="73" t="s">
        <v>123</v>
      </c>
      <c r="F24" s="73" t="s">
        <v>104</v>
      </c>
      <c r="G24" s="74" t="s">
        <v>100</v>
      </c>
      <c r="H24" s="98" t="s">
        <v>50</v>
      </c>
      <c r="I24" s="77">
        <v>21</v>
      </c>
      <c r="J24" s="77">
        <v>21</v>
      </c>
      <c r="K24" s="77">
        <v>16</v>
      </c>
      <c r="L24" s="77">
        <v>16</v>
      </c>
      <c r="M24" s="77">
        <v>16</v>
      </c>
      <c r="N24" s="77">
        <v>16</v>
      </c>
      <c r="O24" s="77">
        <v>70</v>
      </c>
      <c r="P24" s="77">
        <v>68</v>
      </c>
      <c r="Q24" s="77">
        <v>65</v>
      </c>
      <c r="R24" s="77">
        <v>67</v>
      </c>
      <c r="S24" s="77">
        <v>4</v>
      </c>
      <c r="T24" s="77">
        <v>10</v>
      </c>
      <c r="U24" s="99">
        <v>5</v>
      </c>
      <c r="Y24" s="73"/>
      <c r="Z24" s="75" t="s">
        <v>101</v>
      </c>
      <c r="AA24" s="73" t="s">
        <v>124</v>
      </c>
      <c r="AB24" s="98" t="s">
        <v>51</v>
      </c>
      <c r="AC24" s="77">
        <v>65</v>
      </c>
      <c r="AD24" s="77">
        <v>64</v>
      </c>
      <c r="AE24" s="77">
        <v>60</v>
      </c>
      <c r="AF24" s="77">
        <v>59</v>
      </c>
      <c r="AG24" s="77">
        <v>56</v>
      </c>
      <c r="AH24" s="77">
        <v>16</v>
      </c>
      <c r="AI24" s="77">
        <v>26</v>
      </c>
      <c r="AJ24" s="77">
        <v>25</v>
      </c>
      <c r="AK24" s="77">
        <v>25</v>
      </c>
      <c r="AL24" s="77">
        <v>26</v>
      </c>
      <c r="AM24" s="77">
        <v>10</v>
      </c>
      <c r="AN24" s="77">
        <v>4</v>
      </c>
      <c r="AO24" s="99">
        <v>5</v>
      </c>
      <c r="AP24" s="102"/>
    </row>
    <row r="25" spans="1:42" ht="24" customHeight="1" thickTop="1" x14ac:dyDescent="0.25">
      <c r="D25" s="73" t="s">
        <v>105</v>
      </c>
      <c r="E25" s="73" t="s">
        <v>106</v>
      </c>
      <c r="F25" s="73" t="s">
        <v>97</v>
      </c>
      <c r="G25" s="83" t="s">
        <v>107</v>
      </c>
      <c r="H25" s="108" t="s">
        <v>52</v>
      </c>
      <c r="I25" s="109">
        <v>22</v>
      </c>
      <c r="J25" s="77">
        <v>22</v>
      </c>
      <c r="K25" s="77">
        <v>17</v>
      </c>
      <c r="L25" s="77">
        <v>17</v>
      </c>
      <c r="M25" s="77">
        <v>17</v>
      </c>
      <c r="N25" s="77">
        <v>17</v>
      </c>
      <c r="O25" s="77">
        <v>69</v>
      </c>
      <c r="P25" s="77">
        <v>67</v>
      </c>
      <c r="Q25" s="77">
        <v>64</v>
      </c>
      <c r="R25" s="77">
        <v>66</v>
      </c>
      <c r="S25" s="77">
        <v>4</v>
      </c>
      <c r="T25" s="77">
        <v>10</v>
      </c>
      <c r="U25" s="99">
        <v>6</v>
      </c>
      <c r="X25" s="73" t="s">
        <v>103</v>
      </c>
      <c r="Y25" s="83" t="s">
        <v>107</v>
      </c>
      <c r="Z25" s="73" t="s">
        <v>99</v>
      </c>
      <c r="AA25" s="73" t="s">
        <v>116</v>
      </c>
      <c r="AB25" s="108" t="s">
        <v>53</v>
      </c>
      <c r="AC25" s="77">
        <v>66</v>
      </c>
      <c r="AD25" s="77">
        <v>65</v>
      </c>
      <c r="AE25" s="77">
        <v>61</v>
      </c>
      <c r="AF25" s="77">
        <v>60</v>
      </c>
      <c r="AG25" s="77">
        <v>57</v>
      </c>
      <c r="AH25" s="77">
        <v>17</v>
      </c>
      <c r="AI25" s="77">
        <v>25</v>
      </c>
      <c r="AJ25" s="77">
        <v>24</v>
      </c>
      <c r="AK25" s="77">
        <v>24</v>
      </c>
      <c r="AL25" s="77">
        <v>25</v>
      </c>
      <c r="AM25" s="77">
        <v>10</v>
      </c>
      <c r="AN25" s="77">
        <v>4</v>
      </c>
      <c r="AO25" s="99">
        <v>6</v>
      </c>
      <c r="AP25" s="102"/>
    </row>
    <row r="26" spans="1:42" ht="24" customHeight="1" thickBot="1" x14ac:dyDescent="0.3">
      <c r="B26" s="73" t="s">
        <v>109</v>
      </c>
      <c r="C26" s="74" t="s">
        <v>100</v>
      </c>
      <c r="D26" s="73" t="s">
        <v>97</v>
      </c>
      <c r="E26" s="75" t="s">
        <v>101</v>
      </c>
      <c r="F26" s="74" t="s">
        <v>100</v>
      </c>
      <c r="G26" s="83" t="s">
        <v>107</v>
      </c>
      <c r="H26" s="110" t="s">
        <v>54</v>
      </c>
      <c r="I26" s="111">
        <v>23</v>
      </c>
      <c r="J26" s="111">
        <v>23</v>
      </c>
      <c r="K26" s="111">
        <v>18</v>
      </c>
      <c r="L26" s="111">
        <v>18</v>
      </c>
      <c r="M26" s="111">
        <v>18</v>
      </c>
      <c r="N26" s="111">
        <v>18</v>
      </c>
      <c r="O26" s="111">
        <v>68</v>
      </c>
      <c r="P26" s="111">
        <v>66</v>
      </c>
      <c r="Q26" s="111">
        <v>63</v>
      </c>
      <c r="R26" s="111">
        <v>65</v>
      </c>
      <c r="S26" s="111">
        <v>4</v>
      </c>
      <c r="T26" s="111">
        <v>10</v>
      </c>
      <c r="U26" s="112">
        <v>7</v>
      </c>
      <c r="V26" s="73"/>
      <c r="W26" s="73"/>
      <c r="X26" s="73"/>
      <c r="Y26" s="73" t="s">
        <v>125</v>
      </c>
      <c r="Z26" s="73" t="s">
        <v>106</v>
      </c>
      <c r="AA26" s="73" t="s">
        <v>110</v>
      </c>
      <c r="AB26" s="113" t="s">
        <v>38</v>
      </c>
      <c r="AC26" s="111">
        <v>67</v>
      </c>
      <c r="AD26" s="111">
        <v>66</v>
      </c>
      <c r="AE26" s="111">
        <v>62</v>
      </c>
      <c r="AF26" s="111">
        <v>61</v>
      </c>
      <c r="AG26" s="111">
        <v>58</v>
      </c>
      <c r="AH26" s="111">
        <v>18</v>
      </c>
      <c r="AI26" s="111">
        <v>24</v>
      </c>
      <c r="AJ26" s="111">
        <v>23</v>
      </c>
      <c r="AK26" s="111">
        <v>23</v>
      </c>
      <c r="AL26" s="111">
        <v>24</v>
      </c>
      <c r="AM26" s="111">
        <v>10</v>
      </c>
      <c r="AN26" s="111">
        <v>4</v>
      </c>
      <c r="AO26" s="112">
        <v>7</v>
      </c>
      <c r="AP26" s="102"/>
    </row>
    <row r="27" spans="1:42" ht="24" customHeight="1" thickTop="1" thickBot="1" x14ac:dyDescent="0.3">
      <c r="E27" s="73" t="s">
        <v>109</v>
      </c>
      <c r="F27" s="75" t="s">
        <v>101</v>
      </c>
      <c r="G27" s="73" t="s">
        <v>113</v>
      </c>
      <c r="H27" s="114" t="s">
        <v>55</v>
      </c>
      <c r="I27" s="111">
        <v>24</v>
      </c>
      <c r="J27" s="111"/>
      <c r="K27" s="111">
        <v>19</v>
      </c>
      <c r="L27" s="111"/>
      <c r="M27" s="111"/>
      <c r="N27" s="111"/>
      <c r="O27" s="111">
        <v>67</v>
      </c>
      <c r="P27" s="111"/>
      <c r="Q27" s="111"/>
      <c r="R27" s="111">
        <v>64</v>
      </c>
      <c r="S27" s="111">
        <v>4</v>
      </c>
      <c r="T27" s="111">
        <v>10</v>
      </c>
      <c r="U27" s="115">
        <v>8</v>
      </c>
      <c r="Y27" s="73" t="s">
        <v>109</v>
      </c>
      <c r="Z27" s="75" t="s">
        <v>101</v>
      </c>
      <c r="AA27" s="73" t="s">
        <v>113</v>
      </c>
      <c r="AB27" s="116" t="s">
        <v>55</v>
      </c>
      <c r="AC27" s="117">
        <v>68</v>
      </c>
      <c r="AD27" s="117"/>
      <c r="AE27" s="117">
        <v>63</v>
      </c>
      <c r="AF27" s="117"/>
      <c r="AG27" s="117"/>
      <c r="AH27" s="117"/>
      <c r="AI27" s="117">
        <v>23</v>
      </c>
      <c r="AJ27" s="117"/>
      <c r="AK27" s="117"/>
      <c r="AL27" s="117">
        <v>23</v>
      </c>
      <c r="AM27" s="117">
        <v>10</v>
      </c>
      <c r="AN27" s="117">
        <v>4</v>
      </c>
      <c r="AO27" s="118">
        <v>8</v>
      </c>
      <c r="AP27" s="102"/>
    </row>
    <row r="28" spans="1:42" ht="24" customHeight="1" x14ac:dyDescent="0.25">
      <c r="D28" s="73" t="s">
        <v>106</v>
      </c>
      <c r="E28" s="83" t="s">
        <v>107</v>
      </c>
      <c r="F28" s="73" t="s">
        <v>110</v>
      </c>
      <c r="G28" s="73" t="s">
        <v>99</v>
      </c>
      <c r="H28" s="119" t="s">
        <v>56</v>
      </c>
      <c r="I28" s="92">
        <v>25</v>
      </c>
      <c r="J28" s="92">
        <v>24</v>
      </c>
      <c r="K28" s="92">
        <v>20</v>
      </c>
      <c r="L28" s="92">
        <v>19</v>
      </c>
      <c r="M28" s="92">
        <v>19</v>
      </c>
      <c r="N28" s="92">
        <v>1</v>
      </c>
      <c r="O28" s="92">
        <v>66</v>
      </c>
      <c r="P28" s="92">
        <v>65</v>
      </c>
      <c r="Q28" s="92">
        <v>62</v>
      </c>
      <c r="R28" s="92">
        <v>63</v>
      </c>
      <c r="S28" s="92">
        <v>5</v>
      </c>
      <c r="T28" s="92">
        <v>9</v>
      </c>
      <c r="U28" s="94">
        <v>1</v>
      </c>
      <c r="X28" s="73"/>
      <c r="Y28" s="73"/>
      <c r="Z28" s="73" t="s">
        <v>103</v>
      </c>
      <c r="AA28" s="73" t="s">
        <v>124</v>
      </c>
      <c r="AB28" s="91" t="s">
        <v>57</v>
      </c>
      <c r="AC28" s="92">
        <v>69</v>
      </c>
      <c r="AD28" s="92">
        <v>67</v>
      </c>
      <c r="AE28" s="92">
        <v>64</v>
      </c>
      <c r="AF28" s="92">
        <v>62</v>
      </c>
      <c r="AG28" s="92">
        <v>59</v>
      </c>
      <c r="AH28" s="92">
        <v>1</v>
      </c>
      <c r="AI28" s="92">
        <v>22</v>
      </c>
      <c r="AJ28" s="92">
        <v>22</v>
      </c>
      <c r="AK28" s="92">
        <v>22</v>
      </c>
      <c r="AL28" s="92">
        <v>22</v>
      </c>
      <c r="AM28" s="92">
        <v>11</v>
      </c>
      <c r="AN28" s="92">
        <v>3</v>
      </c>
      <c r="AO28" s="94">
        <v>1</v>
      </c>
      <c r="AP28" s="102"/>
    </row>
    <row r="29" spans="1:42" ht="24" customHeight="1" x14ac:dyDescent="0.25">
      <c r="E29" s="73" t="s">
        <v>109</v>
      </c>
      <c r="F29" s="73" t="s">
        <v>102</v>
      </c>
      <c r="G29" s="73" t="s">
        <v>110</v>
      </c>
      <c r="H29" s="105" t="s">
        <v>16</v>
      </c>
      <c r="I29" s="77">
        <v>26</v>
      </c>
      <c r="J29" s="77">
        <v>25</v>
      </c>
      <c r="K29" s="77">
        <v>21</v>
      </c>
      <c r="L29" s="77">
        <v>20</v>
      </c>
      <c r="M29" s="77">
        <v>20</v>
      </c>
      <c r="N29" s="77">
        <v>2</v>
      </c>
      <c r="O29" s="77">
        <v>65</v>
      </c>
      <c r="P29" s="77">
        <v>64</v>
      </c>
      <c r="Q29" s="77">
        <v>61</v>
      </c>
      <c r="R29" s="77">
        <v>62</v>
      </c>
      <c r="S29" s="77">
        <v>5</v>
      </c>
      <c r="T29" s="77">
        <v>9</v>
      </c>
      <c r="U29" s="99">
        <v>2</v>
      </c>
      <c r="Y29" s="73" t="s">
        <v>102</v>
      </c>
      <c r="Z29" s="74" t="s">
        <v>100</v>
      </c>
      <c r="AA29" s="73" t="s">
        <v>97</v>
      </c>
      <c r="AB29" s="98" t="s">
        <v>58</v>
      </c>
      <c r="AC29" s="77">
        <v>70</v>
      </c>
      <c r="AD29" s="77">
        <v>68</v>
      </c>
      <c r="AE29" s="77">
        <v>65</v>
      </c>
      <c r="AF29" s="77">
        <v>63</v>
      </c>
      <c r="AG29" s="77">
        <v>60</v>
      </c>
      <c r="AH29" s="77">
        <v>2</v>
      </c>
      <c r="AI29" s="77">
        <v>21</v>
      </c>
      <c r="AJ29" s="77">
        <v>21</v>
      </c>
      <c r="AK29" s="77">
        <v>21</v>
      </c>
      <c r="AL29" s="77">
        <v>21</v>
      </c>
      <c r="AM29" s="77">
        <v>11</v>
      </c>
      <c r="AN29" s="77">
        <v>3</v>
      </c>
      <c r="AO29" s="99">
        <v>2</v>
      </c>
      <c r="AP29" s="102"/>
    </row>
    <row r="30" spans="1:42" ht="24" customHeight="1" x14ac:dyDescent="0.25">
      <c r="D30" s="73" t="s">
        <v>106</v>
      </c>
      <c r="E30" s="73" t="s">
        <v>103</v>
      </c>
      <c r="F30" s="73" t="s">
        <v>117</v>
      </c>
      <c r="G30" s="73" t="s">
        <v>110</v>
      </c>
      <c r="H30" s="98" t="s">
        <v>59</v>
      </c>
      <c r="I30" s="77">
        <v>27</v>
      </c>
      <c r="J30" s="77">
        <v>26</v>
      </c>
      <c r="K30" s="77">
        <v>22</v>
      </c>
      <c r="L30" s="77">
        <v>21</v>
      </c>
      <c r="M30" s="77">
        <v>21</v>
      </c>
      <c r="N30" s="77">
        <v>3</v>
      </c>
      <c r="O30" s="77">
        <v>64</v>
      </c>
      <c r="P30" s="77">
        <v>63</v>
      </c>
      <c r="Q30" s="77">
        <v>60</v>
      </c>
      <c r="R30" s="77">
        <v>61</v>
      </c>
      <c r="S30" s="77">
        <v>5</v>
      </c>
      <c r="T30" s="77">
        <v>9</v>
      </c>
      <c r="U30" s="99">
        <v>3</v>
      </c>
      <c r="X30" s="73"/>
      <c r="Y30" s="74" t="s">
        <v>118</v>
      </c>
      <c r="Z30" s="73" t="s">
        <v>117</v>
      </c>
      <c r="AA30" s="73" t="s">
        <v>110</v>
      </c>
      <c r="AB30" s="98" t="s">
        <v>60</v>
      </c>
      <c r="AC30" s="77">
        <v>71</v>
      </c>
      <c r="AD30" s="77">
        <v>69</v>
      </c>
      <c r="AE30" s="77">
        <v>66</v>
      </c>
      <c r="AF30" s="77">
        <v>64</v>
      </c>
      <c r="AG30" s="77">
        <v>61</v>
      </c>
      <c r="AH30" s="77">
        <v>3</v>
      </c>
      <c r="AI30" s="77">
        <v>20</v>
      </c>
      <c r="AJ30" s="77">
        <v>20</v>
      </c>
      <c r="AK30" s="77">
        <v>20</v>
      </c>
      <c r="AL30" s="77">
        <v>20</v>
      </c>
      <c r="AM30" s="77">
        <v>11</v>
      </c>
      <c r="AN30" s="77">
        <v>3</v>
      </c>
      <c r="AO30" s="99">
        <v>3</v>
      </c>
      <c r="AP30" s="95"/>
    </row>
    <row r="31" spans="1:42" ht="24" customHeight="1" x14ac:dyDescent="0.25">
      <c r="C31" s="73" t="s">
        <v>103</v>
      </c>
      <c r="D31" s="73" t="s">
        <v>106</v>
      </c>
      <c r="E31" s="73" t="s">
        <v>106</v>
      </c>
      <c r="F31" s="73" t="s">
        <v>109</v>
      </c>
      <c r="G31" s="74" t="s">
        <v>100</v>
      </c>
      <c r="H31" s="98" t="s">
        <v>61</v>
      </c>
      <c r="I31" s="77">
        <v>28</v>
      </c>
      <c r="J31" s="77">
        <v>27</v>
      </c>
      <c r="K31" s="77">
        <v>23</v>
      </c>
      <c r="L31" s="77">
        <v>22</v>
      </c>
      <c r="M31" s="77">
        <v>22</v>
      </c>
      <c r="N31" s="77">
        <v>4</v>
      </c>
      <c r="O31" s="77">
        <v>63</v>
      </c>
      <c r="P31" s="77">
        <v>62</v>
      </c>
      <c r="Q31" s="77">
        <v>59</v>
      </c>
      <c r="R31" s="77">
        <v>60</v>
      </c>
      <c r="S31" s="77">
        <v>5</v>
      </c>
      <c r="T31" s="77">
        <v>9</v>
      </c>
      <c r="U31" s="99">
        <v>4</v>
      </c>
      <c r="W31" s="73"/>
      <c r="X31" s="73" t="s">
        <v>120</v>
      </c>
      <c r="Y31" s="73" t="s">
        <v>117</v>
      </c>
      <c r="Z31" s="83" t="s">
        <v>107</v>
      </c>
      <c r="AA31" s="73" t="s">
        <v>102</v>
      </c>
      <c r="AB31" s="98" t="s">
        <v>62</v>
      </c>
      <c r="AC31" s="77">
        <v>72</v>
      </c>
      <c r="AD31" s="77">
        <v>70</v>
      </c>
      <c r="AE31" s="77">
        <v>67</v>
      </c>
      <c r="AF31" s="77">
        <v>65</v>
      </c>
      <c r="AG31" s="77">
        <v>62</v>
      </c>
      <c r="AH31" s="77">
        <v>4</v>
      </c>
      <c r="AI31" s="77">
        <v>19</v>
      </c>
      <c r="AJ31" s="77">
        <v>19</v>
      </c>
      <c r="AK31" s="77">
        <v>19</v>
      </c>
      <c r="AL31" s="77">
        <v>19</v>
      </c>
      <c r="AM31" s="77">
        <v>11</v>
      </c>
      <c r="AN31" s="77">
        <v>3</v>
      </c>
      <c r="AO31" s="99">
        <v>4</v>
      </c>
      <c r="AP31" s="120"/>
    </row>
    <row r="32" spans="1:42" ht="24" customHeight="1" x14ac:dyDescent="0.25">
      <c r="E32" s="73" t="s">
        <v>112</v>
      </c>
      <c r="F32" s="73" t="s">
        <v>106</v>
      </c>
      <c r="G32" s="73" t="s">
        <v>126</v>
      </c>
      <c r="H32" s="98" t="s">
        <v>63</v>
      </c>
      <c r="I32" s="77">
        <v>29</v>
      </c>
      <c r="J32" s="77">
        <v>28</v>
      </c>
      <c r="K32" s="77">
        <v>24</v>
      </c>
      <c r="L32" s="77">
        <v>23</v>
      </c>
      <c r="M32" s="77">
        <v>23</v>
      </c>
      <c r="N32" s="77">
        <v>5</v>
      </c>
      <c r="O32" s="77">
        <v>62</v>
      </c>
      <c r="P32" s="77">
        <v>61</v>
      </c>
      <c r="Q32" s="77">
        <v>58</v>
      </c>
      <c r="R32" s="77">
        <v>59</v>
      </c>
      <c r="S32" s="77">
        <v>5</v>
      </c>
      <c r="T32" s="77">
        <v>9</v>
      </c>
      <c r="U32" s="104">
        <v>5</v>
      </c>
      <c r="W32" s="73" t="s">
        <v>102</v>
      </c>
      <c r="X32" s="73" t="s">
        <v>103</v>
      </c>
      <c r="Y32" s="73" t="s">
        <v>106</v>
      </c>
      <c r="Z32" s="73" t="s">
        <v>110</v>
      </c>
      <c r="AA32" s="88" t="s">
        <v>115</v>
      </c>
      <c r="AB32" s="98" t="s">
        <v>64</v>
      </c>
      <c r="AC32" s="77">
        <v>73</v>
      </c>
      <c r="AD32" s="77">
        <v>71</v>
      </c>
      <c r="AE32" s="77">
        <v>68</v>
      </c>
      <c r="AF32" s="77">
        <v>66</v>
      </c>
      <c r="AG32" s="77">
        <v>63</v>
      </c>
      <c r="AH32" s="77">
        <v>5</v>
      </c>
      <c r="AI32" s="77">
        <v>18</v>
      </c>
      <c r="AJ32" s="77">
        <v>18</v>
      </c>
      <c r="AK32" s="77">
        <v>18</v>
      </c>
      <c r="AL32" s="77">
        <v>18</v>
      </c>
      <c r="AM32" s="77">
        <v>11</v>
      </c>
      <c r="AN32" s="77">
        <v>3</v>
      </c>
      <c r="AO32" s="99">
        <v>5</v>
      </c>
      <c r="AP32" s="120"/>
    </row>
    <row r="33" spans="1:42" ht="24" customHeight="1" x14ac:dyDescent="0.2">
      <c r="A33" s="83" t="s">
        <v>107</v>
      </c>
      <c r="B33" s="75" t="s">
        <v>101</v>
      </c>
      <c r="C33" s="75" t="s">
        <v>101</v>
      </c>
      <c r="D33" s="83" t="s">
        <v>107</v>
      </c>
      <c r="E33" s="73" t="s">
        <v>102</v>
      </c>
      <c r="F33" s="88" t="s">
        <v>115</v>
      </c>
      <c r="G33" s="73" t="s">
        <v>110</v>
      </c>
      <c r="H33" s="98" t="s">
        <v>65</v>
      </c>
      <c r="I33" s="77">
        <v>30</v>
      </c>
      <c r="J33" s="77">
        <v>29</v>
      </c>
      <c r="K33" s="77">
        <v>25</v>
      </c>
      <c r="L33" s="77">
        <v>24</v>
      </c>
      <c r="M33" s="77">
        <v>24</v>
      </c>
      <c r="N33" s="77">
        <v>6</v>
      </c>
      <c r="O33" s="77">
        <v>61</v>
      </c>
      <c r="P33" s="77">
        <v>60</v>
      </c>
      <c r="Q33" s="77">
        <v>57</v>
      </c>
      <c r="R33" s="77">
        <v>58</v>
      </c>
      <c r="S33" s="77">
        <v>6</v>
      </c>
      <c r="T33" s="77">
        <v>8</v>
      </c>
      <c r="U33" s="99">
        <v>1</v>
      </c>
      <c r="V33" s="79"/>
      <c r="W33" s="79"/>
      <c r="X33" s="73"/>
      <c r="Y33" s="73" t="s">
        <v>102</v>
      </c>
      <c r="Z33" s="74" t="s">
        <v>100</v>
      </c>
      <c r="AA33" s="73" t="s">
        <v>97</v>
      </c>
      <c r="AB33" s="98" t="s">
        <v>58</v>
      </c>
      <c r="AC33" s="77">
        <v>74</v>
      </c>
      <c r="AD33" s="77">
        <v>72</v>
      </c>
      <c r="AE33" s="77">
        <v>69</v>
      </c>
      <c r="AF33" s="77">
        <v>67</v>
      </c>
      <c r="AG33" s="77">
        <v>64</v>
      </c>
      <c r="AH33" s="77">
        <v>6</v>
      </c>
      <c r="AI33" s="77">
        <v>17</v>
      </c>
      <c r="AJ33" s="77">
        <v>17</v>
      </c>
      <c r="AK33" s="77">
        <v>17</v>
      </c>
      <c r="AL33" s="77">
        <v>17</v>
      </c>
      <c r="AM33" s="77">
        <v>11</v>
      </c>
      <c r="AN33" s="77">
        <v>3</v>
      </c>
      <c r="AO33" s="99">
        <v>6</v>
      </c>
      <c r="AP33" s="120"/>
    </row>
    <row r="34" spans="1:42" ht="24" customHeight="1" x14ac:dyDescent="0.25">
      <c r="C34" s="73" t="s">
        <v>103</v>
      </c>
      <c r="D34" s="73" t="s">
        <v>106</v>
      </c>
      <c r="E34" s="73" t="s">
        <v>103</v>
      </c>
      <c r="F34" s="73" t="s">
        <v>105</v>
      </c>
      <c r="G34" s="73" t="s">
        <v>110</v>
      </c>
      <c r="H34" s="98" t="s">
        <v>66</v>
      </c>
      <c r="I34" s="77">
        <v>31</v>
      </c>
      <c r="J34" s="77">
        <v>30</v>
      </c>
      <c r="K34" s="77">
        <v>26</v>
      </c>
      <c r="L34" s="77">
        <v>25</v>
      </c>
      <c r="M34" s="77">
        <v>25</v>
      </c>
      <c r="N34" s="77">
        <v>7</v>
      </c>
      <c r="O34" s="77">
        <v>60</v>
      </c>
      <c r="P34" s="77">
        <v>59</v>
      </c>
      <c r="Q34" s="77">
        <v>56</v>
      </c>
      <c r="R34" s="77">
        <v>57</v>
      </c>
      <c r="S34" s="77">
        <v>6</v>
      </c>
      <c r="T34" s="77">
        <v>8</v>
      </c>
      <c r="U34" s="99">
        <v>2</v>
      </c>
      <c r="W34" s="73"/>
      <c r="X34" s="73" t="s">
        <v>106</v>
      </c>
      <c r="Y34" s="73" t="s">
        <v>104</v>
      </c>
      <c r="Z34" s="73" t="s">
        <v>97</v>
      </c>
      <c r="AA34" s="73" t="s">
        <v>102</v>
      </c>
      <c r="AB34" s="98" t="s">
        <v>67</v>
      </c>
      <c r="AC34" s="77">
        <v>75</v>
      </c>
      <c r="AD34" s="77">
        <v>73</v>
      </c>
      <c r="AE34" s="77">
        <v>70</v>
      </c>
      <c r="AF34" s="77">
        <v>68</v>
      </c>
      <c r="AG34" s="77">
        <v>65</v>
      </c>
      <c r="AH34" s="77">
        <v>7</v>
      </c>
      <c r="AI34" s="77">
        <v>16</v>
      </c>
      <c r="AJ34" s="77">
        <v>16</v>
      </c>
      <c r="AK34" s="77">
        <v>16</v>
      </c>
      <c r="AL34" s="77">
        <v>16</v>
      </c>
      <c r="AM34" s="77">
        <v>11</v>
      </c>
      <c r="AN34" s="77">
        <v>3</v>
      </c>
      <c r="AO34" s="104">
        <v>7</v>
      </c>
      <c r="AP34" s="120"/>
    </row>
    <row r="35" spans="1:42" ht="24" customHeight="1" x14ac:dyDescent="0.25">
      <c r="F35" s="73" t="s">
        <v>105</v>
      </c>
      <c r="G35" s="75" t="s">
        <v>101</v>
      </c>
      <c r="H35" s="98" t="s">
        <v>68</v>
      </c>
      <c r="I35" s="77">
        <v>32</v>
      </c>
      <c r="J35" s="77">
        <v>31</v>
      </c>
      <c r="K35" s="77">
        <v>27</v>
      </c>
      <c r="L35" s="77">
        <v>26</v>
      </c>
      <c r="M35" s="77">
        <v>26</v>
      </c>
      <c r="N35" s="77">
        <v>8</v>
      </c>
      <c r="O35" s="77">
        <v>59</v>
      </c>
      <c r="P35" s="77">
        <v>58</v>
      </c>
      <c r="Q35" s="77">
        <v>55</v>
      </c>
      <c r="R35" s="77">
        <v>56</v>
      </c>
      <c r="S35" s="77">
        <v>6</v>
      </c>
      <c r="T35" s="77">
        <v>8</v>
      </c>
      <c r="U35" s="99">
        <v>3</v>
      </c>
      <c r="X35" s="83" t="s">
        <v>107</v>
      </c>
      <c r="Y35" s="73" t="s">
        <v>106</v>
      </c>
      <c r="Z35" s="73" t="s">
        <v>117</v>
      </c>
      <c r="AA35" s="73" t="s">
        <v>99</v>
      </c>
      <c r="AB35" s="98" t="s">
        <v>69</v>
      </c>
      <c r="AC35" s="77">
        <v>76</v>
      </c>
      <c r="AD35" s="77">
        <v>74</v>
      </c>
      <c r="AE35" s="77">
        <v>71</v>
      </c>
      <c r="AF35" s="77">
        <v>69</v>
      </c>
      <c r="AG35" s="77">
        <v>66</v>
      </c>
      <c r="AH35" s="77">
        <v>8</v>
      </c>
      <c r="AI35" s="77">
        <v>15</v>
      </c>
      <c r="AJ35" s="77">
        <v>15</v>
      </c>
      <c r="AK35" s="77">
        <v>15</v>
      </c>
      <c r="AL35" s="77">
        <v>15</v>
      </c>
      <c r="AM35" s="77">
        <v>12</v>
      </c>
      <c r="AN35" s="77">
        <v>2</v>
      </c>
      <c r="AO35" s="99">
        <v>1</v>
      </c>
      <c r="AP35" s="120"/>
    </row>
    <row r="36" spans="1:42" ht="24" customHeight="1" thickBot="1" x14ac:dyDescent="0.3">
      <c r="E36" s="83" t="s">
        <v>107</v>
      </c>
      <c r="F36" s="74" t="s">
        <v>100</v>
      </c>
      <c r="G36" s="73" t="s">
        <v>99</v>
      </c>
      <c r="H36" s="98" t="s">
        <v>70</v>
      </c>
      <c r="I36" s="77">
        <v>33</v>
      </c>
      <c r="J36" s="77">
        <v>32</v>
      </c>
      <c r="K36" s="77">
        <v>28</v>
      </c>
      <c r="L36" s="77">
        <v>27</v>
      </c>
      <c r="M36" s="77">
        <v>27</v>
      </c>
      <c r="N36" s="77">
        <v>9</v>
      </c>
      <c r="O36" s="77">
        <v>58</v>
      </c>
      <c r="P36" s="77">
        <v>57</v>
      </c>
      <c r="Q36" s="77">
        <v>54</v>
      </c>
      <c r="R36" s="77">
        <v>55</v>
      </c>
      <c r="S36" s="77">
        <v>6</v>
      </c>
      <c r="T36" s="77">
        <v>8</v>
      </c>
      <c r="U36" s="99">
        <v>4</v>
      </c>
      <c r="W36" s="83" t="s">
        <v>107</v>
      </c>
      <c r="X36" s="74" t="s">
        <v>100</v>
      </c>
      <c r="Y36" s="75" t="s">
        <v>101</v>
      </c>
      <c r="Z36" s="88" t="s">
        <v>115</v>
      </c>
      <c r="AA36" s="83" t="s">
        <v>107</v>
      </c>
      <c r="AB36" s="98" t="s">
        <v>71</v>
      </c>
      <c r="AC36" s="77">
        <v>77</v>
      </c>
      <c r="AD36" s="77">
        <v>75</v>
      </c>
      <c r="AE36" s="77">
        <v>72</v>
      </c>
      <c r="AF36" s="77">
        <v>70</v>
      </c>
      <c r="AG36" s="77">
        <v>67</v>
      </c>
      <c r="AH36" s="77">
        <v>9</v>
      </c>
      <c r="AI36" s="77">
        <v>14</v>
      </c>
      <c r="AJ36" s="77">
        <v>14</v>
      </c>
      <c r="AK36" s="77">
        <v>14</v>
      </c>
      <c r="AL36" s="77">
        <v>14</v>
      </c>
      <c r="AM36" s="77">
        <v>12</v>
      </c>
      <c r="AN36" s="77">
        <v>2</v>
      </c>
      <c r="AO36" s="99">
        <v>2</v>
      </c>
      <c r="AP36" s="120"/>
    </row>
    <row r="37" spans="1:42" ht="24" customHeight="1" thickBot="1" x14ac:dyDescent="0.3">
      <c r="D37" s="74" t="s">
        <v>118</v>
      </c>
      <c r="E37" s="73" t="s">
        <v>102</v>
      </c>
      <c r="F37" s="73" t="s">
        <v>99</v>
      </c>
      <c r="G37" s="88" t="s">
        <v>115</v>
      </c>
      <c r="H37" s="98" t="s">
        <v>72</v>
      </c>
      <c r="I37" s="77">
        <v>34</v>
      </c>
      <c r="J37" s="77">
        <v>33</v>
      </c>
      <c r="K37" s="77">
        <v>29</v>
      </c>
      <c r="L37" s="77">
        <v>28</v>
      </c>
      <c r="M37" s="77">
        <v>28</v>
      </c>
      <c r="N37" s="77">
        <v>10</v>
      </c>
      <c r="O37" s="77">
        <v>57</v>
      </c>
      <c r="P37" s="77">
        <v>56</v>
      </c>
      <c r="Q37" s="77">
        <v>53</v>
      </c>
      <c r="R37" s="77">
        <v>54</v>
      </c>
      <c r="S37" s="77">
        <v>6</v>
      </c>
      <c r="T37" s="77">
        <v>8</v>
      </c>
      <c r="U37" s="99">
        <v>5</v>
      </c>
      <c r="W37" s="84" t="s">
        <v>109</v>
      </c>
      <c r="X37" s="84" t="s">
        <v>107</v>
      </c>
      <c r="Y37" s="84" t="s">
        <v>109</v>
      </c>
      <c r="Z37" s="84" t="s">
        <v>103</v>
      </c>
      <c r="AA37" s="75" t="s">
        <v>101</v>
      </c>
      <c r="AB37" s="121" t="s">
        <v>128</v>
      </c>
      <c r="AC37" s="101">
        <v>78</v>
      </c>
      <c r="AD37" s="77">
        <v>76</v>
      </c>
      <c r="AE37" s="77">
        <v>73</v>
      </c>
      <c r="AF37" s="77">
        <v>71</v>
      </c>
      <c r="AG37" s="77">
        <v>68</v>
      </c>
      <c r="AH37" s="77">
        <v>10</v>
      </c>
      <c r="AI37" s="78">
        <v>13</v>
      </c>
      <c r="AJ37" s="77">
        <v>13</v>
      </c>
      <c r="AK37" s="77">
        <v>13</v>
      </c>
      <c r="AL37" s="77">
        <v>13</v>
      </c>
      <c r="AM37" s="77">
        <v>12</v>
      </c>
      <c r="AN37" s="77">
        <v>2</v>
      </c>
      <c r="AO37" s="99">
        <v>3</v>
      </c>
      <c r="AP37" s="120"/>
    </row>
    <row r="38" spans="1:42" ht="23.25" customHeight="1" x14ac:dyDescent="0.25">
      <c r="E38" s="73" t="s">
        <v>110</v>
      </c>
      <c r="F38" s="75" t="s">
        <v>101</v>
      </c>
      <c r="G38" s="83" t="s">
        <v>107</v>
      </c>
      <c r="H38" s="98" t="s">
        <v>74</v>
      </c>
      <c r="I38" s="77">
        <v>35</v>
      </c>
      <c r="J38" s="77">
        <v>34</v>
      </c>
      <c r="K38" s="77">
        <v>30</v>
      </c>
      <c r="L38" s="77">
        <v>29</v>
      </c>
      <c r="M38" s="77">
        <v>29</v>
      </c>
      <c r="N38" s="77">
        <v>11</v>
      </c>
      <c r="O38" s="77">
        <v>56</v>
      </c>
      <c r="P38" s="77">
        <v>55</v>
      </c>
      <c r="Q38" s="77">
        <v>52</v>
      </c>
      <c r="R38" s="77">
        <v>53</v>
      </c>
      <c r="S38" s="77">
        <v>6</v>
      </c>
      <c r="T38" s="77">
        <v>8</v>
      </c>
      <c r="U38" s="99">
        <v>6</v>
      </c>
      <c r="V38" s="74" t="s">
        <v>118</v>
      </c>
      <c r="W38" s="79" t="s">
        <v>124</v>
      </c>
      <c r="X38" s="84" t="s">
        <v>103</v>
      </c>
      <c r="Y38" s="84" t="s">
        <v>109</v>
      </c>
      <c r="Z38" s="75" t="s">
        <v>101</v>
      </c>
      <c r="AA38" s="73" t="s">
        <v>110</v>
      </c>
      <c r="AB38" s="100" t="s">
        <v>129</v>
      </c>
      <c r="AC38" s="77">
        <v>79</v>
      </c>
      <c r="AD38" s="77">
        <v>77</v>
      </c>
      <c r="AE38" s="77">
        <v>74</v>
      </c>
      <c r="AF38" s="77">
        <v>72</v>
      </c>
      <c r="AG38" s="77">
        <v>69</v>
      </c>
      <c r="AH38" s="77">
        <v>11</v>
      </c>
      <c r="AI38" s="77">
        <v>12</v>
      </c>
      <c r="AJ38" s="77">
        <v>12</v>
      </c>
      <c r="AK38" s="77">
        <v>12</v>
      </c>
      <c r="AL38" s="77">
        <v>12</v>
      </c>
      <c r="AM38" s="77">
        <v>12</v>
      </c>
      <c r="AN38" s="77">
        <v>2</v>
      </c>
      <c r="AO38" s="99">
        <v>4</v>
      </c>
      <c r="AP38" s="120"/>
    </row>
    <row r="39" spans="1:42" ht="24" customHeight="1" x14ac:dyDescent="0.25">
      <c r="D39" s="83" t="s">
        <v>107</v>
      </c>
      <c r="E39" s="73" t="s">
        <v>110</v>
      </c>
      <c r="F39" s="73" t="s">
        <v>98</v>
      </c>
      <c r="G39" s="74" t="s">
        <v>100</v>
      </c>
      <c r="H39" s="98" t="s">
        <v>76</v>
      </c>
      <c r="I39" s="77">
        <v>36</v>
      </c>
      <c r="J39" s="77">
        <v>35</v>
      </c>
      <c r="K39" s="77">
        <v>31</v>
      </c>
      <c r="L39" s="77">
        <v>30</v>
      </c>
      <c r="M39" s="77">
        <v>30</v>
      </c>
      <c r="N39" s="77">
        <v>12</v>
      </c>
      <c r="O39" s="77">
        <v>55</v>
      </c>
      <c r="P39" s="77">
        <v>54</v>
      </c>
      <c r="Q39" s="77">
        <v>51</v>
      </c>
      <c r="R39" s="77">
        <v>52</v>
      </c>
      <c r="S39" s="77">
        <v>6</v>
      </c>
      <c r="T39" s="77">
        <v>8</v>
      </c>
      <c r="U39" s="99">
        <v>7</v>
      </c>
      <c r="X39" s="73"/>
      <c r="Y39" s="73"/>
      <c r="Z39" s="75" t="s">
        <v>101</v>
      </c>
      <c r="AA39" s="73" t="s">
        <v>124</v>
      </c>
      <c r="AB39" s="98" t="s">
        <v>51</v>
      </c>
      <c r="AC39" s="77">
        <v>80</v>
      </c>
      <c r="AD39" s="77">
        <v>78</v>
      </c>
      <c r="AE39" s="77">
        <v>75</v>
      </c>
      <c r="AF39" s="77">
        <v>73</v>
      </c>
      <c r="AG39" s="77">
        <v>70</v>
      </c>
      <c r="AH39" s="77">
        <v>12</v>
      </c>
      <c r="AI39" s="77">
        <v>11</v>
      </c>
      <c r="AJ39" s="77">
        <v>11</v>
      </c>
      <c r="AK39" s="77">
        <v>11</v>
      </c>
      <c r="AL39" s="77">
        <v>11</v>
      </c>
      <c r="AM39" s="77">
        <v>12</v>
      </c>
      <c r="AN39" s="77">
        <v>2</v>
      </c>
      <c r="AO39" s="99">
        <v>5</v>
      </c>
      <c r="AP39" s="120"/>
    </row>
    <row r="40" spans="1:42" ht="24" customHeight="1" x14ac:dyDescent="0.25">
      <c r="F40" s="75" t="s">
        <v>101</v>
      </c>
      <c r="G40" s="73" t="s">
        <v>124</v>
      </c>
      <c r="H40" s="98" t="s">
        <v>51</v>
      </c>
      <c r="I40" s="77">
        <v>37</v>
      </c>
      <c r="J40" s="77">
        <v>36</v>
      </c>
      <c r="K40" s="77">
        <v>32</v>
      </c>
      <c r="L40" s="77">
        <v>31</v>
      </c>
      <c r="M40" s="77">
        <v>31</v>
      </c>
      <c r="N40" s="77">
        <v>13</v>
      </c>
      <c r="O40" s="77">
        <v>54</v>
      </c>
      <c r="P40" s="77">
        <v>53</v>
      </c>
      <c r="Q40" s="77">
        <v>50</v>
      </c>
      <c r="R40" s="77">
        <v>51</v>
      </c>
      <c r="S40" s="77">
        <v>6</v>
      </c>
      <c r="T40" s="77">
        <v>8</v>
      </c>
      <c r="U40" s="99">
        <v>8</v>
      </c>
      <c r="V40" s="83" t="s">
        <v>107</v>
      </c>
      <c r="W40" s="73" t="s">
        <v>103</v>
      </c>
      <c r="X40" s="73" t="s">
        <v>105</v>
      </c>
      <c r="Y40" s="73" t="s">
        <v>103</v>
      </c>
      <c r="Z40" s="73" t="s">
        <v>105</v>
      </c>
      <c r="AA40" s="73" t="s">
        <v>113</v>
      </c>
      <c r="AB40" s="98" t="s">
        <v>77</v>
      </c>
      <c r="AC40" s="77">
        <v>81</v>
      </c>
      <c r="AD40" s="77">
        <v>79</v>
      </c>
      <c r="AE40" s="77">
        <v>76</v>
      </c>
      <c r="AF40" s="77">
        <v>74</v>
      </c>
      <c r="AG40" s="77">
        <v>71</v>
      </c>
      <c r="AH40" s="77">
        <v>13</v>
      </c>
      <c r="AI40" s="77">
        <v>10</v>
      </c>
      <c r="AJ40" s="77">
        <v>10</v>
      </c>
      <c r="AK40" s="77">
        <v>10</v>
      </c>
      <c r="AL40" s="77">
        <v>10</v>
      </c>
      <c r="AM40" s="77">
        <v>12</v>
      </c>
      <c r="AN40" s="77">
        <v>2</v>
      </c>
      <c r="AO40" s="99">
        <v>6</v>
      </c>
      <c r="AP40" s="120"/>
    </row>
    <row r="41" spans="1:42" ht="24" customHeight="1" x14ac:dyDescent="0.25">
      <c r="D41" s="73" t="s">
        <v>103</v>
      </c>
      <c r="E41" s="88" t="s">
        <v>115</v>
      </c>
      <c r="F41" s="73" t="s">
        <v>99</v>
      </c>
      <c r="G41" s="73" t="s">
        <v>110</v>
      </c>
      <c r="H41" s="98" t="s">
        <v>78</v>
      </c>
      <c r="I41" s="77">
        <v>38</v>
      </c>
      <c r="J41" s="77">
        <v>37</v>
      </c>
      <c r="K41" s="77">
        <v>33</v>
      </c>
      <c r="L41" s="77">
        <v>32</v>
      </c>
      <c r="M41" s="77">
        <v>32</v>
      </c>
      <c r="N41" s="77">
        <v>14</v>
      </c>
      <c r="O41" s="77">
        <v>53</v>
      </c>
      <c r="P41" s="77">
        <v>52</v>
      </c>
      <c r="Q41" s="77">
        <v>49</v>
      </c>
      <c r="R41" s="77">
        <v>50</v>
      </c>
      <c r="S41" s="77">
        <v>6</v>
      </c>
      <c r="T41" s="77">
        <v>8</v>
      </c>
      <c r="U41" s="99">
        <v>9</v>
      </c>
      <c r="V41" s="83" t="s">
        <v>107</v>
      </c>
      <c r="W41" s="75" t="s">
        <v>101</v>
      </c>
      <c r="X41" s="73" t="s">
        <v>103</v>
      </c>
      <c r="Y41" s="73" t="s">
        <v>105</v>
      </c>
      <c r="Z41" s="83" t="s">
        <v>107</v>
      </c>
      <c r="AA41" s="73" t="s">
        <v>103</v>
      </c>
      <c r="AB41" s="98" t="s">
        <v>79</v>
      </c>
      <c r="AC41" s="77">
        <v>82</v>
      </c>
      <c r="AD41" s="77">
        <v>80</v>
      </c>
      <c r="AE41" s="77">
        <v>77</v>
      </c>
      <c r="AF41" s="77">
        <v>75</v>
      </c>
      <c r="AG41" s="77">
        <v>72</v>
      </c>
      <c r="AH41" s="77">
        <v>14</v>
      </c>
      <c r="AI41" s="77">
        <v>9</v>
      </c>
      <c r="AJ41" s="77">
        <v>9</v>
      </c>
      <c r="AK41" s="77">
        <v>9</v>
      </c>
      <c r="AL41" s="77">
        <v>9</v>
      </c>
      <c r="AM41" s="77">
        <v>12</v>
      </c>
      <c r="AN41" s="77">
        <v>2</v>
      </c>
      <c r="AO41" s="99">
        <v>7</v>
      </c>
      <c r="AP41" s="120"/>
    </row>
    <row r="42" spans="1:42" ht="24" customHeight="1" x14ac:dyDescent="0.25">
      <c r="E42" s="75" t="s">
        <v>101</v>
      </c>
      <c r="F42" s="73" t="s">
        <v>103</v>
      </c>
      <c r="G42" s="73" t="s">
        <v>97</v>
      </c>
      <c r="H42" s="98" t="s">
        <v>80</v>
      </c>
      <c r="I42" s="77">
        <v>39</v>
      </c>
      <c r="J42" s="77">
        <v>38</v>
      </c>
      <c r="K42" s="77">
        <v>34</v>
      </c>
      <c r="L42" s="77">
        <v>33</v>
      </c>
      <c r="M42" s="77">
        <v>33</v>
      </c>
      <c r="N42" s="77">
        <v>15</v>
      </c>
      <c r="O42" s="77">
        <v>52</v>
      </c>
      <c r="P42" s="77">
        <v>51</v>
      </c>
      <c r="Q42" s="77">
        <v>48</v>
      </c>
      <c r="R42" s="77">
        <v>49</v>
      </c>
      <c r="S42" s="77">
        <v>6</v>
      </c>
      <c r="T42" s="77">
        <v>8</v>
      </c>
      <c r="U42" s="99">
        <v>10</v>
      </c>
      <c r="Y42" s="79"/>
      <c r="Z42" s="73" t="s">
        <v>103</v>
      </c>
      <c r="AA42" s="88" t="s">
        <v>115</v>
      </c>
      <c r="AB42" s="98" t="s">
        <v>81</v>
      </c>
      <c r="AC42" s="77">
        <v>83</v>
      </c>
      <c r="AD42" s="77">
        <v>81</v>
      </c>
      <c r="AE42" s="77">
        <v>78</v>
      </c>
      <c r="AF42" s="77">
        <v>76</v>
      </c>
      <c r="AG42" s="77">
        <v>73</v>
      </c>
      <c r="AH42" s="77">
        <v>15</v>
      </c>
      <c r="AI42" s="77">
        <v>8</v>
      </c>
      <c r="AJ42" s="77">
        <v>8</v>
      </c>
      <c r="AK42" s="77">
        <v>8</v>
      </c>
      <c r="AL42" s="77">
        <v>8</v>
      </c>
      <c r="AM42" s="77">
        <v>12</v>
      </c>
      <c r="AN42" s="77">
        <v>2</v>
      </c>
      <c r="AO42" s="99">
        <v>8</v>
      </c>
      <c r="AP42" s="120"/>
    </row>
    <row r="43" spans="1:42" ht="24" customHeight="1" x14ac:dyDescent="0.25">
      <c r="C43" s="74" t="s">
        <v>118</v>
      </c>
      <c r="D43" s="84" t="s">
        <v>109</v>
      </c>
      <c r="E43" s="84" t="s">
        <v>103</v>
      </c>
      <c r="F43" s="73" t="s">
        <v>117</v>
      </c>
      <c r="G43" s="73" t="s">
        <v>103</v>
      </c>
      <c r="H43" s="98" t="s">
        <v>82</v>
      </c>
      <c r="I43" s="77">
        <v>40</v>
      </c>
      <c r="J43" s="77">
        <v>39</v>
      </c>
      <c r="K43" s="77">
        <v>35</v>
      </c>
      <c r="L43" s="77">
        <v>34</v>
      </c>
      <c r="M43" s="77">
        <v>34</v>
      </c>
      <c r="N43" s="77">
        <v>16</v>
      </c>
      <c r="O43" s="77">
        <v>51</v>
      </c>
      <c r="P43" s="77">
        <v>50</v>
      </c>
      <c r="Q43" s="77">
        <v>47</v>
      </c>
      <c r="R43" s="77">
        <v>48</v>
      </c>
      <c r="S43" s="77">
        <v>6</v>
      </c>
      <c r="T43" s="77">
        <v>8</v>
      </c>
      <c r="U43" s="104">
        <v>11</v>
      </c>
      <c r="W43" s="73" t="s">
        <v>110</v>
      </c>
      <c r="X43" s="73" t="s">
        <v>106</v>
      </c>
      <c r="Y43" s="83" t="s">
        <v>107</v>
      </c>
      <c r="Z43" s="74" t="s">
        <v>100</v>
      </c>
      <c r="AA43" s="75" t="s">
        <v>101</v>
      </c>
      <c r="AB43" s="122" t="s">
        <v>83</v>
      </c>
      <c r="AC43" s="77">
        <v>84</v>
      </c>
      <c r="AD43" s="77">
        <v>82</v>
      </c>
      <c r="AE43" s="77">
        <v>79</v>
      </c>
      <c r="AF43" s="77">
        <v>77</v>
      </c>
      <c r="AG43" s="77">
        <v>74</v>
      </c>
      <c r="AH43" s="77">
        <v>16</v>
      </c>
      <c r="AI43" s="77">
        <v>7</v>
      </c>
      <c r="AJ43" s="77">
        <v>7</v>
      </c>
      <c r="AK43" s="77">
        <v>7</v>
      </c>
      <c r="AL43" s="77">
        <v>7</v>
      </c>
      <c r="AM43" s="77">
        <v>12</v>
      </c>
      <c r="AN43" s="77">
        <v>2</v>
      </c>
      <c r="AO43" s="104">
        <v>9</v>
      </c>
      <c r="AP43" s="120"/>
    </row>
    <row r="44" spans="1:42" ht="24" customHeight="1" x14ac:dyDescent="0.25">
      <c r="B44" s="73" t="s">
        <v>120</v>
      </c>
      <c r="C44" s="73" t="s">
        <v>102</v>
      </c>
      <c r="D44" s="73" t="s">
        <v>106</v>
      </c>
      <c r="E44" s="73" t="s">
        <v>116</v>
      </c>
      <c r="F44" s="73" t="s">
        <v>104</v>
      </c>
      <c r="G44" s="74" t="s">
        <v>100</v>
      </c>
      <c r="H44" s="98" t="s">
        <v>84</v>
      </c>
      <c r="I44" s="77">
        <v>41</v>
      </c>
      <c r="J44" s="77">
        <v>40</v>
      </c>
      <c r="K44" s="77">
        <v>36</v>
      </c>
      <c r="L44" s="77">
        <v>35</v>
      </c>
      <c r="M44" s="77">
        <v>35</v>
      </c>
      <c r="N44" s="77">
        <v>17</v>
      </c>
      <c r="O44" s="77">
        <v>50</v>
      </c>
      <c r="P44" s="77">
        <v>49</v>
      </c>
      <c r="Q44" s="77">
        <v>46</v>
      </c>
      <c r="R44" s="77">
        <v>47</v>
      </c>
      <c r="S44" s="77">
        <v>7</v>
      </c>
      <c r="T44" s="77">
        <v>7</v>
      </c>
      <c r="U44" s="99">
        <v>1</v>
      </c>
      <c r="V44" s="73"/>
      <c r="W44" s="73"/>
      <c r="X44" s="73" t="s">
        <v>106</v>
      </c>
      <c r="Y44" s="73" t="s">
        <v>98</v>
      </c>
      <c r="Z44" s="73" t="s">
        <v>105</v>
      </c>
      <c r="AA44" s="73" t="s">
        <v>103</v>
      </c>
      <c r="AB44" s="98" t="s">
        <v>85</v>
      </c>
      <c r="AC44" s="77">
        <v>85</v>
      </c>
      <c r="AD44" s="77">
        <v>83</v>
      </c>
      <c r="AE44" s="77">
        <v>80</v>
      </c>
      <c r="AF44" s="77">
        <v>78</v>
      </c>
      <c r="AG44" s="77">
        <v>75</v>
      </c>
      <c r="AH44" s="77">
        <v>17</v>
      </c>
      <c r="AI44" s="77">
        <v>6</v>
      </c>
      <c r="AJ44" s="77">
        <v>6</v>
      </c>
      <c r="AK44" s="77">
        <v>6</v>
      </c>
      <c r="AL44" s="77">
        <v>6</v>
      </c>
      <c r="AM44" s="77">
        <v>13</v>
      </c>
      <c r="AN44" s="77">
        <v>1</v>
      </c>
      <c r="AO44" s="99">
        <v>1</v>
      </c>
      <c r="AP44" s="120"/>
    </row>
    <row r="45" spans="1:42" ht="24" customHeight="1" x14ac:dyDescent="0.25">
      <c r="D45" s="84" t="s">
        <v>103</v>
      </c>
      <c r="E45" s="84" t="s">
        <v>109</v>
      </c>
      <c r="F45" s="75" t="s">
        <v>101</v>
      </c>
      <c r="G45" s="73" t="s">
        <v>110</v>
      </c>
      <c r="H45" s="100" t="s">
        <v>130</v>
      </c>
      <c r="I45" s="77">
        <v>42</v>
      </c>
      <c r="J45" s="77">
        <v>41</v>
      </c>
      <c r="K45" s="77">
        <v>37</v>
      </c>
      <c r="L45" s="77">
        <v>36</v>
      </c>
      <c r="M45" s="77">
        <v>36</v>
      </c>
      <c r="N45" s="77">
        <v>18</v>
      </c>
      <c r="O45" s="77">
        <v>49</v>
      </c>
      <c r="P45" s="77">
        <v>48</v>
      </c>
      <c r="Q45" s="77">
        <v>45</v>
      </c>
      <c r="R45" s="77">
        <v>46</v>
      </c>
      <c r="S45" s="77">
        <v>7</v>
      </c>
      <c r="T45" s="77">
        <v>7</v>
      </c>
      <c r="U45" s="99">
        <v>2</v>
      </c>
      <c r="X45" s="106"/>
      <c r="Y45" s="73" t="s">
        <v>97</v>
      </c>
      <c r="Z45" s="83" t="s">
        <v>107</v>
      </c>
      <c r="AA45" s="73" t="s">
        <v>106</v>
      </c>
      <c r="AB45" s="98" t="s">
        <v>87</v>
      </c>
      <c r="AC45" s="77">
        <v>86</v>
      </c>
      <c r="AD45" s="77">
        <v>84</v>
      </c>
      <c r="AE45" s="77">
        <v>81</v>
      </c>
      <c r="AF45" s="77">
        <v>79</v>
      </c>
      <c r="AG45" s="77">
        <v>76</v>
      </c>
      <c r="AH45" s="77">
        <v>18</v>
      </c>
      <c r="AI45" s="77">
        <v>5</v>
      </c>
      <c r="AJ45" s="77">
        <v>5</v>
      </c>
      <c r="AK45" s="77">
        <v>5</v>
      </c>
      <c r="AL45" s="77">
        <v>5</v>
      </c>
      <c r="AM45" s="77">
        <v>13</v>
      </c>
      <c r="AN45" s="77">
        <v>1</v>
      </c>
      <c r="AO45" s="99">
        <v>2</v>
      </c>
      <c r="AP45" s="120"/>
    </row>
    <row r="46" spans="1:42" ht="24" customHeight="1" x14ac:dyDescent="0.25">
      <c r="D46" s="73" t="s">
        <v>105</v>
      </c>
      <c r="E46" s="73" t="s">
        <v>127</v>
      </c>
      <c r="F46" s="73" t="s">
        <v>116</v>
      </c>
      <c r="G46" s="73" t="s">
        <v>103</v>
      </c>
      <c r="H46" s="98" t="s">
        <v>88</v>
      </c>
      <c r="I46" s="77">
        <v>43</v>
      </c>
      <c r="J46" s="77">
        <v>42</v>
      </c>
      <c r="K46" s="77">
        <v>38</v>
      </c>
      <c r="L46" s="77">
        <v>37</v>
      </c>
      <c r="M46" s="77">
        <v>37</v>
      </c>
      <c r="N46" s="77">
        <v>19</v>
      </c>
      <c r="O46" s="77">
        <v>48</v>
      </c>
      <c r="P46" s="77">
        <v>47</v>
      </c>
      <c r="Q46" s="77">
        <v>44</v>
      </c>
      <c r="R46" s="77">
        <v>45</v>
      </c>
      <c r="S46" s="77">
        <v>7</v>
      </c>
      <c r="T46" s="77">
        <v>7</v>
      </c>
      <c r="U46" s="99">
        <v>3</v>
      </c>
      <c r="V46" s="74" t="s">
        <v>118</v>
      </c>
      <c r="W46" s="73" t="s">
        <v>103</v>
      </c>
      <c r="X46" s="73" t="s">
        <v>117</v>
      </c>
      <c r="Y46" s="73" t="s">
        <v>103</v>
      </c>
      <c r="Z46" s="73" t="s">
        <v>104</v>
      </c>
      <c r="AA46" s="73" t="s">
        <v>99</v>
      </c>
      <c r="AB46" s="98" t="s">
        <v>89</v>
      </c>
      <c r="AC46" s="77">
        <v>87</v>
      </c>
      <c r="AD46" s="77">
        <v>85</v>
      </c>
      <c r="AE46" s="77">
        <v>82</v>
      </c>
      <c r="AF46" s="77">
        <v>80</v>
      </c>
      <c r="AG46" s="77">
        <v>77</v>
      </c>
      <c r="AH46" s="77">
        <v>19</v>
      </c>
      <c r="AI46" s="77">
        <v>4</v>
      </c>
      <c r="AJ46" s="77">
        <v>4</v>
      </c>
      <c r="AK46" s="77">
        <v>4</v>
      </c>
      <c r="AL46" s="77">
        <v>4</v>
      </c>
      <c r="AM46" s="77">
        <v>13</v>
      </c>
      <c r="AN46" s="77">
        <v>1</v>
      </c>
      <c r="AO46" s="99">
        <v>3</v>
      </c>
      <c r="AP46" s="120"/>
    </row>
    <row r="47" spans="1:42" ht="24" customHeight="1" thickBot="1" x14ac:dyDescent="0.3">
      <c r="D47" s="74" t="s">
        <v>118</v>
      </c>
      <c r="E47" s="73" t="s">
        <v>117</v>
      </c>
      <c r="F47" s="73" t="s">
        <v>106</v>
      </c>
      <c r="G47" s="73" t="s">
        <v>99</v>
      </c>
      <c r="H47" s="98" t="s">
        <v>90</v>
      </c>
      <c r="I47" s="77">
        <v>44</v>
      </c>
      <c r="J47" s="77">
        <v>43</v>
      </c>
      <c r="K47" s="77">
        <v>39</v>
      </c>
      <c r="L47" s="77">
        <v>38</v>
      </c>
      <c r="M47" s="77">
        <v>38</v>
      </c>
      <c r="N47" s="77">
        <v>20</v>
      </c>
      <c r="O47" s="77">
        <v>47</v>
      </c>
      <c r="P47" s="77">
        <v>46</v>
      </c>
      <c r="Q47" s="77">
        <v>43</v>
      </c>
      <c r="R47" s="77">
        <v>44</v>
      </c>
      <c r="S47" s="77">
        <v>7</v>
      </c>
      <c r="T47" s="77">
        <v>7</v>
      </c>
      <c r="U47" s="99">
        <v>4</v>
      </c>
      <c r="X47" s="73" t="s">
        <v>110</v>
      </c>
      <c r="Y47" s="73" t="s">
        <v>106</v>
      </c>
      <c r="Z47" s="83" t="s">
        <v>107</v>
      </c>
      <c r="AA47" s="73" t="s">
        <v>99</v>
      </c>
      <c r="AB47" s="105" t="s">
        <v>19</v>
      </c>
      <c r="AC47" s="78">
        <v>88</v>
      </c>
      <c r="AD47" s="77">
        <v>86</v>
      </c>
      <c r="AE47" s="77">
        <v>83</v>
      </c>
      <c r="AF47" s="77">
        <v>81</v>
      </c>
      <c r="AG47" s="77">
        <v>78</v>
      </c>
      <c r="AH47" s="77">
        <v>20</v>
      </c>
      <c r="AI47" s="77">
        <v>3</v>
      </c>
      <c r="AJ47" s="77">
        <v>3</v>
      </c>
      <c r="AK47" s="77">
        <v>3</v>
      </c>
      <c r="AL47" s="77">
        <v>3</v>
      </c>
      <c r="AM47" s="77">
        <v>13</v>
      </c>
      <c r="AN47" s="77">
        <v>1</v>
      </c>
      <c r="AO47" s="99">
        <v>4</v>
      </c>
      <c r="AP47" s="120"/>
    </row>
    <row r="48" spans="1:42" ht="24" customHeight="1" thickTop="1" x14ac:dyDescent="0.25">
      <c r="D48" s="73" t="s">
        <v>105</v>
      </c>
      <c r="E48" s="73" t="s">
        <v>124</v>
      </c>
      <c r="F48" s="73" t="s">
        <v>106</v>
      </c>
      <c r="G48" s="83" t="s">
        <v>107</v>
      </c>
      <c r="H48" s="108" t="s">
        <v>91</v>
      </c>
      <c r="I48" s="78">
        <v>45</v>
      </c>
      <c r="J48" s="77">
        <v>44</v>
      </c>
      <c r="K48" s="77">
        <v>40</v>
      </c>
      <c r="L48" s="77">
        <v>39</v>
      </c>
      <c r="M48" s="77">
        <v>39</v>
      </c>
      <c r="N48" s="77">
        <v>21</v>
      </c>
      <c r="O48" s="77">
        <v>46</v>
      </c>
      <c r="P48" s="77">
        <v>45</v>
      </c>
      <c r="Q48" s="77">
        <v>42</v>
      </c>
      <c r="R48" s="77">
        <v>43</v>
      </c>
      <c r="S48" s="77">
        <v>7</v>
      </c>
      <c r="T48" s="77">
        <v>7</v>
      </c>
      <c r="U48" s="99">
        <v>5</v>
      </c>
      <c r="W48" s="73" t="s">
        <v>103</v>
      </c>
      <c r="X48" s="73" t="s">
        <v>124</v>
      </c>
      <c r="Y48" s="75" t="s">
        <v>101</v>
      </c>
      <c r="Z48" s="74" t="s">
        <v>100</v>
      </c>
      <c r="AA48" s="75" t="s">
        <v>101</v>
      </c>
      <c r="AB48" s="108" t="s">
        <v>92</v>
      </c>
      <c r="AC48" s="77">
        <v>89</v>
      </c>
      <c r="AD48" s="77">
        <v>87</v>
      </c>
      <c r="AE48" s="77">
        <v>84</v>
      </c>
      <c r="AF48" s="77">
        <v>82</v>
      </c>
      <c r="AG48" s="77">
        <v>79</v>
      </c>
      <c r="AH48" s="77">
        <v>21</v>
      </c>
      <c r="AI48" s="77">
        <v>2</v>
      </c>
      <c r="AJ48" s="77">
        <v>2</v>
      </c>
      <c r="AK48" s="77">
        <v>2</v>
      </c>
      <c r="AL48" s="77">
        <v>2</v>
      </c>
      <c r="AM48" s="77">
        <v>13</v>
      </c>
      <c r="AN48" s="77">
        <v>1</v>
      </c>
      <c r="AO48" s="99">
        <v>5</v>
      </c>
      <c r="AP48" s="120"/>
    </row>
    <row r="49" spans="5:42" ht="24" customHeight="1" thickBot="1" x14ac:dyDescent="0.3">
      <c r="E49" s="83" t="s">
        <v>107</v>
      </c>
      <c r="F49" s="73" t="s">
        <v>113</v>
      </c>
      <c r="G49" s="83" t="s">
        <v>107</v>
      </c>
      <c r="H49" s="113" t="s">
        <v>93</v>
      </c>
      <c r="I49" s="111">
        <v>46</v>
      </c>
      <c r="J49" s="123">
        <v>45</v>
      </c>
      <c r="K49" s="111">
        <v>41</v>
      </c>
      <c r="L49" s="111">
        <v>40</v>
      </c>
      <c r="M49" s="111">
        <v>40</v>
      </c>
      <c r="N49" s="111">
        <v>22</v>
      </c>
      <c r="O49" s="111">
        <v>45</v>
      </c>
      <c r="P49" s="111">
        <v>44</v>
      </c>
      <c r="Q49" s="111">
        <v>41</v>
      </c>
      <c r="R49" s="111">
        <v>42</v>
      </c>
      <c r="S49" s="111">
        <v>7</v>
      </c>
      <c r="T49" s="111">
        <v>7</v>
      </c>
      <c r="U49" s="124">
        <v>6</v>
      </c>
      <c r="Y49" s="73" t="s">
        <v>125</v>
      </c>
      <c r="Z49" s="73" t="s">
        <v>106</v>
      </c>
      <c r="AA49" s="73" t="s">
        <v>110</v>
      </c>
      <c r="AB49" s="113" t="s">
        <v>38</v>
      </c>
      <c r="AC49" s="111">
        <v>90</v>
      </c>
      <c r="AD49" s="123">
        <v>88</v>
      </c>
      <c r="AE49" s="111">
        <v>85</v>
      </c>
      <c r="AF49" s="111">
        <v>83</v>
      </c>
      <c r="AG49" s="123">
        <v>80</v>
      </c>
      <c r="AH49" s="111">
        <v>22</v>
      </c>
      <c r="AI49" s="111">
        <v>1</v>
      </c>
      <c r="AJ49" s="111">
        <v>1</v>
      </c>
      <c r="AK49" s="111">
        <v>1</v>
      </c>
      <c r="AL49" s="111">
        <v>1</v>
      </c>
      <c r="AM49" s="123">
        <v>13</v>
      </c>
      <c r="AN49" s="111">
        <v>1</v>
      </c>
      <c r="AO49" s="124">
        <v>6</v>
      </c>
      <c r="AP49" s="120"/>
    </row>
    <row r="50" spans="5:42" ht="24" customHeight="1" x14ac:dyDescent="0.25">
      <c r="AB50" s="126"/>
      <c r="AC50" s="102"/>
      <c r="AD50" s="102"/>
      <c r="AE50" s="102"/>
      <c r="AF50" s="102"/>
      <c r="AI50" s="102"/>
      <c r="AJ50" s="102"/>
      <c r="AK50" s="102"/>
      <c r="AL50" s="102"/>
      <c r="AM50" s="102"/>
      <c r="AP50" s="120"/>
    </row>
    <row r="51" spans="5:42" ht="24" customHeight="1" x14ac:dyDescent="0.25">
      <c r="AP51" s="120"/>
    </row>
    <row r="52" spans="5:42" ht="24" customHeight="1" x14ac:dyDescent="0.25">
      <c r="AP52" s="120"/>
    </row>
    <row r="54" spans="5:42" x14ac:dyDescent="0.25">
      <c r="AB54" s="127"/>
      <c r="AC54" s="128"/>
      <c r="AD54" s="128"/>
      <c r="AE54" s="128"/>
      <c r="AF54" s="128"/>
      <c r="AI54" s="128"/>
      <c r="AJ54" s="128"/>
      <c r="AK54" s="128"/>
      <c r="AL54" s="128"/>
      <c r="AM54" s="128"/>
    </row>
  </sheetData>
  <printOptions horizontalCentered="1" verticalCentered="1" gridLines="1"/>
  <pageMargins left="0" right="0" top="0.5" bottom="0" header="0" footer="0"/>
  <pageSetup scale="49" orientation="landscape" horizontalDpi="4294967292" verticalDpi="300" r:id="rId1"/>
  <headerFooter alignWithMargins="0">
    <oddHeader>&amp;C&amp;"Arial,Bold"&amp;18Mizmor 76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3E74-2E8B-4944-9805-029A976016CE}">
  <sheetPr>
    <pageSetUpPr fitToPage="1"/>
  </sheetPr>
  <dimension ref="A1:BO93"/>
  <sheetViews>
    <sheetView showZeros="0" zoomScale="86" zoomScaleNormal="86" workbookViewId="0">
      <pane ySplit="3" topLeftCell="A67" activePane="bottomLeft" state="frozen"/>
      <selection pane="bottomLeft" activeCell="BB62" sqref="BB62"/>
    </sheetView>
  </sheetViews>
  <sheetFormatPr defaultColWidth="9.140625" defaultRowHeight="18" x14ac:dyDescent="0.25"/>
  <cols>
    <col min="1" max="1" width="2.28515625" style="72" bestFit="1" customWidth="1"/>
    <col min="2" max="4" width="3.28515625" style="72" bestFit="1" customWidth="1"/>
    <col min="5" max="7" width="3.5703125" style="72" bestFit="1" customWidth="1"/>
    <col min="8" max="8" width="14" style="125" bestFit="1" customWidth="1"/>
    <col min="9" max="9" width="4.7109375" style="86" bestFit="1" customWidth="1"/>
    <col min="10" max="10" width="5.140625" style="86" bestFit="1" customWidth="1"/>
    <col min="11" max="12" width="5.5703125" style="86" bestFit="1" customWidth="1"/>
    <col min="13" max="13" width="6.28515625" style="86" bestFit="1" customWidth="1"/>
    <col min="14" max="14" width="6" style="86" bestFit="1" customWidth="1"/>
    <col min="15" max="15" width="4.7109375" style="86" bestFit="1" customWidth="1"/>
    <col min="16" max="16" width="6.85546875" style="86" bestFit="1" customWidth="1"/>
    <col min="17" max="18" width="6.28515625" style="86" bestFit="1" customWidth="1"/>
    <col min="19" max="20" width="4.85546875" style="86" bestFit="1" customWidth="1"/>
    <col min="21" max="21" width="6.42578125" style="86" bestFit="1" customWidth="1"/>
    <col min="22" max="28" width="3.42578125" style="86" bestFit="1" customWidth="1"/>
    <col min="29" max="43" width="6.42578125" style="86" customWidth="1"/>
    <col min="44" max="45" width="3.28515625" style="72" bestFit="1" customWidth="1"/>
    <col min="46" max="49" width="3.5703125" style="72" bestFit="1" customWidth="1"/>
    <col min="50" max="50" width="14.28515625" style="125" bestFit="1" customWidth="1"/>
    <col min="51" max="51" width="4.7109375" style="86" bestFit="1" customWidth="1"/>
    <col min="52" max="52" width="5.140625" style="86" bestFit="1" customWidth="1"/>
    <col min="53" max="54" width="5.5703125" style="86" bestFit="1" customWidth="1"/>
    <col min="55" max="55" width="6.28515625" style="86" bestFit="1" customWidth="1"/>
    <col min="56" max="56" width="6" style="86" bestFit="1" customWidth="1"/>
    <col min="57" max="57" width="4.7109375" style="86" bestFit="1" customWidth="1"/>
    <col min="58" max="58" width="6.85546875" style="86" bestFit="1" customWidth="1"/>
    <col min="59" max="59" width="6.28515625" style="86" bestFit="1" customWidth="1"/>
    <col min="60" max="60" width="6.85546875" style="86" bestFit="1" customWidth="1"/>
    <col min="61" max="63" width="4.85546875" style="86" bestFit="1" customWidth="1"/>
    <col min="64" max="64" width="3.5703125" style="86" bestFit="1" customWidth="1"/>
    <col min="65" max="80" width="3.5703125" style="97" bestFit="1" customWidth="1"/>
    <col min="81" max="16384" width="9.140625" style="97"/>
  </cols>
  <sheetData>
    <row r="1" spans="1:67" s="70" customFormat="1" ht="11.25" x14ac:dyDescent="0.2">
      <c r="H1" s="71"/>
      <c r="I1" s="71" t="s">
        <v>0</v>
      </c>
      <c r="J1" s="71" t="s">
        <v>0</v>
      </c>
      <c r="K1" s="71" t="s">
        <v>0</v>
      </c>
      <c r="L1" s="71" t="s">
        <v>0</v>
      </c>
      <c r="M1" s="71" t="s">
        <v>4</v>
      </c>
      <c r="N1" s="71" t="s">
        <v>0</v>
      </c>
      <c r="O1" s="71" t="s">
        <v>0</v>
      </c>
      <c r="P1" s="71" t="s">
        <v>0</v>
      </c>
      <c r="Q1" s="71" t="s">
        <v>8</v>
      </c>
      <c r="R1" s="71" t="s">
        <v>0</v>
      </c>
      <c r="S1" s="71" t="s">
        <v>2</v>
      </c>
      <c r="T1" s="71" t="s">
        <v>2</v>
      </c>
      <c r="U1" s="71" t="s">
        <v>0</v>
      </c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X1" s="71"/>
      <c r="AY1" s="71" t="s">
        <v>0</v>
      </c>
      <c r="AZ1" s="71" t="s">
        <v>0</v>
      </c>
      <c r="BA1" s="71" t="s">
        <v>0</v>
      </c>
      <c r="BB1" s="71" t="s">
        <v>0</v>
      </c>
      <c r="BC1" s="71" t="s">
        <v>4</v>
      </c>
      <c r="BD1" s="71" t="s">
        <v>0</v>
      </c>
      <c r="BE1" s="71" t="s">
        <v>0</v>
      </c>
      <c r="BF1" s="71" t="s">
        <v>0</v>
      </c>
      <c r="BG1" s="71" t="s">
        <v>8</v>
      </c>
      <c r="BH1" s="71" t="s">
        <v>0</v>
      </c>
      <c r="BI1" s="71" t="s">
        <v>2</v>
      </c>
      <c r="BJ1" s="71" t="s">
        <v>2</v>
      </c>
      <c r="BK1" s="71" t="s">
        <v>0</v>
      </c>
      <c r="BL1" s="71"/>
    </row>
    <row r="2" spans="1:67" s="70" customFormat="1" ht="11.25" x14ac:dyDescent="0.2">
      <c r="H2" s="71"/>
      <c r="I2" s="71"/>
      <c r="J2" s="71" t="s">
        <v>8</v>
      </c>
      <c r="K2" s="71" t="s">
        <v>4</v>
      </c>
      <c r="L2" s="71" t="s">
        <v>4</v>
      </c>
      <c r="M2" s="71" t="s">
        <v>8</v>
      </c>
      <c r="N2" s="71" t="s">
        <v>6</v>
      </c>
      <c r="O2" s="71"/>
      <c r="P2" s="71" t="s">
        <v>94</v>
      </c>
      <c r="Q2" s="71" t="s">
        <v>95</v>
      </c>
      <c r="R2" s="71" t="s">
        <v>95</v>
      </c>
      <c r="S2" s="71"/>
      <c r="T2" s="71"/>
      <c r="U2" s="71" t="s">
        <v>96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X2" s="71"/>
      <c r="AY2" s="71"/>
      <c r="AZ2" s="71" t="s">
        <v>8</v>
      </c>
      <c r="BA2" s="71" t="s">
        <v>4</v>
      </c>
      <c r="BB2" s="71" t="s">
        <v>4</v>
      </c>
      <c r="BC2" s="71" t="s">
        <v>8</v>
      </c>
      <c r="BD2" s="71" t="s">
        <v>6</v>
      </c>
      <c r="BE2" s="71"/>
      <c r="BF2" s="71" t="s">
        <v>94</v>
      </c>
      <c r="BG2" s="71" t="s">
        <v>95</v>
      </c>
      <c r="BH2" s="71" t="s">
        <v>95</v>
      </c>
      <c r="BI2" s="71"/>
      <c r="BJ2" s="71"/>
      <c r="BK2" s="71" t="s">
        <v>96</v>
      </c>
      <c r="BL2" s="71"/>
    </row>
    <row r="3" spans="1:67" s="70" customFormat="1" ht="11.25" x14ac:dyDescent="0.2">
      <c r="H3" s="71"/>
      <c r="I3" s="71"/>
      <c r="L3" s="71" t="s">
        <v>8</v>
      </c>
      <c r="M3" s="71" t="s">
        <v>95</v>
      </c>
      <c r="N3" s="71" t="s">
        <v>10</v>
      </c>
      <c r="O3" s="71" t="s">
        <v>9</v>
      </c>
      <c r="P3" s="71" t="s">
        <v>9</v>
      </c>
      <c r="Q3" s="71" t="s">
        <v>9</v>
      </c>
      <c r="R3" s="71" t="s">
        <v>9</v>
      </c>
      <c r="S3" s="71"/>
      <c r="T3" s="71" t="s">
        <v>9</v>
      </c>
      <c r="U3" s="71" t="s">
        <v>2</v>
      </c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X3" s="71"/>
      <c r="AY3" s="71"/>
      <c r="BB3" s="71" t="s">
        <v>8</v>
      </c>
      <c r="BC3" s="71" t="s">
        <v>95</v>
      </c>
      <c r="BD3" s="71" t="s">
        <v>10</v>
      </c>
      <c r="BE3" s="71" t="s">
        <v>9</v>
      </c>
      <c r="BF3" s="71" t="s">
        <v>9</v>
      </c>
      <c r="BG3" s="71" t="s">
        <v>9</v>
      </c>
      <c r="BH3" s="71" t="s">
        <v>9</v>
      </c>
      <c r="BI3" s="71"/>
      <c r="BJ3" s="71" t="s">
        <v>9</v>
      </c>
      <c r="BK3" s="71" t="s">
        <v>2</v>
      </c>
      <c r="BL3" s="71"/>
    </row>
    <row r="4" spans="1:67" s="82" customFormat="1" ht="21" x14ac:dyDescent="0.25">
      <c r="A4" s="72"/>
      <c r="B4" s="72"/>
      <c r="C4" s="73" t="s">
        <v>97</v>
      </c>
      <c r="D4" s="73" t="s">
        <v>98</v>
      </c>
      <c r="E4" s="73" t="s">
        <v>99</v>
      </c>
      <c r="F4" s="74" t="s">
        <v>100</v>
      </c>
      <c r="G4" s="75" t="s">
        <v>101</v>
      </c>
      <c r="H4" s="76" t="s">
        <v>11</v>
      </c>
      <c r="I4" s="77">
        <v>1</v>
      </c>
      <c r="J4" s="77">
        <v>1</v>
      </c>
      <c r="K4" s="77"/>
      <c r="L4" s="77"/>
      <c r="M4" s="77"/>
      <c r="N4" s="77"/>
      <c r="O4" s="77">
        <v>90</v>
      </c>
      <c r="P4" s="78">
        <v>88</v>
      </c>
      <c r="Q4" s="77">
        <v>85</v>
      </c>
      <c r="R4" s="77">
        <v>87</v>
      </c>
      <c r="S4" s="77">
        <v>1</v>
      </c>
      <c r="T4" s="77">
        <v>13</v>
      </c>
      <c r="U4" s="77">
        <v>1</v>
      </c>
      <c r="V4" s="81"/>
      <c r="W4" s="77">
        <v>78</v>
      </c>
      <c r="X4" s="81"/>
      <c r="Y4" s="77">
        <v>42</v>
      </c>
      <c r="Z4" s="81"/>
      <c r="AA4" s="77">
        <v>63</v>
      </c>
      <c r="AB4" s="81"/>
      <c r="AC4" s="81"/>
      <c r="AD4" s="77">
        <v>48</v>
      </c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72"/>
      <c r="AS4" s="73"/>
      <c r="AT4" s="73"/>
      <c r="AU4" s="73"/>
      <c r="AV4" s="73"/>
      <c r="AW4" s="79"/>
      <c r="AX4" s="80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</row>
    <row r="5" spans="1:67" s="82" customFormat="1" ht="21.75" thickBot="1" x14ac:dyDescent="0.25">
      <c r="A5" s="73"/>
      <c r="B5" s="73" t="s">
        <v>102</v>
      </c>
      <c r="C5" s="73" t="s">
        <v>99</v>
      </c>
      <c r="D5" s="73" t="s">
        <v>103</v>
      </c>
      <c r="E5" s="73" t="s">
        <v>104</v>
      </c>
      <c r="F5" s="73" t="s">
        <v>99</v>
      </c>
      <c r="G5" s="73" t="s">
        <v>105</v>
      </c>
      <c r="H5" s="76" t="s">
        <v>12</v>
      </c>
      <c r="I5" s="77">
        <v>2</v>
      </c>
      <c r="J5" s="77">
        <v>2</v>
      </c>
      <c r="K5" s="77"/>
      <c r="L5" s="77"/>
      <c r="M5" s="77"/>
      <c r="N5" s="77"/>
      <c r="O5" s="77">
        <v>89</v>
      </c>
      <c r="P5" s="77">
        <v>87</v>
      </c>
      <c r="Q5" s="77">
        <v>84</v>
      </c>
      <c r="R5" s="77">
        <v>86</v>
      </c>
      <c r="S5" s="77">
        <v>1</v>
      </c>
      <c r="T5" s="77">
        <v>13</v>
      </c>
      <c r="U5" s="77">
        <v>2</v>
      </c>
      <c r="V5" s="81"/>
      <c r="W5" s="77">
        <v>77</v>
      </c>
      <c r="X5" s="81"/>
      <c r="Y5" s="77">
        <v>41</v>
      </c>
      <c r="Z5" s="81"/>
      <c r="AA5" s="77">
        <v>62</v>
      </c>
      <c r="AB5" s="81"/>
      <c r="AC5" s="81"/>
      <c r="AD5" s="77">
        <v>47</v>
      </c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73"/>
      <c r="AS5" s="73"/>
      <c r="AT5" s="73"/>
      <c r="AU5" s="73"/>
      <c r="AV5" s="73"/>
      <c r="AW5" s="73"/>
      <c r="AX5" s="80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</row>
    <row r="6" spans="1:67" s="82" customFormat="1" ht="21.75" thickBot="1" x14ac:dyDescent="0.3">
      <c r="A6" s="72"/>
      <c r="B6" s="72"/>
      <c r="C6" s="73" t="s">
        <v>106</v>
      </c>
      <c r="D6" s="83" t="s">
        <v>107</v>
      </c>
      <c r="E6" s="74" t="s">
        <v>100</v>
      </c>
      <c r="F6" s="73" t="s">
        <v>108</v>
      </c>
      <c r="G6" s="74" t="s">
        <v>100</v>
      </c>
      <c r="H6" s="76" t="s">
        <v>13</v>
      </c>
      <c r="I6" s="77">
        <v>3</v>
      </c>
      <c r="J6" s="77">
        <v>3</v>
      </c>
      <c r="K6" s="77"/>
      <c r="L6" s="77"/>
      <c r="M6" s="77"/>
      <c r="N6" s="77"/>
      <c r="O6" s="77">
        <v>88</v>
      </c>
      <c r="P6" s="77">
        <v>86</v>
      </c>
      <c r="Q6" s="77">
        <v>83</v>
      </c>
      <c r="R6" s="77">
        <v>85</v>
      </c>
      <c r="S6" s="77">
        <v>1</v>
      </c>
      <c r="T6" s="77">
        <v>13</v>
      </c>
      <c r="U6" s="77">
        <v>3</v>
      </c>
      <c r="V6" s="81"/>
      <c r="W6" s="77">
        <v>76</v>
      </c>
      <c r="X6" s="81"/>
      <c r="Y6" s="77">
        <v>40</v>
      </c>
      <c r="Z6" s="81"/>
      <c r="AA6" s="77">
        <v>61</v>
      </c>
      <c r="AB6" s="81"/>
      <c r="AC6" s="81"/>
      <c r="AD6" s="77">
        <v>46</v>
      </c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72"/>
      <c r="AS6" s="73"/>
      <c r="AT6" s="73"/>
      <c r="AU6" s="73" t="s">
        <v>109</v>
      </c>
      <c r="AV6" s="73" t="s">
        <v>102</v>
      </c>
      <c r="AW6" s="73" t="s">
        <v>110</v>
      </c>
      <c r="AX6" s="85" t="s">
        <v>16</v>
      </c>
      <c r="AY6" s="77">
        <v>47</v>
      </c>
      <c r="AZ6" s="77">
        <v>46</v>
      </c>
      <c r="BA6" s="78">
        <v>42</v>
      </c>
      <c r="BB6" s="78">
        <v>41</v>
      </c>
      <c r="BC6" s="86"/>
      <c r="BD6" s="77"/>
      <c r="BE6" s="77">
        <v>44</v>
      </c>
      <c r="BF6" s="77">
        <v>43</v>
      </c>
      <c r="BG6" s="77"/>
      <c r="BH6" s="87" t="s">
        <v>111</v>
      </c>
      <c r="BI6" s="77">
        <v>8</v>
      </c>
      <c r="BJ6" s="77">
        <v>6</v>
      </c>
      <c r="BK6" s="77">
        <v>1</v>
      </c>
      <c r="BL6" s="81"/>
    </row>
    <row r="7" spans="1:67" s="82" customFormat="1" ht="21.75" thickBot="1" x14ac:dyDescent="0.3">
      <c r="A7" s="72"/>
      <c r="B7" s="72"/>
      <c r="C7" s="72"/>
      <c r="D7" s="73" t="s">
        <v>112</v>
      </c>
      <c r="E7" s="73" t="s">
        <v>113</v>
      </c>
      <c r="F7" s="73" t="s">
        <v>110</v>
      </c>
      <c r="G7" s="75" t="s">
        <v>101</v>
      </c>
      <c r="H7" s="76" t="s">
        <v>14</v>
      </c>
      <c r="I7" s="77">
        <v>4</v>
      </c>
      <c r="J7" s="77">
        <v>4</v>
      </c>
      <c r="K7" s="77"/>
      <c r="L7" s="77"/>
      <c r="M7" s="77"/>
      <c r="N7" s="77"/>
      <c r="O7" s="77">
        <v>87</v>
      </c>
      <c r="P7" s="77">
        <v>85</v>
      </c>
      <c r="Q7" s="77">
        <v>82</v>
      </c>
      <c r="R7" s="77">
        <v>84</v>
      </c>
      <c r="S7" s="77">
        <v>1</v>
      </c>
      <c r="T7" s="77">
        <v>13</v>
      </c>
      <c r="U7" s="77">
        <v>4</v>
      </c>
      <c r="V7" s="81"/>
      <c r="W7" s="77">
        <v>75</v>
      </c>
      <c r="X7" s="81"/>
      <c r="Y7" s="77">
        <v>39</v>
      </c>
      <c r="Z7" s="81"/>
      <c r="AA7" s="77">
        <v>60</v>
      </c>
      <c r="AB7" s="81"/>
      <c r="AC7" s="81"/>
      <c r="AD7" s="77">
        <v>45</v>
      </c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72"/>
      <c r="AS7" s="72"/>
      <c r="AT7" s="73" t="s">
        <v>110</v>
      </c>
      <c r="AU7" s="73" t="s">
        <v>106</v>
      </c>
      <c r="AV7" s="73" t="s">
        <v>107</v>
      </c>
      <c r="AW7" s="73" t="s">
        <v>99</v>
      </c>
      <c r="AX7" s="85" t="s">
        <v>19</v>
      </c>
      <c r="AY7" s="77">
        <v>48</v>
      </c>
      <c r="AZ7" s="77">
        <v>47</v>
      </c>
      <c r="BA7" s="129">
        <v>43</v>
      </c>
      <c r="BB7" s="129">
        <v>42</v>
      </c>
      <c r="BC7" s="86"/>
      <c r="BD7" s="77"/>
      <c r="BE7" s="129">
        <v>43</v>
      </c>
      <c r="BF7" s="129">
        <v>42</v>
      </c>
      <c r="BG7" s="77"/>
      <c r="BH7" s="87" t="s">
        <v>114</v>
      </c>
      <c r="BI7" s="78">
        <v>8</v>
      </c>
      <c r="BJ7" s="77">
        <v>6</v>
      </c>
      <c r="BK7" s="77">
        <v>2</v>
      </c>
      <c r="BL7" s="81"/>
    </row>
    <row r="8" spans="1:67" s="82" customFormat="1" ht="21.75" thickBot="1" x14ac:dyDescent="0.3">
      <c r="A8" s="72"/>
      <c r="B8" s="72"/>
      <c r="C8" s="72"/>
      <c r="D8" s="72"/>
      <c r="E8" s="73" t="s">
        <v>106</v>
      </c>
      <c r="F8" s="73" t="s">
        <v>103</v>
      </c>
      <c r="G8" s="88" t="s">
        <v>115</v>
      </c>
      <c r="H8" s="76" t="s">
        <v>15</v>
      </c>
      <c r="I8" s="77">
        <v>5</v>
      </c>
      <c r="J8" s="77">
        <v>5</v>
      </c>
      <c r="K8" s="77"/>
      <c r="L8" s="77"/>
      <c r="M8" s="77"/>
      <c r="N8" s="77"/>
      <c r="O8" s="77">
        <v>86</v>
      </c>
      <c r="P8" s="77">
        <v>84</v>
      </c>
      <c r="Q8" s="77">
        <v>81</v>
      </c>
      <c r="R8" s="77">
        <v>83</v>
      </c>
      <c r="S8" s="77">
        <v>1</v>
      </c>
      <c r="T8" s="77">
        <v>13</v>
      </c>
      <c r="U8" s="89">
        <v>5</v>
      </c>
      <c r="V8" s="81"/>
      <c r="W8" s="77">
        <v>74</v>
      </c>
      <c r="X8" s="81"/>
      <c r="Y8" s="77">
        <v>38</v>
      </c>
      <c r="Z8" s="81"/>
      <c r="AA8" s="77">
        <v>59</v>
      </c>
      <c r="AB8" s="81"/>
      <c r="AC8" s="81"/>
      <c r="AD8" s="77">
        <v>44</v>
      </c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72"/>
      <c r="AS8" s="72"/>
      <c r="AT8" s="72"/>
      <c r="AU8" s="73" t="s">
        <v>109</v>
      </c>
      <c r="AV8" s="73" t="s">
        <v>102</v>
      </c>
      <c r="AW8" s="73" t="s">
        <v>110</v>
      </c>
      <c r="AX8" s="85" t="s">
        <v>16</v>
      </c>
      <c r="AY8" s="77">
        <v>49</v>
      </c>
      <c r="AZ8" s="77">
        <v>48</v>
      </c>
      <c r="BA8" s="77">
        <v>44</v>
      </c>
      <c r="BB8" s="77">
        <v>43</v>
      </c>
      <c r="BC8" s="86"/>
      <c r="BD8" s="77"/>
      <c r="BE8" s="78">
        <v>42</v>
      </c>
      <c r="BF8" s="78">
        <v>41</v>
      </c>
      <c r="BG8" s="77"/>
      <c r="BH8" s="87" t="s">
        <v>20</v>
      </c>
      <c r="BI8" s="77">
        <v>8</v>
      </c>
      <c r="BJ8" s="77">
        <v>6</v>
      </c>
      <c r="BK8" s="77">
        <v>3</v>
      </c>
      <c r="BL8" s="81"/>
      <c r="BM8" s="90"/>
      <c r="BN8" s="90"/>
      <c r="BO8" s="90"/>
    </row>
    <row r="9" spans="1:67" ht="24" customHeight="1" x14ac:dyDescent="0.25">
      <c r="D9" s="73" t="s">
        <v>116</v>
      </c>
      <c r="E9" s="73" t="s">
        <v>117</v>
      </c>
      <c r="F9" s="83" t="s">
        <v>107</v>
      </c>
      <c r="G9" s="73" t="s">
        <v>99</v>
      </c>
      <c r="H9" s="91" t="s">
        <v>21</v>
      </c>
      <c r="I9" s="92">
        <v>6</v>
      </c>
      <c r="J9" s="92">
        <v>6</v>
      </c>
      <c r="K9" s="92">
        <v>1</v>
      </c>
      <c r="L9" s="92">
        <v>1</v>
      </c>
      <c r="M9" s="92">
        <v>1</v>
      </c>
      <c r="N9" s="92">
        <v>1</v>
      </c>
      <c r="O9" s="92">
        <v>85</v>
      </c>
      <c r="P9" s="92">
        <v>83</v>
      </c>
      <c r="Q9" s="93">
        <v>80</v>
      </c>
      <c r="R9" s="92">
        <v>82</v>
      </c>
      <c r="S9" s="92">
        <v>2</v>
      </c>
      <c r="T9" s="92">
        <v>12</v>
      </c>
      <c r="U9" s="94">
        <v>1</v>
      </c>
      <c r="V9" s="77"/>
      <c r="W9" s="77">
        <v>73</v>
      </c>
      <c r="X9" s="77"/>
      <c r="Y9" s="77">
        <v>37</v>
      </c>
      <c r="Z9" s="77"/>
      <c r="AA9" s="77">
        <v>58</v>
      </c>
      <c r="AB9" s="77"/>
      <c r="AC9" s="77"/>
      <c r="AD9" s="77">
        <v>43</v>
      </c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T9" s="73"/>
      <c r="AU9" s="73" t="s">
        <v>103</v>
      </c>
      <c r="AV9" s="130" t="s">
        <v>100</v>
      </c>
      <c r="AW9" s="73" t="s">
        <v>107</v>
      </c>
      <c r="AX9" s="91" t="s">
        <v>22</v>
      </c>
      <c r="AY9" s="92">
        <v>50</v>
      </c>
      <c r="AZ9" s="92">
        <v>49</v>
      </c>
      <c r="BA9" s="92">
        <v>45</v>
      </c>
      <c r="BB9" s="92">
        <v>44</v>
      </c>
      <c r="BC9" s="92">
        <v>41</v>
      </c>
      <c r="BD9" s="92">
        <v>1</v>
      </c>
      <c r="BE9" s="92">
        <v>41</v>
      </c>
      <c r="BF9" s="93">
        <v>40</v>
      </c>
      <c r="BG9" s="92">
        <v>40</v>
      </c>
      <c r="BH9" s="92">
        <v>41</v>
      </c>
      <c r="BI9" s="92">
        <v>8</v>
      </c>
      <c r="BJ9" s="92">
        <v>6</v>
      </c>
      <c r="BK9" s="94">
        <v>4</v>
      </c>
      <c r="BL9" s="95"/>
      <c r="BM9" s="96"/>
      <c r="BN9" s="96"/>
      <c r="BO9" s="96"/>
    </row>
    <row r="10" spans="1:67" ht="24" customHeight="1" thickBot="1" x14ac:dyDescent="0.3">
      <c r="B10" s="84" t="s">
        <v>109</v>
      </c>
      <c r="C10" s="73" t="s">
        <v>117</v>
      </c>
      <c r="D10" s="84" t="s">
        <v>107</v>
      </c>
      <c r="E10" s="84" t="s">
        <v>109</v>
      </c>
      <c r="F10" s="84" t="s">
        <v>103</v>
      </c>
      <c r="G10" s="73" t="s">
        <v>105</v>
      </c>
      <c r="H10" s="98" t="s">
        <v>23</v>
      </c>
      <c r="I10" s="77">
        <v>7</v>
      </c>
      <c r="J10" s="77">
        <v>7</v>
      </c>
      <c r="K10" s="77">
        <v>2</v>
      </c>
      <c r="L10" s="77">
        <v>2</v>
      </c>
      <c r="M10" s="77">
        <v>2</v>
      </c>
      <c r="N10" s="77">
        <v>2</v>
      </c>
      <c r="O10" s="77">
        <v>84</v>
      </c>
      <c r="P10" s="77">
        <v>82</v>
      </c>
      <c r="Q10" s="77">
        <v>79</v>
      </c>
      <c r="R10" s="77">
        <v>81</v>
      </c>
      <c r="S10" s="77">
        <v>2</v>
      </c>
      <c r="T10" s="77">
        <v>12</v>
      </c>
      <c r="U10" s="99">
        <v>2</v>
      </c>
      <c r="V10" s="78"/>
      <c r="W10" s="78">
        <v>72</v>
      </c>
      <c r="X10" s="78"/>
      <c r="Y10" s="78">
        <v>36</v>
      </c>
      <c r="Z10" s="78"/>
      <c r="AA10" s="78">
        <v>57</v>
      </c>
      <c r="AB10" s="78"/>
      <c r="AC10" s="78"/>
      <c r="AD10" s="77">
        <v>42</v>
      </c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3"/>
      <c r="AS10" s="73"/>
      <c r="AT10" s="73" t="s">
        <v>117</v>
      </c>
      <c r="AU10" s="130" t="s">
        <v>100</v>
      </c>
      <c r="AV10" s="73" t="s">
        <v>116</v>
      </c>
      <c r="AW10" s="73" t="s">
        <v>103</v>
      </c>
      <c r="AX10" s="98" t="s">
        <v>24</v>
      </c>
      <c r="AY10" s="77">
        <v>51</v>
      </c>
      <c r="AZ10" s="77">
        <v>50</v>
      </c>
      <c r="BA10" s="77">
        <v>46</v>
      </c>
      <c r="BB10" s="77">
        <v>45</v>
      </c>
      <c r="BC10" s="77">
        <v>42</v>
      </c>
      <c r="BD10" s="77">
        <v>2</v>
      </c>
      <c r="BE10" s="77">
        <v>40</v>
      </c>
      <c r="BF10" s="77">
        <v>39</v>
      </c>
      <c r="BG10" s="77">
        <v>39</v>
      </c>
      <c r="BH10" s="77">
        <v>40</v>
      </c>
      <c r="BI10" s="77">
        <v>8</v>
      </c>
      <c r="BJ10" s="77">
        <v>6</v>
      </c>
      <c r="BK10" s="99">
        <v>5</v>
      </c>
      <c r="BL10" s="95"/>
      <c r="BM10" s="96"/>
      <c r="BN10" s="96"/>
      <c r="BO10" s="96"/>
    </row>
    <row r="11" spans="1:67" ht="24" customHeight="1" thickBot="1" x14ac:dyDescent="0.3">
      <c r="C11" s="74" t="s">
        <v>118</v>
      </c>
      <c r="D11" s="84" t="s">
        <v>103</v>
      </c>
      <c r="E11" s="84" t="s">
        <v>109</v>
      </c>
      <c r="F11" s="75" t="s">
        <v>101</v>
      </c>
      <c r="G11" s="73" t="s">
        <v>110</v>
      </c>
      <c r="H11" s="100" t="s">
        <v>25</v>
      </c>
      <c r="I11" s="78">
        <v>8</v>
      </c>
      <c r="J11" s="77">
        <v>8</v>
      </c>
      <c r="K11" s="77">
        <v>3</v>
      </c>
      <c r="L11" s="77">
        <v>3</v>
      </c>
      <c r="M11" s="77">
        <v>3</v>
      </c>
      <c r="N11" s="77">
        <v>3</v>
      </c>
      <c r="O11" s="77">
        <v>83</v>
      </c>
      <c r="P11" s="77">
        <v>81</v>
      </c>
      <c r="Q11" s="101">
        <v>78</v>
      </c>
      <c r="R11" s="77">
        <v>80</v>
      </c>
      <c r="S11" s="77">
        <v>2</v>
      </c>
      <c r="T11" s="77">
        <v>12</v>
      </c>
      <c r="U11" s="99">
        <v>3</v>
      </c>
      <c r="V11" s="78">
        <v>1</v>
      </c>
      <c r="W11" s="78">
        <v>71</v>
      </c>
      <c r="X11" s="78"/>
      <c r="Y11" s="78">
        <v>35</v>
      </c>
      <c r="Z11" s="78"/>
      <c r="AA11" s="78">
        <v>56</v>
      </c>
      <c r="AB11" s="78"/>
      <c r="AC11" s="78"/>
      <c r="AD11" s="77">
        <v>41</v>
      </c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S11" s="73" t="s">
        <v>120</v>
      </c>
      <c r="AT11" s="73" t="s">
        <v>103</v>
      </c>
      <c r="AU11" s="73" t="s">
        <v>99</v>
      </c>
      <c r="AV11" s="73" t="s">
        <v>121</v>
      </c>
      <c r="AW11" s="75" t="s">
        <v>101</v>
      </c>
      <c r="AX11" s="131" t="s">
        <v>26</v>
      </c>
      <c r="AY11" s="101">
        <v>52</v>
      </c>
      <c r="AZ11" s="77">
        <v>51</v>
      </c>
      <c r="BA11" s="77">
        <v>47</v>
      </c>
      <c r="BB11" s="77">
        <v>46</v>
      </c>
      <c r="BC11" s="77">
        <v>43</v>
      </c>
      <c r="BD11" s="77">
        <v>3</v>
      </c>
      <c r="BE11" s="77">
        <v>39</v>
      </c>
      <c r="BF11" s="77">
        <v>38</v>
      </c>
      <c r="BG11" s="77">
        <v>38</v>
      </c>
      <c r="BH11" s="77">
        <v>39</v>
      </c>
      <c r="BI11" s="77">
        <v>8</v>
      </c>
      <c r="BJ11" s="77">
        <v>6</v>
      </c>
      <c r="BK11" s="99">
        <v>6</v>
      </c>
      <c r="BL11" s="95"/>
    </row>
    <row r="12" spans="1:67" ht="24" customHeight="1" x14ac:dyDescent="0.25">
      <c r="B12" s="75" t="s">
        <v>101</v>
      </c>
      <c r="C12" s="73" t="s">
        <v>110</v>
      </c>
      <c r="D12" s="73" t="s">
        <v>106</v>
      </c>
      <c r="E12" s="88" t="s">
        <v>122</v>
      </c>
      <c r="F12" s="73" t="s">
        <v>103</v>
      </c>
      <c r="G12" s="73" t="s">
        <v>105</v>
      </c>
      <c r="H12" s="98" t="s">
        <v>27</v>
      </c>
      <c r="I12" s="77">
        <v>9</v>
      </c>
      <c r="J12" s="77">
        <v>9</v>
      </c>
      <c r="K12" s="77">
        <v>4</v>
      </c>
      <c r="L12" s="77">
        <v>4</v>
      </c>
      <c r="M12" s="77">
        <v>4</v>
      </c>
      <c r="N12" s="77">
        <v>4</v>
      </c>
      <c r="O12" s="77">
        <v>82</v>
      </c>
      <c r="P12" s="77">
        <v>80</v>
      </c>
      <c r="Q12" s="77">
        <v>77</v>
      </c>
      <c r="R12" s="77">
        <v>79</v>
      </c>
      <c r="S12" s="77">
        <v>2</v>
      </c>
      <c r="T12" s="77">
        <v>12</v>
      </c>
      <c r="U12" s="99">
        <v>4</v>
      </c>
      <c r="V12" s="77">
        <v>2</v>
      </c>
      <c r="W12" s="77">
        <v>70</v>
      </c>
      <c r="X12" s="77"/>
      <c r="Y12" s="77">
        <v>34</v>
      </c>
      <c r="Z12" s="77"/>
      <c r="AA12" s="77">
        <v>55</v>
      </c>
      <c r="AB12" s="77"/>
      <c r="AC12" s="77"/>
      <c r="AD12" s="77">
        <v>40</v>
      </c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9"/>
      <c r="AS12" s="73"/>
      <c r="AT12" s="73"/>
      <c r="AU12" s="73" t="s">
        <v>108</v>
      </c>
      <c r="AV12" s="73" t="s">
        <v>110</v>
      </c>
      <c r="AW12" s="130" t="s">
        <v>100</v>
      </c>
      <c r="AX12" s="98" t="s">
        <v>28</v>
      </c>
      <c r="AY12" s="77">
        <v>53</v>
      </c>
      <c r="AZ12" s="77">
        <v>52</v>
      </c>
      <c r="BA12" s="77">
        <v>48</v>
      </c>
      <c r="BB12" s="77">
        <v>47</v>
      </c>
      <c r="BC12" s="77">
        <v>44</v>
      </c>
      <c r="BD12" s="77">
        <v>4</v>
      </c>
      <c r="BE12" s="77">
        <v>38</v>
      </c>
      <c r="BF12" s="77">
        <v>37</v>
      </c>
      <c r="BG12" s="77">
        <v>37</v>
      </c>
      <c r="BH12" s="77">
        <v>38</v>
      </c>
      <c r="BI12" s="77">
        <v>8</v>
      </c>
      <c r="BJ12" s="77">
        <v>6</v>
      </c>
      <c r="BK12" s="99">
        <v>7</v>
      </c>
      <c r="BL12" s="102"/>
    </row>
    <row r="13" spans="1:67" ht="24" customHeight="1" x14ac:dyDescent="0.25">
      <c r="D13" s="75" t="s">
        <v>101</v>
      </c>
      <c r="E13" s="83" t="s">
        <v>107</v>
      </c>
      <c r="F13" s="73" t="s">
        <v>117</v>
      </c>
      <c r="G13" s="73" t="s">
        <v>104</v>
      </c>
      <c r="H13" s="98" t="s">
        <v>29</v>
      </c>
      <c r="I13" s="77">
        <v>10</v>
      </c>
      <c r="J13" s="77">
        <v>10</v>
      </c>
      <c r="K13" s="77">
        <v>5</v>
      </c>
      <c r="L13" s="77">
        <v>5</v>
      </c>
      <c r="M13" s="77">
        <v>5</v>
      </c>
      <c r="N13" s="77">
        <v>5</v>
      </c>
      <c r="O13" s="77">
        <v>81</v>
      </c>
      <c r="P13" s="77">
        <v>79</v>
      </c>
      <c r="Q13" s="77">
        <v>76</v>
      </c>
      <c r="R13" s="77">
        <v>78</v>
      </c>
      <c r="S13" s="77">
        <v>2</v>
      </c>
      <c r="T13" s="77">
        <v>12</v>
      </c>
      <c r="U13" s="99">
        <v>5</v>
      </c>
      <c r="V13" s="77">
        <v>3</v>
      </c>
      <c r="W13" s="77">
        <v>69</v>
      </c>
      <c r="X13" s="77"/>
      <c r="Y13" s="77">
        <v>33</v>
      </c>
      <c r="Z13" s="77"/>
      <c r="AA13" s="77">
        <v>54</v>
      </c>
      <c r="AB13" s="77"/>
      <c r="AC13" s="77"/>
      <c r="AD13" s="77">
        <v>39</v>
      </c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T13" s="79"/>
      <c r="AU13" s="73" t="s">
        <v>120</v>
      </c>
      <c r="AV13" s="73" t="s">
        <v>121</v>
      </c>
      <c r="AW13" s="73" t="s">
        <v>110</v>
      </c>
      <c r="AX13" s="98" t="s">
        <v>30</v>
      </c>
      <c r="AY13" s="77">
        <v>54</v>
      </c>
      <c r="AZ13" s="77">
        <v>53</v>
      </c>
      <c r="BA13" s="77">
        <v>49</v>
      </c>
      <c r="BB13" s="77">
        <v>48</v>
      </c>
      <c r="BC13" s="77">
        <v>45</v>
      </c>
      <c r="BD13" s="77">
        <v>5</v>
      </c>
      <c r="BE13" s="77">
        <v>37</v>
      </c>
      <c r="BF13" s="77">
        <v>36</v>
      </c>
      <c r="BG13" s="77">
        <v>36</v>
      </c>
      <c r="BH13" s="77">
        <v>37</v>
      </c>
      <c r="BI13" s="78">
        <v>8</v>
      </c>
      <c r="BJ13" s="77">
        <v>6</v>
      </c>
      <c r="BK13" s="103">
        <v>8</v>
      </c>
      <c r="BL13" s="102"/>
    </row>
    <row r="14" spans="1:67" ht="24" customHeight="1" x14ac:dyDescent="0.25">
      <c r="E14" s="83" t="s">
        <v>107</v>
      </c>
      <c r="F14" s="74" t="s">
        <v>100</v>
      </c>
      <c r="G14" s="88" t="s">
        <v>115</v>
      </c>
      <c r="H14" s="98" t="s">
        <v>31</v>
      </c>
      <c r="I14" s="77">
        <v>11</v>
      </c>
      <c r="J14" s="77">
        <v>11</v>
      </c>
      <c r="K14" s="77">
        <v>6</v>
      </c>
      <c r="L14" s="77">
        <v>6</v>
      </c>
      <c r="M14" s="77">
        <v>6</v>
      </c>
      <c r="N14" s="77">
        <v>6</v>
      </c>
      <c r="O14" s="78">
        <v>80</v>
      </c>
      <c r="P14" s="77">
        <v>78</v>
      </c>
      <c r="Q14" s="77">
        <v>75</v>
      </c>
      <c r="R14" s="77">
        <v>77</v>
      </c>
      <c r="S14" s="77">
        <v>2</v>
      </c>
      <c r="T14" s="77">
        <v>12</v>
      </c>
      <c r="U14" s="104">
        <v>6</v>
      </c>
      <c r="V14" s="78">
        <v>4</v>
      </c>
      <c r="W14" s="78">
        <v>68</v>
      </c>
      <c r="X14" s="78"/>
      <c r="Y14" s="78">
        <v>32</v>
      </c>
      <c r="Z14" s="78"/>
      <c r="AA14" s="78">
        <v>53</v>
      </c>
      <c r="AB14" s="78"/>
      <c r="AC14" s="78"/>
      <c r="AD14" s="77">
        <v>38</v>
      </c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S14" s="130" t="s">
        <v>118</v>
      </c>
      <c r="AT14" s="73" t="s">
        <v>103</v>
      </c>
      <c r="AU14" s="130" t="s">
        <v>100</v>
      </c>
      <c r="AV14" s="132" t="s">
        <v>115</v>
      </c>
      <c r="AW14" s="130" t="s">
        <v>100</v>
      </c>
      <c r="AX14" s="98" t="s">
        <v>32</v>
      </c>
      <c r="AY14" s="77">
        <v>55</v>
      </c>
      <c r="AZ14" s="77">
        <v>54</v>
      </c>
      <c r="BA14" s="77">
        <v>50</v>
      </c>
      <c r="BB14" s="77">
        <v>49</v>
      </c>
      <c r="BC14" s="77">
        <v>46</v>
      </c>
      <c r="BD14" s="77">
        <v>6</v>
      </c>
      <c r="BE14" s="77">
        <v>36</v>
      </c>
      <c r="BF14" s="77">
        <v>35</v>
      </c>
      <c r="BG14" s="77">
        <v>35</v>
      </c>
      <c r="BH14" s="77">
        <v>36</v>
      </c>
      <c r="BI14" s="77">
        <v>9</v>
      </c>
      <c r="BJ14" s="77">
        <v>5</v>
      </c>
      <c r="BK14" s="99">
        <v>1</v>
      </c>
      <c r="BL14" s="102"/>
    </row>
    <row r="15" spans="1:67" ht="24" customHeight="1" thickBot="1" x14ac:dyDescent="0.3">
      <c r="D15" s="84" t="s">
        <v>103</v>
      </c>
      <c r="E15" s="84" t="s">
        <v>109</v>
      </c>
      <c r="F15" s="84" t="s">
        <v>103</v>
      </c>
      <c r="G15" s="84" t="s">
        <v>107</v>
      </c>
      <c r="H15" s="98" t="s">
        <v>33</v>
      </c>
      <c r="I15" s="77">
        <v>12</v>
      </c>
      <c r="J15" s="77">
        <v>12</v>
      </c>
      <c r="K15" s="77">
        <v>7</v>
      </c>
      <c r="L15" s="77">
        <v>7</v>
      </c>
      <c r="M15" s="77">
        <v>7</v>
      </c>
      <c r="N15" s="77">
        <v>7</v>
      </c>
      <c r="O15" s="77">
        <v>79</v>
      </c>
      <c r="P15" s="77">
        <v>77</v>
      </c>
      <c r="Q15" s="77">
        <v>74</v>
      </c>
      <c r="R15" s="77">
        <v>76</v>
      </c>
      <c r="S15" s="77">
        <v>3</v>
      </c>
      <c r="T15" s="77">
        <v>11</v>
      </c>
      <c r="U15" s="99">
        <v>1</v>
      </c>
      <c r="V15" s="78">
        <v>5</v>
      </c>
      <c r="W15" s="78">
        <v>67</v>
      </c>
      <c r="X15" s="78"/>
      <c r="Y15" s="78">
        <v>31</v>
      </c>
      <c r="Z15" s="78"/>
      <c r="AA15" s="133">
        <v>52</v>
      </c>
      <c r="AB15" s="78">
        <v>1</v>
      </c>
      <c r="AC15" s="78"/>
      <c r="AD15" s="77">
        <v>37</v>
      </c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S15" s="73" t="s">
        <v>102</v>
      </c>
      <c r="AT15" s="73" t="s">
        <v>116</v>
      </c>
      <c r="AU15" s="130" t="s">
        <v>100</v>
      </c>
      <c r="AV15" s="132" t="s">
        <v>115</v>
      </c>
      <c r="AW15" s="73" t="s">
        <v>109</v>
      </c>
      <c r="AX15" s="98" t="s">
        <v>34</v>
      </c>
      <c r="AY15" s="77">
        <v>56</v>
      </c>
      <c r="AZ15" s="77">
        <v>55</v>
      </c>
      <c r="BA15" s="77">
        <v>51</v>
      </c>
      <c r="BB15" s="77">
        <v>50</v>
      </c>
      <c r="BC15" s="77">
        <v>47</v>
      </c>
      <c r="BD15" s="77">
        <v>7</v>
      </c>
      <c r="BE15" s="77">
        <v>35</v>
      </c>
      <c r="BF15" s="77">
        <v>34</v>
      </c>
      <c r="BG15" s="77">
        <v>34</v>
      </c>
      <c r="BH15" s="77">
        <v>35</v>
      </c>
      <c r="BI15" s="77">
        <v>9</v>
      </c>
      <c r="BJ15" s="77">
        <v>5</v>
      </c>
      <c r="BK15" s="99">
        <v>2</v>
      </c>
      <c r="BL15" s="102"/>
    </row>
    <row r="16" spans="1:67" ht="24" customHeight="1" thickBot="1" x14ac:dyDescent="0.3">
      <c r="D16" s="74" t="s">
        <v>118</v>
      </c>
      <c r="E16" s="75" t="s">
        <v>101</v>
      </c>
      <c r="F16" s="88" t="s">
        <v>115</v>
      </c>
      <c r="G16" s="73" t="s">
        <v>105</v>
      </c>
      <c r="H16" s="98" t="s">
        <v>35</v>
      </c>
      <c r="I16" s="78">
        <v>13</v>
      </c>
      <c r="J16" s="77">
        <v>13</v>
      </c>
      <c r="K16" s="78">
        <v>8</v>
      </c>
      <c r="L16" s="77">
        <v>8</v>
      </c>
      <c r="M16" s="77">
        <v>8</v>
      </c>
      <c r="N16" s="77">
        <v>8</v>
      </c>
      <c r="O16" s="101">
        <v>78</v>
      </c>
      <c r="P16" s="77">
        <v>76</v>
      </c>
      <c r="Q16" s="77">
        <v>73</v>
      </c>
      <c r="R16" s="77">
        <v>75</v>
      </c>
      <c r="S16" s="77">
        <v>3</v>
      </c>
      <c r="T16" s="77">
        <v>11</v>
      </c>
      <c r="U16" s="99">
        <v>2</v>
      </c>
      <c r="V16" s="77">
        <v>6</v>
      </c>
      <c r="W16" s="77">
        <v>66</v>
      </c>
      <c r="X16" s="77"/>
      <c r="Y16" s="77">
        <v>30</v>
      </c>
      <c r="Z16" s="77"/>
      <c r="AA16" s="77">
        <v>51</v>
      </c>
      <c r="AB16" s="77">
        <v>2</v>
      </c>
      <c r="AC16" s="77">
        <v>1</v>
      </c>
      <c r="AD16" s="77">
        <v>36</v>
      </c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T16" s="73"/>
      <c r="AU16" s="73" t="s">
        <v>123</v>
      </c>
      <c r="AV16" s="73" t="s">
        <v>103</v>
      </c>
      <c r="AW16" s="73" t="s">
        <v>117</v>
      </c>
      <c r="AX16" s="98" t="s">
        <v>36</v>
      </c>
      <c r="AY16" s="77">
        <v>57</v>
      </c>
      <c r="AZ16" s="77">
        <v>56</v>
      </c>
      <c r="BA16" s="77">
        <v>52</v>
      </c>
      <c r="BB16" s="77">
        <v>51</v>
      </c>
      <c r="BC16" s="77">
        <v>48</v>
      </c>
      <c r="BD16" s="77">
        <v>8</v>
      </c>
      <c r="BE16" s="77">
        <v>34</v>
      </c>
      <c r="BF16" s="77">
        <v>33</v>
      </c>
      <c r="BG16" s="77">
        <v>33</v>
      </c>
      <c r="BH16" s="77">
        <v>34</v>
      </c>
      <c r="BI16" s="77">
        <v>9</v>
      </c>
      <c r="BJ16" s="77">
        <v>5</v>
      </c>
      <c r="BK16" s="99">
        <v>3</v>
      </c>
      <c r="BL16" s="102"/>
    </row>
    <row r="17" spans="1:64" ht="24" customHeight="1" x14ac:dyDescent="0.25">
      <c r="E17" s="83" t="s">
        <v>107</v>
      </c>
      <c r="F17" s="73" t="s">
        <v>124</v>
      </c>
      <c r="G17" s="73" t="s">
        <v>113</v>
      </c>
      <c r="H17" s="98" t="s">
        <v>37</v>
      </c>
      <c r="I17" s="77">
        <v>14</v>
      </c>
      <c r="J17" s="77">
        <v>14</v>
      </c>
      <c r="K17" s="77">
        <v>9</v>
      </c>
      <c r="L17" s="77">
        <v>9</v>
      </c>
      <c r="M17" s="77">
        <v>9</v>
      </c>
      <c r="N17" s="77">
        <v>9</v>
      </c>
      <c r="O17" s="77">
        <v>77</v>
      </c>
      <c r="P17" s="77">
        <v>75</v>
      </c>
      <c r="Q17" s="77">
        <v>72</v>
      </c>
      <c r="R17" s="77">
        <v>74</v>
      </c>
      <c r="S17" s="77">
        <v>3</v>
      </c>
      <c r="T17" s="77">
        <v>11</v>
      </c>
      <c r="U17" s="99">
        <v>3</v>
      </c>
      <c r="V17" s="77">
        <v>7</v>
      </c>
      <c r="W17" s="77">
        <v>65</v>
      </c>
      <c r="X17" s="77"/>
      <c r="Y17" s="77">
        <v>29</v>
      </c>
      <c r="Z17" s="77"/>
      <c r="AA17" s="77">
        <v>50</v>
      </c>
      <c r="AB17" s="77">
        <v>3</v>
      </c>
      <c r="AC17" s="77">
        <v>2</v>
      </c>
      <c r="AD17" s="77">
        <v>35</v>
      </c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U17" s="73" t="s">
        <v>125</v>
      </c>
      <c r="AV17" s="73" t="s">
        <v>106</v>
      </c>
      <c r="AW17" s="73" t="s">
        <v>110</v>
      </c>
      <c r="AX17" s="98" t="s">
        <v>38</v>
      </c>
      <c r="AY17" s="77">
        <v>58</v>
      </c>
      <c r="AZ17" s="77">
        <v>57</v>
      </c>
      <c r="BA17" s="77">
        <v>53</v>
      </c>
      <c r="BB17" s="77">
        <v>52</v>
      </c>
      <c r="BC17" s="77">
        <v>49</v>
      </c>
      <c r="BD17" s="78">
        <v>9</v>
      </c>
      <c r="BE17" s="77">
        <v>33</v>
      </c>
      <c r="BF17" s="77">
        <v>32</v>
      </c>
      <c r="BG17" s="77">
        <v>32</v>
      </c>
      <c r="BH17" s="77">
        <v>33</v>
      </c>
      <c r="BI17" s="77">
        <v>9</v>
      </c>
      <c r="BJ17" s="77">
        <v>5</v>
      </c>
      <c r="BK17" s="99">
        <v>4</v>
      </c>
      <c r="BL17" s="102"/>
    </row>
    <row r="18" spans="1:64" ht="24" customHeight="1" x14ac:dyDescent="0.2">
      <c r="A18" s="83" t="s">
        <v>107</v>
      </c>
      <c r="B18" s="73" t="s">
        <v>102</v>
      </c>
      <c r="C18" s="73" t="s">
        <v>99</v>
      </c>
      <c r="D18" s="83" t="s">
        <v>107</v>
      </c>
      <c r="E18" s="73" t="s">
        <v>116</v>
      </c>
      <c r="F18" s="74" t="s">
        <v>100</v>
      </c>
      <c r="G18" s="83" t="s">
        <v>107</v>
      </c>
      <c r="H18" s="98" t="s">
        <v>39</v>
      </c>
      <c r="I18" s="77">
        <v>15</v>
      </c>
      <c r="J18" s="77">
        <v>15</v>
      </c>
      <c r="K18" s="77">
        <v>10</v>
      </c>
      <c r="L18" s="77">
        <v>10</v>
      </c>
      <c r="M18" s="77">
        <v>10</v>
      </c>
      <c r="N18" s="77">
        <v>10</v>
      </c>
      <c r="O18" s="77">
        <v>76</v>
      </c>
      <c r="P18" s="77">
        <v>74</v>
      </c>
      <c r="Q18" s="77">
        <v>71</v>
      </c>
      <c r="R18" s="77">
        <v>73</v>
      </c>
      <c r="S18" s="77">
        <v>3</v>
      </c>
      <c r="T18" s="77">
        <v>11</v>
      </c>
      <c r="U18" s="99">
        <v>4</v>
      </c>
      <c r="V18" s="77">
        <v>8</v>
      </c>
      <c r="W18" s="77">
        <v>64</v>
      </c>
      <c r="X18" s="77"/>
      <c r="Y18" s="77">
        <v>28</v>
      </c>
      <c r="Z18" s="77"/>
      <c r="AA18" s="77">
        <v>49</v>
      </c>
      <c r="AB18" s="77">
        <v>4</v>
      </c>
      <c r="AC18" s="77">
        <v>3</v>
      </c>
      <c r="AD18" s="77">
        <v>34</v>
      </c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3"/>
      <c r="AS18" s="73"/>
      <c r="AT18" s="73" t="s">
        <v>109</v>
      </c>
      <c r="AU18" s="73" t="s">
        <v>110</v>
      </c>
      <c r="AV18" s="73" t="s">
        <v>106</v>
      </c>
      <c r="AW18" s="73" t="s">
        <v>103</v>
      </c>
      <c r="AX18" s="105" t="s">
        <v>40</v>
      </c>
      <c r="AY18" s="77">
        <v>59</v>
      </c>
      <c r="AZ18" s="77">
        <v>58</v>
      </c>
      <c r="BA18" s="77">
        <v>54</v>
      </c>
      <c r="BB18" s="77">
        <v>53</v>
      </c>
      <c r="BC18" s="77">
        <v>50</v>
      </c>
      <c r="BD18" s="78">
        <v>10</v>
      </c>
      <c r="BE18" s="77">
        <v>32</v>
      </c>
      <c r="BF18" s="77">
        <v>31</v>
      </c>
      <c r="BG18" s="77">
        <v>31</v>
      </c>
      <c r="BH18" s="77">
        <v>32</v>
      </c>
      <c r="BI18" s="77">
        <v>9</v>
      </c>
      <c r="BJ18" s="77">
        <v>5</v>
      </c>
      <c r="BK18" s="99">
        <v>5</v>
      </c>
      <c r="BL18" s="102"/>
    </row>
    <row r="19" spans="1:64" ht="24" customHeight="1" thickBot="1" x14ac:dyDescent="0.3">
      <c r="C19" s="73" t="s">
        <v>123</v>
      </c>
      <c r="D19" s="83" t="s">
        <v>107</v>
      </c>
      <c r="E19" s="73" t="s">
        <v>103</v>
      </c>
      <c r="F19" s="73" t="s">
        <v>98</v>
      </c>
      <c r="G19" s="73" t="s">
        <v>105</v>
      </c>
      <c r="H19" s="98" t="s">
        <v>41</v>
      </c>
      <c r="I19" s="77">
        <v>16</v>
      </c>
      <c r="J19" s="77">
        <v>16</v>
      </c>
      <c r="K19" s="77">
        <v>11</v>
      </c>
      <c r="L19" s="77">
        <v>11</v>
      </c>
      <c r="M19" s="77">
        <v>11</v>
      </c>
      <c r="N19" s="77">
        <v>11</v>
      </c>
      <c r="O19" s="77">
        <v>75</v>
      </c>
      <c r="P19" s="77">
        <v>73</v>
      </c>
      <c r="Q19" s="77">
        <v>70</v>
      </c>
      <c r="R19" s="77">
        <v>72</v>
      </c>
      <c r="S19" s="77">
        <v>3</v>
      </c>
      <c r="T19" s="77">
        <v>11</v>
      </c>
      <c r="U19" s="104">
        <v>5</v>
      </c>
      <c r="V19" s="77">
        <v>9</v>
      </c>
      <c r="W19" s="77">
        <v>63</v>
      </c>
      <c r="X19" s="77"/>
      <c r="Y19" s="77">
        <v>27</v>
      </c>
      <c r="Z19" s="77"/>
      <c r="AA19" s="77">
        <v>48</v>
      </c>
      <c r="AB19" s="77">
        <v>5</v>
      </c>
      <c r="AC19" s="77">
        <v>4</v>
      </c>
      <c r="AD19" s="77">
        <v>33</v>
      </c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S19" s="73" t="s">
        <v>109</v>
      </c>
      <c r="AT19" s="73" t="s">
        <v>126</v>
      </c>
      <c r="AU19" s="73" t="s">
        <v>127</v>
      </c>
      <c r="AV19" s="132" t="s">
        <v>115</v>
      </c>
      <c r="AW19" s="73" t="s">
        <v>107</v>
      </c>
      <c r="AX19" s="98" t="s">
        <v>42</v>
      </c>
      <c r="AY19" s="77">
        <v>60</v>
      </c>
      <c r="AZ19" s="77">
        <v>59</v>
      </c>
      <c r="BA19" s="77">
        <v>55</v>
      </c>
      <c r="BB19" s="77">
        <v>54</v>
      </c>
      <c r="BC19" s="77">
        <v>51</v>
      </c>
      <c r="BD19" s="77">
        <v>11</v>
      </c>
      <c r="BE19" s="77">
        <v>31</v>
      </c>
      <c r="BF19" s="77">
        <v>30</v>
      </c>
      <c r="BG19" s="77">
        <v>30</v>
      </c>
      <c r="BH19" s="77">
        <v>31</v>
      </c>
      <c r="BI19" s="77">
        <v>9</v>
      </c>
      <c r="BJ19" s="77">
        <v>5</v>
      </c>
      <c r="BK19" s="104">
        <v>6</v>
      </c>
      <c r="BL19" s="102"/>
    </row>
    <row r="20" spans="1:64" ht="24" customHeight="1" thickBot="1" x14ac:dyDescent="0.3">
      <c r="E20" s="84" t="s">
        <v>109</v>
      </c>
      <c r="F20" s="74" t="s">
        <v>100</v>
      </c>
      <c r="G20" s="88" t="s">
        <v>115</v>
      </c>
      <c r="H20" s="98" t="s">
        <v>43</v>
      </c>
      <c r="I20" s="77">
        <v>17</v>
      </c>
      <c r="J20" s="77">
        <v>17</v>
      </c>
      <c r="K20" s="77">
        <v>12</v>
      </c>
      <c r="L20" s="77">
        <v>12</v>
      </c>
      <c r="M20" s="77">
        <v>12</v>
      </c>
      <c r="N20" s="77">
        <v>12</v>
      </c>
      <c r="O20" s="77">
        <v>74</v>
      </c>
      <c r="P20" s="77">
        <v>72</v>
      </c>
      <c r="Q20" s="77">
        <v>69</v>
      </c>
      <c r="R20" s="77">
        <v>71</v>
      </c>
      <c r="S20" s="77">
        <v>4</v>
      </c>
      <c r="T20" s="77">
        <v>10</v>
      </c>
      <c r="U20" s="99">
        <v>1</v>
      </c>
      <c r="V20" s="78">
        <v>10</v>
      </c>
      <c r="W20" s="78">
        <v>62</v>
      </c>
      <c r="X20" s="78"/>
      <c r="Y20" s="133">
        <v>26</v>
      </c>
      <c r="Z20" s="78"/>
      <c r="AA20" s="78">
        <v>47</v>
      </c>
      <c r="AB20" s="78">
        <v>6</v>
      </c>
      <c r="AC20" s="78">
        <v>5</v>
      </c>
      <c r="AD20" s="77">
        <v>32</v>
      </c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T20" s="130" t="s">
        <v>118</v>
      </c>
      <c r="AU20" s="73" t="s">
        <v>107</v>
      </c>
      <c r="AV20" s="73" t="s">
        <v>127</v>
      </c>
      <c r="AW20" s="73" t="s">
        <v>105</v>
      </c>
      <c r="AX20" s="98" t="s">
        <v>44</v>
      </c>
      <c r="AY20" s="134">
        <v>61</v>
      </c>
      <c r="AZ20" s="77">
        <v>60</v>
      </c>
      <c r="BA20" s="77">
        <v>56</v>
      </c>
      <c r="BB20" s="77">
        <v>55</v>
      </c>
      <c r="BC20" s="77">
        <v>52</v>
      </c>
      <c r="BD20" s="77">
        <v>12</v>
      </c>
      <c r="BE20" s="77">
        <v>30</v>
      </c>
      <c r="BF20" s="77">
        <v>29</v>
      </c>
      <c r="BG20" s="77">
        <v>29</v>
      </c>
      <c r="BH20" s="77">
        <v>30</v>
      </c>
      <c r="BI20" s="77">
        <v>10</v>
      </c>
      <c r="BJ20" s="77">
        <v>4</v>
      </c>
      <c r="BK20" s="99">
        <v>1</v>
      </c>
      <c r="BL20" s="102"/>
    </row>
    <row r="21" spans="1:64" ht="24" customHeight="1" thickBot="1" x14ac:dyDescent="0.3">
      <c r="E21" s="106" t="s">
        <v>106</v>
      </c>
      <c r="F21" s="106" t="s">
        <v>105</v>
      </c>
      <c r="G21" s="88" t="s">
        <v>115</v>
      </c>
      <c r="H21" s="98" t="s">
        <v>45</v>
      </c>
      <c r="I21" s="77">
        <v>18</v>
      </c>
      <c r="J21" s="77">
        <v>18</v>
      </c>
      <c r="K21" s="77">
        <v>13</v>
      </c>
      <c r="L21" s="77">
        <v>13</v>
      </c>
      <c r="M21" s="77">
        <v>13</v>
      </c>
      <c r="N21" s="77">
        <v>13</v>
      </c>
      <c r="O21" s="77">
        <v>73</v>
      </c>
      <c r="P21" s="77">
        <v>71</v>
      </c>
      <c r="Q21" s="77">
        <v>68</v>
      </c>
      <c r="R21" s="77">
        <v>70</v>
      </c>
      <c r="S21" s="77">
        <v>4</v>
      </c>
      <c r="T21" s="77">
        <v>10</v>
      </c>
      <c r="U21" s="99">
        <v>2</v>
      </c>
      <c r="V21" s="77">
        <v>11</v>
      </c>
      <c r="W21" s="77">
        <v>61</v>
      </c>
      <c r="X21" s="77"/>
      <c r="Y21" s="77">
        <v>25</v>
      </c>
      <c r="Z21" s="77"/>
      <c r="AA21" s="77">
        <v>46</v>
      </c>
      <c r="AB21" s="77">
        <v>7</v>
      </c>
      <c r="AC21" s="77">
        <v>6</v>
      </c>
      <c r="AD21" s="77">
        <v>31</v>
      </c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S21" s="73" t="s">
        <v>126</v>
      </c>
      <c r="AT21" s="73" t="s">
        <v>121</v>
      </c>
      <c r="AU21" s="132" t="s">
        <v>115</v>
      </c>
      <c r="AV21" s="130" t="s">
        <v>100</v>
      </c>
      <c r="AW21" s="75" t="s">
        <v>101</v>
      </c>
      <c r="AX21" s="98" t="s">
        <v>46</v>
      </c>
      <c r="AY21" s="77">
        <v>62</v>
      </c>
      <c r="AZ21" s="134">
        <v>61</v>
      </c>
      <c r="BA21" s="77">
        <v>57</v>
      </c>
      <c r="BB21" s="77">
        <v>56</v>
      </c>
      <c r="BC21" s="77">
        <v>53</v>
      </c>
      <c r="BD21" s="77">
        <v>13</v>
      </c>
      <c r="BE21" s="77">
        <v>29</v>
      </c>
      <c r="BF21" s="77">
        <v>28</v>
      </c>
      <c r="BG21" s="77">
        <v>28</v>
      </c>
      <c r="BH21" s="77">
        <v>29</v>
      </c>
      <c r="BI21" s="77">
        <v>10</v>
      </c>
      <c r="BJ21" s="77">
        <v>4</v>
      </c>
      <c r="BK21" s="99">
        <v>2</v>
      </c>
      <c r="BL21" s="102"/>
    </row>
    <row r="22" spans="1:64" ht="24" customHeight="1" x14ac:dyDescent="0.25">
      <c r="D22" s="106" t="s">
        <v>103</v>
      </c>
      <c r="E22" s="73" t="s">
        <v>121</v>
      </c>
      <c r="F22" s="88" t="s">
        <v>115</v>
      </c>
      <c r="G22" s="73" t="s">
        <v>106</v>
      </c>
      <c r="H22" s="98" t="s">
        <v>47</v>
      </c>
      <c r="I22" s="77">
        <v>19</v>
      </c>
      <c r="J22" s="77">
        <v>19</v>
      </c>
      <c r="K22" s="77">
        <v>14</v>
      </c>
      <c r="L22" s="77">
        <v>14</v>
      </c>
      <c r="M22" s="77">
        <v>14</v>
      </c>
      <c r="N22" s="77">
        <v>14</v>
      </c>
      <c r="O22" s="77">
        <v>72</v>
      </c>
      <c r="P22" s="77">
        <v>70</v>
      </c>
      <c r="Q22" s="77">
        <v>67</v>
      </c>
      <c r="R22" s="77">
        <v>69</v>
      </c>
      <c r="S22" s="77">
        <v>4</v>
      </c>
      <c r="T22" s="77">
        <v>10</v>
      </c>
      <c r="U22" s="99">
        <v>3</v>
      </c>
      <c r="V22" s="77">
        <v>12</v>
      </c>
      <c r="W22" s="77">
        <v>60</v>
      </c>
      <c r="X22" s="77"/>
      <c r="Y22" s="77">
        <v>24</v>
      </c>
      <c r="Z22" s="77"/>
      <c r="AA22" s="77">
        <v>45</v>
      </c>
      <c r="AB22" s="77">
        <v>8</v>
      </c>
      <c r="AC22" s="77">
        <v>7</v>
      </c>
      <c r="AD22" s="77">
        <v>30</v>
      </c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S22" s="135" t="s">
        <v>118</v>
      </c>
      <c r="AT22" s="79" t="s">
        <v>131</v>
      </c>
      <c r="AU22" s="79" t="s">
        <v>109</v>
      </c>
      <c r="AV22" s="75" t="s">
        <v>101</v>
      </c>
      <c r="AW22" s="79" t="s">
        <v>132</v>
      </c>
      <c r="AX22" s="100" t="s">
        <v>25</v>
      </c>
      <c r="AY22" s="77">
        <v>63</v>
      </c>
      <c r="AZ22" s="77">
        <v>62</v>
      </c>
      <c r="BA22" s="77">
        <v>58</v>
      </c>
      <c r="BB22" s="77">
        <v>57</v>
      </c>
      <c r="BC22" s="77">
        <v>54</v>
      </c>
      <c r="BD22" s="77">
        <v>14</v>
      </c>
      <c r="BE22" s="77">
        <v>28</v>
      </c>
      <c r="BF22" s="77">
        <v>27</v>
      </c>
      <c r="BG22" s="77">
        <v>27</v>
      </c>
      <c r="BH22" s="77">
        <v>28</v>
      </c>
      <c r="BI22" s="77">
        <v>10</v>
      </c>
      <c r="BJ22" s="77">
        <v>4</v>
      </c>
      <c r="BK22" s="99">
        <v>3</v>
      </c>
      <c r="BL22" s="102"/>
    </row>
    <row r="23" spans="1:64" ht="24" customHeight="1" x14ac:dyDescent="0.25">
      <c r="E23" s="106" t="s">
        <v>102</v>
      </c>
      <c r="F23" s="88" t="s">
        <v>115</v>
      </c>
      <c r="G23" s="73" t="s">
        <v>127</v>
      </c>
      <c r="H23" s="136" t="s">
        <v>48</v>
      </c>
      <c r="I23" s="77">
        <v>20</v>
      </c>
      <c r="J23" s="77">
        <v>20</v>
      </c>
      <c r="K23" s="77">
        <v>15</v>
      </c>
      <c r="L23" s="77">
        <v>15</v>
      </c>
      <c r="M23" s="77">
        <v>15</v>
      </c>
      <c r="N23" s="77">
        <v>15</v>
      </c>
      <c r="O23" s="77">
        <v>71</v>
      </c>
      <c r="P23" s="77">
        <v>69</v>
      </c>
      <c r="Q23" s="77">
        <v>66</v>
      </c>
      <c r="R23" s="77">
        <v>68</v>
      </c>
      <c r="S23" s="77">
        <v>4</v>
      </c>
      <c r="T23" s="77">
        <v>10</v>
      </c>
      <c r="U23" s="99">
        <v>4</v>
      </c>
      <c r="V23" s="77">
        <v>13</v>
      </c>
      <c r="W23" s="77">
        <v>59</v>
      </c>
      <c r="X23" s="77"/>
      <c r="Y23" s="77">
        <v>23</v>
      </c>
      <c r="Z23" s="77"/>
      <c r="AA23" s="77">
        <v>44</v>
      </c>
      <c r="AB23" s="77">
        <v>9</v>
      </c>
      <c r="AC23" s="77">
        <v>8</v>
      </c>
      <c r="AD23" s="77">
        <v>29</v>
      </c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3" t="s">
        <v>116</v>
      </c>
      <c r="AS23" s="73" t="s">
        <v>103</v>
      </c>
      <c r="AT23" s="132" t="s">
        <v>115</v>
      </c>
      <c r="AU23" s="73" t="s">
        <v>107</v>
      </c>
      <c r="AV23" s="73" t="s">
        <v>109</v>
      </c>
      <c r="AW23" s="75" t="s">
        <v>101</v>
      </c>
      <c r="AX23" s="98" t="s">
        <v>49</v>
      </c>
      <c r="AY23" s="77">
        <v>64</v>
      </c>
      <c r="AZ23" s="77">
        <v>63</v>
      </c>
      <c r="BA23" s="77">
        <v>59</v>
      </c>
      <c r="BB23" s="77">
        <v>58</v>
      </c>
      <c r="BC23" s="77">
        <v>55</v>
      </c>
      <c r="BD23" s="77">
        <v>15</v>
      </c>
      <c r="BE23" s="77">
        <v>27</v>
      </c>
      <c r="BF23" s="77">
        <v>26</v>
      </c>
      <c r="BG23" s="77">
        <v>26</v>
      </c>
      <c r="BH23" s="77">
        <v>27</v>
      </c>
      <c r="BI23" s="77">
        <v>10</v>
      </c>
      <c r="BJ23" s="77">
        <v>4</v>
      </c>
      <c r="BK23" s="99">
        <v>4</v>
      </c>
      <c r="BL23" s="102"/>
    </row>
    <row r="24" spans="1:64" ht="24" customHeight="1" thickBot="1" x14ac:dyDescent="0.3">
      <c r="E24" s="73" t="s">
        <v>123</v>
      </c>
      <c r="F24" s="73" t="s">
        <v>104</v>
      </c>
      <c r="G24" s="74" t="s">
        <v>100</v>
      </c>
      <c r="H24" s="98" t="s">
        <v>50</v>
      </c>
      <c r="I24" s="77">
        <v>21</v>
      </c>
      <c r="J24" s="77">
        <v>21</v>
      </c>
      <c r="K24" s="77">
        <v>16</v>
      </c>
      <c r="L24" s="77">
        <v>16</v>
      </c>
      <c r="M24" s="77">
        <v>16</v>
      </c>
      <c r="N24" s="77">
        <v>16</v>
      </c>
      <c r="O24" s="77">
        <v>70</v>
      </c>
      <c r="P24" s="77">
        <v>68</v>
      </c>
      <c r="Q24" s="77">
        <v>65</v>
      </c>
      <c r="R24" s="77">
        <v>67</v>
      </c>
      <c r="S24" s="77">
        <v>4</v>
      </c>
      <c r="T24" s="77">
        <v>10</v>
      </c>
      <c r="U24" s="99">
        <v>5</v>
      </c>
      <c r="V24" s="77">
        <v>14</v>
      </c>
      <c r="W24" s="77">
        <v>58</v>
      </c>
      <c r="X24" s="77"/>
      <c r="Y24" s="77">
        <v>22</v>
      </c>
      <c r="Z24" s="77"/>
      <c r="AA24" s="77">
        <v>43</v>
      </c>
      <c r="AB24" s="77">
        <v>10</v>
      </c>
      <c r="AC24" s="77">
        <v>9</v>
      </c>
      <c r="AD24" s="77">
        <v>28</v>
      </c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U24" s="73"/>
      <c r="AV24" s="75" t="s">
        <v>101</v>
      </c>
      <c r="AW24" s="73" t="s">
        <v>124</v>
      </c>
      <c r="AX24" s="98" t="s">
        <v>51</v>
      </c>
      <c r="AY24" s="77">
        <v>65</v>
      </c>
      <c r="AZ24" s="77">
        <v>64</v>
      </c>
      <c r="BA24" s="77">
        <v>60</v>
      </c>
      <c r="BB24" s="77">
        <v>59</v>
      </c>
      <c r="BC24" s="77">
        <v>56</v>
      </c>
      <c r="BD24" s="77">
        <v>16</v>
      </c>
      <c r="BE24" s="77">
        <v>26</v>
      </c>
      <c r="BF24" s="77">
        <v>25</v>
      </c>
      <c r="BG24" s="77">
        <v>25</v>
      </c>
      <c r="BH24" s="77">
        <v>26</v>
      </c>
      <c r="BI24" s="77">
        <v>10</v>
      </c>
      <c r="BJ24" s="77">
        <v>4</v>
      </c>
      <c r="BK24" s="99">
        <v>5</v>
      </c>
      <c r="BL24" s="102"/>
    </row>
    <row r="25" spans="1:64" ht="24" customHeight="1" thickTop="1" thickBot="1" x14ac:dyDescent="0.3">
      <c r="D25" s="73" t="s">
        <v>105</v>
      </c>
      <c r="E25" s="73" t="s">
        <v>106</v>
      </c>
      <c r="F25" s="73" t="s">
        <v>97</v>
      </c>
      <c r="G25" s="83" t="s">
        <v>107</v>
      </c>
      <c r="H25" s="108" t="s">
        <v>52</v>
      </c>
      <c r="I25" s="109">
        <v>22</v>
      </c>
      <c r="J25" s="77">
        <v>22</v>
      </c>
      <c r="K25" s="77">
        <v>17</v>
      </c>
      <c r="L25" s="77">
        <v>17</v>
      </c>
      <c r="M25" s="77">
        <v>17</v>
      </c>
      <c r="N25" s="77">
        <v>17</v>
      </c>
      <c r="O25" s="77">
        <v>69</v>
      </c>
      <c r="P25" s="77">
        <v>67</v>
      </c>
      <c r="Q25" s="77">
        <v>64</v>
      </c>
      <c r="R25" s="77">
        <v>66</v>
      </c>
      <c r="S25" s="77">
        <v>4</v>
      </c>
      <c r="T25" s="77">
        <v>10</v>
      </c>
      <c r="U25" s="99">
        <v>6</v>
      </c>
      <c r="V25" s="77">
        <v>15</v>
      </c>
      <c r="W25" s="77">
        <v>57</v>
      </c>
      <c r="X25" s="77"/>
      <c r="Y25" s="77">
        <v>21</v>
      </c>
      <c r="Z25" s="77"/>
      <c r="AA25" s="77">
        <v>42</v>
      </c>
      <c r="AB25" s="77">
        <v>11</v>
      </c>
      <c r="AC25" s="77">
        <v>10</v>
      </c>
      <c r="AD25" s="77">
        <v>27</v>
      </c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T25" s="73" t="s">
        <v>103</v>
      </c>
      <c r="AU25" s="73" t="s">
        <v>107</v>
      </c>
      <c r="AV25" s="73" t="s">
        <v>99</v>
      </c>
      <c r="AW25" s="73" t="s">
        <v>116</v>
      </c>
      <c r="AX25" s="108" t="s">
        <v>53</v>
      </c>
      <c r="AY25" s="77">
        <v>66</v>
      </c>
      <c r="AZ25" s="77">
        <v>65</v>
      </c>
      <c r="BA25" s="134">
        <v>61</v>
      </c>
      <c r="BB25" s="77">
        <v>60</v>
      </c>
      <c r="BC25" s="77">
        <v>57</v>
      </c>
      <c r="BD25" s="77">
        <v>17</v>
      </c>
      <c r="BE25" s="77">
        <v>25</v>
      </c>
      <c r="BF25" s="77">
        <v>24</v>
      </c>
      <c r="BG25" s="77">
        <v>24</v>
      </c>
      <c r="BH25" s="77">
        <v>25</v>
      </c>
      <c r="BI25" s="77">
        <v>10</v>
      </c>
      <c r="BJ25" s="77">
        <v>4</v>
      </c>
      <c r="BK25" s="99">
        <v>6</v>
      </c>
      <c r="BL25" s="102"/>
    </row>
    <row r="26" spans="1:64" ht="24" customHeight="1" thickBot="1" x14ac:dyDescent="0.3">
      <c r="B26" s="73" t="s">
        <v>109</v>
      </c>
      <c r="C26" s="74" t="s">
        <v>100</v>
      </c>
      <c r="D26" s="73" t="s">
        <v>97</v>
      </c>
      <c r="E26" s="75" t="s">
        <v>101</v>
      </c>
      <c r="F26" s="74" t="s">
        <v>100</v>
      </c>
      <c r="G26" s="83" t="s">
        <v>107</v>
      </c>
      <c r="H26" s="110" t="s">
        <v>54</v>
      </c>
      <c r="I26" s="111">
        <v>23</v>
      </c>
      <c r="J26" s="111">
        <v>23</v>
      </c>
      <c r="K26" s="111">
        <v>18</v>
      </c>
      <c r="L26" s="111">
        <v>18</v>
      </c>
      <c r="M26" s="111">
        <v>18</v>
      </c>
      <c r="N26" s="111">
        <v>18</v>
      </c>
      <c r="O26" s="111">
        <v>68</v>
      </c>
      <c r="P26" s="111">
        <v>66</v>
      </c>
      <c r="Q26" s="111">
        <v>63</v>
      </c>
      <c r="R26" s="111">
        <v>65</v>
      </c>
      <c r="S26" s="111">
        <v>4</v>
      </c>
      <c r="T26" s="111">
        <v>10</v>
      </c>
      <c r="U26" s="112">
        <v>7</v>
      </c>
      <c r="V26" s="77">
        <v>16</v>
      </c>
      <c r="W26" s="77">
        <v>56</v>
      </c>
      <c r="X26" s="77"/>
      <c r="Y26" s="77">
        <v>20</v>
      </c>
      <c r="Z26" s="77"/>
      <c r="AA26" s="77">
        <v>41</v>
      </c>
      <c r="AB26" s="77">
        <v>12</v>
      </c>
      <c r="AC26" s="77">
        <v>11</v>
      </c>
      <c r="AD26" s="77">
        <v>26</v>
      </c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3"/>
      <c r="AS26" s="73"/>
      <c r="AT26" s="73"/>
      <c r="AU26" s="73" t="s">
        <v>125</v>
      </c>
      <c r="AV26" s="73" t="s">
        <v>106</v>
      </c>
      <c r="AW26" s="73" t="s">
        <v>110</v>
      </c>
      <c r="AX26" s="113" t="s">
        <v>38</v>
      </c>
      <c r="AY26" s="111">
        <v>67</v>
      </c>
      <c r="AZ26" s="111">
        <v>66</v>
      </c>
      <c r="BA26" s="111">
        <v>62</v>
      </c>
      <c r="BB26" s="134">
        <v>61</v>
      </c>
      <c r="BC26" s="111">
        <v>58</v>
      </c>
      <c r="BD26" s="129">
        <v>18</v>
      </c>
      <c r="BE26" s="111">
        <v>24</v>
      </c>
      <c r="BF26" s="111">
        <v>23</v>
      </c>
      <c r="BG26" s="111">
        <v>23</v>
      </c>
      <c r="BH26" s="111">
        <v>24</v>
      </c>
      <c r="BI26" s="111">
        <v>10</v>
      </c>
      <c r="BJ26" s="111">
        <v>4</v>
      </c>
      <c r="BK26" s="112">
        <v>7</v>
      </c>
      <c r="BL26" s="102"/>
    </row>
    <row r="27" spans="1:64" ht="24" customHeight="1" thickTop="1" thickBot="1" x14ac:dyDescent="0.3">
      <c r="E27" s="73" t="s">
        <v>109</v>
      </c>
      <c r="F27" s="75" t="s">
        <v>101</v>
      </c>
      <c r="G27" s="73" t="s">
        <v>113</v>
      </c>
      <c r="H27" s="114" t="s">
        <v>55</v>
      </c>
      <c r="I27" s="111">
        <v>24</v>
      </c>
      <c r="J27" s="111"/>
      <c r="K27" s="111">
        <v>19</v>
      </c>
      <c r="L27" s="111"/>
      <c r="M27" s="111"/>
      <c r="N27" s="111"/>
      <c r="O27" s="111">
        <v>67</v>
      </c>
      <c r="P27" s="111"/>
      <c r="Q27" s="111"/>
      <c r="R27" s="111">
        <v>64</v>
      </c>
      <c r="S27" s="111">
        <v>4</v>
      </c>
      <c r="T27" s="111">
        <v>10</v>
      </c>
      <c r="U27" s="115">
        <v>8</v>
      </c>
      <c r="V27" s="77">
        <v>17</v>
      </c>
      <c r="W27" s="77">
        <v>55</v>
      </c>
      <c r="X27" s="77"/>
      <c r="Y27" s="77">
        <v>19</v>
      </c>
      <c r="Z27" s="77"/>
      <c r="AA27" s="77">
        <v>40</v>
      </c>
      <c r="AB27" s="77">
        <v>13</v>
      </c>
      <c r="AC27" s="77">
        <v>12</v>
      </c>
      <c r="AD27" s="77">
        <v>25</v>
      </c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U27" s="73" t="s">
        <v>109</v>
      </c>
      <c r="AV27" s="75" t="s">
        <v>101</v>
      </c>
      <c r="AW27" s="73" t="s">
        <v>113</v>
      </c>
      <c r="AX27" s="116" t="s">
        <v>55</v>
      </c>
      <c r="AY27" s="117">
        <v>68</v>
      </c>
      <c r="AZ27" s="117"/>
      <c r="BA27" s="117">
        <v>63</v>
      </c>
      <c r="BB27" s="117"/>
      <c r="BC27" s="117"/>
      <c r="BD27" s="117"/>
      <c r="BE27" s="117">
        <v>23</v>
      </c>
      <c r="BF27" s="117"/>
      <c r="BG27" s="117"/>
      <c r="BH27" s="117">
        <v>23</v>
      </c>
      <c r="BI27" s="117">
        <v>10</v>
      </c>
      <c r="BJ27" s="117">
        <v>4</v>
      </c>
      <c r="BK27" s="118">
        <v>8</v>
      </c>
      <c r="BL27" s="102"/>
    </row>
    <row r="28" spans="1:64" ht="24" customHeight="1" x14ac:dyDescent="0.25">
      <c r="D28" s="73" t="s">
        <v>106</v>
      </c>
      <c r="E28" s="83" t="s">
        <v>107</v>
      </c>
      <c r="F28" s="73" t="s">
        <v>110</v>
      </c>
      <c r="G28" s="73" t="s">
        <v>99</v>
      </c>
      <c r="H28" s="119" t="s">
        <v>56</v>
      </c>
      <c r="I28" s="92">
        <v>25</v>
      </c>
      <c r="J28" s="92">
        <v>24</v>
      </c>
      <c r="K28" s="92">
        <v>20</v>
      </c>
      <c r="L28" s="92">
        <v>19</v>
      </c>
      <c r="M28" s="92">
        <v>19</v>
      </c>
      <c r="N28" s="92">
        <v>1</v>
      </c>
      <c r="O28" s="92">
        <v>66</v>
      </c>
      <c r="P28" s="92">
        <v>65</v>
      </c>
      <c r="Q28" s="92">
        <v>62</v>
      </c>
      <c r="R28" s="92">
        <v>63</v>
      </c>
      <c r="S28" s="92">
        <v>5</v>
      </c>
      <c r="T28" s="92">
        <v>9</v>
      </c>
      <c r="U28" s="94">
        <v>1</v>
      </c>
      <c r="V28" s="77">
        <v>18</v>
      </c>
      <c r="W28" s="77">
        <v>54</v>
      </c>
      <c r="X28" s="77"/>
      <c r="Y28" s="77">
        <v>18</v>
      </c>
      <c r="Z28" s="77"/>
      <c r="AA28" s="77">
        <v>39</v>
      </c>
      <c r="AB28" s="77">
        <v>14</v>
      </c>
      <c r="AC28" s="77">
        <v>13</v>
      </c>
      <c r="AD28" s="77">
        <v>24</v>
      </c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T28" s="73"/>
      <c r="AU28" s="73"/>
      <c r="AV28" s="73" t="s">
        <v>103</v>
      </c>
      <c r="AW28" s="73" t="s">
        <v>124</v>
      </c>
      <c r="AX28" s="91" t="s">
        <v>57</v>
      </c>
      <c r="AY28" s="92">
        <v>69</v>
      </c>
      <c r="AZ28" s="92">
        <v>67</v>
      </c>
      <c r="BA28" s="92">
        <v>64</v>
      </c>
      <c r="BB28" s="92">
        <v>62</v>
      </c>
      <c r="BC28" s="92">
        <v>59</v>
      </c>
      <c r="BD28" s="92">
        <v>1</v>
      </c>
      <c r="BE28" s="93">
        <v>22</v>
      </c>
      <c r="BF28" s="92">
        <v>22</v>
      </c>
      <c r="BG28" s="92">
        <v>22</v>
      </c>
      <c r="BH28" s="92">
        <v>22</v>
      </c>
      <c r="BI28" s="92">
        <v>11</v>
      </c>
      <c r="BJ28" s="92">
        <v>3</v>
      </c>
      <c r="BK28" s="94">
        <v>1</v>
      </c>
      <c r="BL28" s="102"/>
    </row>
    <row r="29" spans="1:64" ht="24" customHeight="1" thickBot="1" x14ac:dyDescent="0.3">
      <c r="E29" s="73" t="s">
        <v>109</v>
      </c>
      <c r="F29" s="73" t="s">
        <v>102</v>
      </c>
      <c r="G29" s="73" t="s">
        <v>110</v>
      </c>
      <c r="H29" s="105" t="s">
        <v>16</v>
      </c>
      <c r="I29" s="77">
        <v>26</v>
      </c>
      <c r="J29" s="77">
        <v>25</v>
      </c>
      <c r="K29" s="77">
        <v>21</v>
      </c>
      <c r="L29" s="77">
        <v>20</v>
      </c>
      <c r="M29" s="77">
        <v>20</v>
      </c>
      <c r="N29" s="77">
        <v>2</v>
      </c>
      <c r="O29" s="77">
        <v>65</v>
      </c>
      <c r="P29" s="77">
        <v>64</v>
      </c>
      <c r="Q29" s="77">
        <v>61</v>
      </c>
      <c r="R29" s="77">
        <v>62</v>
      </c>
      <c r="S29" s="77">
        <v>5</v>
      </c>
      <c r="T29" s="77">
        <v>9</v>
      </c>
      <c r="U29" s="99">
        <v>2</v>
      </c>
      <c r="V29" s="77">
        <v>19</v>
      </c>
      <c r="W29" s="77">
        <v>53</v>
      </c>
      <c r="X29" s="77"/>
      <c r="Y29" s="77">
        <v>17</v>
      </c>
      <c r="Z29" s="77"/>
      <c r="AA29" s="77">
        <v>38</v>
      </c>
      <c r="AB29" s="77">
        <v>15</v>
      </c>
      <c r="AC29" s="77">
        <v>14</v>
      </c>
      <c r="AD29" s="77">
        <v>23</v>
      </c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U29" s="73" t="s">
        <v>102</v>
      </c>
      <c r="AV29" s="130" t="s">
        <v>100</v>
      </c>
      <c r="AW29" s="73" t="s">
        <v>97</v>
      </c>
      <c r="AX29" s="98" t="s">
        <v>58</v>
      </c>
      <c r="AY29" s="77">
        <v>70</v>
      </c>
      <c r="AZ29" s="77">
        <v>68</v>
      </c>
      <c r="BA29" s="77">
        <v>65</v>
      </c>
      <c r="BB29" s="77">
        <v>63</v>
      </c>
      <c r="BC29" s="77">
        <v>60</v>
      </c>
      <c r="BD29" s="77">
        <v>2</v>
      </c>
      <c r="BE29" s="77">
        <v>21</v>
      </c>
      <c r="BF29" s="77">
        <v>21</v>
      </c>
      <c r="BG29" s="77">
        <v>21</v>
      </c>
      <c r="BH29" s="77">
        <v>21</v>
      </c>
      <c r="BI29" s="77">
        <v>11</v>
      </c>
      <c r="BJ29" s="77">
        <v>3</v>
      </c>
      <c r="BK29" s="99">
        <v>2</v>
      </c>
      <c r="BL29" s="102"/>
    </row>
    <row r="30" spans="1:64" ht="24" customHeight="1" thickBot="1" x14ac:dyDescent="0.3">
      <c r="D30" s="73" t="s">
        <v>106</v>
      </c>
      <c r="E30" s="73" t="s">
        <v>103</v>
      </c>
      <c r="F30" s="73" t="s">
        <v>117</v>
      </c>
      <c r="G30" s="73" t="s">
        <v>110</v>
      </c>
      <c r="H30" s="98" t="s">
        <v>59</v>
      </c>
      <c r="I30" s="77">
        <v>27</v>
      </c>
      <c r="J30" s="77">
        <v>26</v>
      </c>
      <c r="K30" s="77">
        <v>22</v>
      </c>
      <c r="L30" s="77">
        <v>21</v>
      </c>
      <c r="M30" s="77">
        <v>21</v>
      </c>
      <c r="N30" s="77">
        <v>3</v>
      </c>
      <c r="O30" s="77">
        <v>64</v>
      </c>
      <c r="P30" s="77">
        <v>63</v>
      </c>
      <c r="Q30" s="77">
        <v>60</v>
      </c>
      <c r="R30" s="77">
        <v>61</v>
      </c>
      <c r="S30" s="77">
        <v>5</v>
      </c>
      <c r="T30" s="77">
        <v>9</v>
      </c>
      <c r="U30" s="99">
        <v>3</v>
      </c>
      <c r="V30" s="77">
        <v>20</v>
      </c>
      <c r="W30" s="77">
        <v>52</v>
      </c>
      <c r="X30" s="77"/>
      <c r="Y30" s="77">
        <v>16</v>
      </c>
      <c r="Z30" s="77"/>
      <c r="AA30" s="77">
        <v>37</v>
      </c>
      <c r="AB30" s="77">
        <v>16</v>
      </c>
      <c r="AC30" s="77">
        <v>15</v>
      </c>
      <c r="AD30" s="77">
        <v>22</v>
      </c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T30" s="73"/>
      <c r="AU30" s="130" t="s">
        <v>118</v>
      </c>
      <c r="AV30" s="73" t="s">
        <v>117</v>
      </c>
      <c r="AW30" s="73" t="s">
        <v>110</v>
      </c>
      <c r="AX30" s="98" t="s">
        <v>60</v>
      </c>
      <c r="AY30" s="77">
        <v>71</v>
      </c>
      <c r="AZ30" s="77">
        <v>69</v>
      </c>
      <c r="BA30" s="77">
        <v>66</v>
      </c>
      <c r="BB30" s="77">
        <v>64</v>
      </c>
      <c r="BC30" s="134">
        <v>61</v>
      </c>
      <c r="BD30" s="77">
        <v>3</v>
      </c>
      <c r="BE30" s="77">
        <v>20</v>
      </c>
      <c r="BF30" s="77">
        <v>20</v>
      </c>
      <c r="BG30" s="77">
        <v>20</v>
      </c>
      <c r="BH30" s="77">
        <v>20</v>
      </c>
      <c r="BI30" s="77">
        <v>11</v>
      </c>
      <c r="BJ30" s="77">
        <v>3</v>
      </c>
      <c r="BK30" s="99">
        <v>3</v>
      </c>
      <c r="BL30" s="95"/>
    </row>
    <row r="31" spans="1:64" ht="24" customHeight="1" thickBot="1" x14ac:dyDescent="0.3">
      <c r="C31" s="73" t="s">
        <v>103</v>
      </c>
      <c r="D31" s="73" t="s">
        <v>106</v>
      </c>
      <c r="E31" s="73" t="s">
        <v>106</v>
      </c>
      <c r="F31" s="73" t="s">
        <v>109</v>
      </c>
      <c r="G31" s="74" t="s">
        <v>100</v>
      </c>
      <c r="H31" s="98" t="s">
        <v>61</v>
      </c>
      <c r="I31" s="77">
        <v>28</v>
      </c>
      <c r="J31" s="77">
        <v>27</v>
      </c>
      <c r="K31" s="77">
        <v>23</v>
      </c>
      <c r="L31" s="77">
        <v>22</v>
      </c>
      <c r="M31" s="77">
        <v>22</v>
      </c>
      <c r="N31" s="77">
        <v>4</v>
      </c>
      <c r="O31" s="77">
        <v>63</v>
      </c>
      <c r="P31" s="77">
        <v>62</v>
      </c>
      <c r="Q31" s="77">
        <v>59</v>
      </c>
      <c r="R31" s="77">
        <v>60</v>
      </c>
      <c r="S31" s="77">
        <v>5</v>
      </c>
      <c r="T31" s="77">
        <v>9</v>
      </c>
      <c r="U31" s="99">
        <v>4</v>
      </c>
      <c r="V31" s="77">
        <v>21</v>
      </c>
      <c r="W31" s="77">
        <v>51</v>
      </c>
      <c r="X31" s="77"/>
      <c r="Y31" s="77">
        <v>15</v>
      </c>
      <c r="Z31" s="77"/>
      <c r="AA31" s="77">
        <v>36</v>
      </c>
      <c r="AB31" s="77">
        <v>17</v>
      </c>
      <c r="AC31" s="77">
        <v>16</v>
      </c>
      <c r="AD31" s="77">
        <v>21</v>
      </c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S31" s="73"/>
      <c r="AT31" s="73" t="s">
        <v>120</v>
      </c>
      <c r="AU31" s="73" t="s">
        <v>117</v>
      </c>
      <c r="AV31" s="73" t="s">
        <v>107</v>
      </c>
      <c r="AW31" s="73" t="s">
        <v>102</v>
      </c>
      <c r="AX31" s="98" t="s">
        <v>62</v>
      </c>
      <c r="AY31" s="77">
        <v>72</v>
      </c>
      <c r="AZ31" s="77">
        <v>70</v>
      </c>
      <c r="BA31" s="77">
        <v>67</v>
      </c>
      <c r="BB31" s="77">
        <v>65</v>
      </c>
      <c r="BC31" s="77">
        <v>62</v>
      </c>
      <c r="BD31" s="77">
        <v>4</v>
      </c>
      <c r="BE31" s="77">
        <v>19</v>
      </c>
      <c r="BF31" s="77">
        <v>19</v>
      </c>
      <c r="BG31" s="77">
        <v>19</v>
      </c>
      <c r="BH31" s="77">
        <v>19</v>
      </c>
      <c r="BI31" s="77">
        <v>11</v>
      </c>
      <c r="BJ31" s="77">
        <v>3</v>
      </c>
      <c r="BK31" s="99">
        <v>4</v>
      </c>
      <c r="BL31" s="120"/>
    </row>
    <row r="32" spans="1:64" ht="24" customHeight="1" thickBot="1" x14ac:dyDescent="0.3">
      <c r="E32" s="73" t="s">
        <v>112</v>
      </c>
      <c r="F32" s="73" t="s">
        <v>106</v>
      </c>
      <c r="G32" s="73" t="s">
        <v>126</v>
      </c>
      <c r="H32" s="98" t="s">
        <v>63</v>
      </c>
      <c r="I32" s="77">
        <v>29</v>
      </c>
      <c r="J32" s="77">
        <v>28</v>
      </c>
      <c r="K32" s="77">
        <v>24</v>
      </c>
      <c r="L32" s="77">
        <v>23</v>
      </c>
      <c r="M32" s="77">
        <v>23</v>
      </c>
      <c r="N32" s="77">
        <v>5</v>
      </c>
      <c r="O32" s="77">
        <v>62</v>
      </c>
      <c r="P32" s="77">
        <v>61</v>
      </c>
      <c r="Q32" s="77">
        <v>58</v>
      </c>
      <c r="R32" s="77">
        <v>59</v>
      </c>
      <c r="S32" s="77">
        <v>5</v>
      </c>
      <c r="T32" s="77">
        <v>9</v>
      </c>
      <c r="U32" s="104">
        <v>5</v>
      </c>
      <c r="V32" s="77">
        <v>22</v>
      </c>
      <c r="W32" s="77">
        <v>50</v>
      </c>
      <c r="X32" s="77"/>
      <c r="Y32" s="77">
        <v>14</v>
      </c>
      <c r="Z32" s="77"/>
      <c r="AA32" s="77">
        <v>35</v>
      </c>
      <c r="AB32" s="77">
        <v>18</v>
      </c>
      <c r="AC32" s="77">
        <v>17</v>
      </c>
      <c r="AD32" s="77">
        <v>20</v>
      </c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S32" s="73" t="s">
        <v>102</v>
      </c>
      <c r="AT32" s="73" t="s">
        <v>103</v>
      </c>
      <c r="AU32" s="73" t="s">
        <v>106</v>
      </c>
      <c r="AV32" s="73" t="s">
        <v>110</v>
      </c>
      <c r="AW32" s="132" t="s">
        <v>115</v>
      </c>
      <c r="AX32" s="98" t="s">
        <v>64</v>
      </c>
      <c r="AY32" s="77">
        <v>73</v>
      </c>
      <c r="AZ32" s="77">
        <v>71</v>
      </c>
      <c r="BA32" s="77">
        <v>68</v>
      </c>
      <c r="BB32" s="77">
        <v>66</v>
      </c>
      <c r="BC32" s="77">
        <v>63</v>
      </c>
      <c r="BD32" s="77">
        <v>5</v>
      </c>
      <c r="BE32" s="134">
        <v>18</v>
      </c>
      <c r="BF32" s="77">
        <v>18</v>
      </c>
      <c r="BG32" s="77">
        <v>18</v>
      </c>
      <c r="BH32" s="77">
        <v>18</v>
      </c>
      <c r="BI32" s="77">
        <v>11</v>
      </c>
      <c r="BJ32" s="77">
        <v>3</v>
      </c>
      <c r="BK32" s="99">
        <v>5</v>
      </c>
      <c r="BL32" s="120"/>
    </row>
    <row r="33" spans="1:64" ht="24" customHeight="1" x14ac:dyDescent="0.2">
      <c r="A33" s="83" t="s">
        <v>107</v>
      </c>
      <c r="B33" s="75" t="s">
        <v>101</v>
      </c>
      <c r="C33" s="75" t="s">
        <v>101</v>
      </c>
      <c r="D33" s="83" t="s">
        <v>107</v>
      </c>
      <c r="E33" s="73" t="s">
        <v>102</v>
      </c>
      <c r="F33" s="88" t="s">
        <v>115</v>
      </c>
      <c r="G33" s="73" t="s">
        <v>110</v>
      </c>
      <c r="H33" s="98" t="s">
        <v>65</v>
      </c>
      <c r="I33" s="77">
        <v>30</v>
      </c>
      <c r="J33" s="77">
        <v>29</v>
      </c>
      <c r="K33" s="77">
        <v>25</v>
      </c>
      <c r="L33" s="77">
        <v>24</v>
      </c>
      <c r="M33" s="77">
        <v>24</v>
      </c>
      <c r="N33" s="77">
        <v>6</v>
      </c>
      <c r="O33" s="77">
        <v>61</v>
      </c>
      <c r="P33" s="77">
        <v>60</v>
      </c>
      <c r="Q33" s="77">
        <v>57</v>
      </c>
      <c r="R33" s="77">
        <v>58</v>
      </c>
      <c r="S33" s="77">
        <v>6</v>
      </c>
      <c r="T33" s="77">
        <v>8</v>
      </c>
      <c r="U33" s="99">
        <v>1</v>
      </c>
      <c r="V33" s="77">
        <v>23</v>
      </c>
      <c r="W33" s="77">
        <v>49</v>
      </c>
      <c r="X33" s="77"/>
      <c r="Y33" s="77">
        <v>13</v>
      </c>
      <c r="Z33" s="77"/>
      <c r="AA33" s="77">
        <v>34</v>
      </c>
      <c r="AB33" s="77">
        <v>19</v>
      </c>
      <c r="AC33" s="77">
        <v>18</v>
      </c>
      <c r="AD33" s="77">
        <v>19</v>
      </c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9"/>
      <c r="AS33" s="79"/>
      <c r="AT33" s="73"/>
      <c r="AU33" s="73" t="s">
        <v>102</v>
      </c>
      <c r="AV33" s="130" t="s">
        <v>100</v>
      </c>
      <c r="AW33" s="73" t="s">
        <v>97</v>
      </c>
      <c r="AX33" s="98" t="s">
        <v>58</v>
      </c>
      <c r="AY33" s="77">
        <v>74</v>
      </c>
      <c r="AZ33" s="77">
        <v>72</v>
      </c>
      <c r="BA33" s="77">
        <v>69</v>
      </c>
      <c r="BB33" s="77">
        <v>67</v>
      </c>
      <c r="BC33" s="77">
        <v>64</v>
      </c>
      <c r="BD33" s="77">
        <v>6</v>
      </c>
      <c r="BE33" s="77">
        <v>17</v>
      </c>
      <c r="BF33" s="77">
        <v>17</v>
      </c>
      <c r="BG33" s="77">
        <v>17</v>
      </c>
      <c r="BH33" s="77">
        <v>17</v>
      </c>
      <c r="BI33" s="77">
        <v>11</v>
      </c>
      <c r="BJ33" s="77">
        <v>3</v>
      </c>
      <c r="BK33" s="99">
        <v>6</v>
      </c>
      <c r="BL33" s="120"/>
    </row>
    <row r="34" spans="1:64" ht="24" customHeight="1" x14ac:dyDescent="0.25">
      <c r="C34" s="73" t="s">
        <v>103</v>
      </c>
      <c r="D34" s="73" t="s">
        <v>106</v>
      </c>
      <c r="E34" s="73" t="s">
        <v>103</v>
      </c>
      <c r="F34" s="73" t="s">
        <v>105</v>
      </c>
      <c r="G34" s="73" t="s">
        <v>110</v>
      </c>
      <c r="H34" s="98" t="s">
        <v>66</v>
      </c>
      <c r="I34" s="77">
        <v>31</v>
      </c>
      <c r="J34" s="77">
        <v>30</v>
      </c>
      <c r="K34" s="77">
        <v>26</v>
      </c>
      <c r="L34" s="77">
        <v>25</v>
      </c>
      <c r="M34" s="77">
        <v>25</v>
      </c>
      <c r="N34" s="77">
        <v>7</v>
      </c>
      <c r="O34" s="77">
        <v>60</v>
      </c>
      <c r="P34" s="77">
        <v>59</v>
      </c>
      <c r="Q34" s="77">
        <v>56</v>
      </c>
      <c r="R34" s="77">
        <v>57</v>
      </c>
      <c r="S34" s="77">
        <v>6</v>
      </c>
      <c r="T34" s="77">
        <v>8</v>
      </c>
      <c r="U34" s="99">
        <v>2</v>
      </c>
      <c r="V34" s="77">
        <v>24</v>
      </c>
      <c r="W34" s="77">
        <v>48</v>
      </c>
      <c r="X34" s="77"/>
      <c r="Y34" s="77">
        <v>12</v>
      </c>
      <c r="Z34" s="77"/>
      <c r="AA34" s="77">
        <v>33</v>
      </c>
      <c r="AB34" s="77">
        <v>20</v>
      </c>
      <c r="AC34" s="77">
        <v>19</v>
      </c>
      <c r="AD34" s="77">
        <v>18</v>
      </c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S34" s="73"/>
      <c r="AT34" s="73" t="s">
        <v>106</v>
      </c>
      <c r="AU34" s="73" t="s">
        <v>104</v>
      </c>
      <c r="AV34" s="73" t="s">
        <v>97</v>
      </c>
      <c r="AW34" s="73" t="s">
        <v>102</v>
      </c>
      <c r="AX34" s="98" t="s">
        <v>67</v>
      </c>
      <c r="AY34" s="77">
        <v>75</v>
      </c>
      <c r="AZ34" s="77">
        <v>73</v>
      </c>
      <c r="BA34" s="77">
        <v>70</v>
      </c>
      <c r="BB34" s="77">
        <v>68</v>
      </c>
      <c r="BC34" s="77">
        <v>65</v>
      </c>
      <c r="BD34" s="77">
        <v>7</v>
      </c>
      <c r="BE34" s="77">
        <v>16</v>
      </c>
      <c r="BF34" s="77">
        <v>16</v>
      </c>
      <c r="BG34" s="77">
        <v>16</v>
      </c>
      <c r="BH34" s="77">
        <v>16</v>
      </c>
      <c r="BI34" s="77">
        <v>11</v>
      </c>
      <c r="BJ34" s="77">
        <v>3</v>
      </c>
      <c r="BK34" s="104">
        <v>7</v>
      </c>
      <c r="BL34" s="120"/>
    </row>
    <row r="35" spans="1:64" ht="24" customHeight="1" x14ac:dyDescent="0.25">
      <c r="F35" s="73" t="s">
        <v>105</v>
      </c>
      <c r="G35" s="75" t="s">
        <v>101</v>
      </c>
      <c r="H35" s="98" t="s">
        <v>68</v>
      </c>
      <c r="I35" s="77">
        <v>32</v>
      </c>
      <c r="J35" s="77">
        <v>31</v>
      </c>
      <c r="K35" s="77">
        <v>27</v>
      </c>
      <c r="L35" s="77">
        <v>26</v>
      </c>
      <c r="M35" s="77">
        <v>26</v>
      </c>
      <c r="N35" s="77">
        <v>8</v>
      </c>
      <c r="O35" s="77">
        <v>59</v>
      </c>
      <c r="P35" s="77">
        <v>58</v>
      </c>
      <c r="Q35" s="77">
        <v>55</v>
      </c>
      <c r="R35" s="77">
        <v>56</v>
      </c>
      <c r="S35" s="77">
        <v>6</v>
      </c>
      <c r="T35" s="77">
        <v>8</v>
      </c>
      <c r="U35" s="99">
        <v>3</v>
      </c>
      <c r="V35" s="77">
        <v>25</v>
      </c>
      <c r="W35" s="77">
        <v>47</v>
      </c>
      <c r="X35" s="77"/>
      <c r="Y35" s="77">
        <v>11</v>
      </c>
      <c r="Z35" s="77"/>
      <c r="AA35" s="77">
        <v>32</v>
      </c>
      <c r="AB35" s="77">
        <v>21</v>
      </c>
      <c r="AC35" s="77">
        <v>20</v>
      </c>
      <c r="AD35" s="77">
        <v>17</v>
      </c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T35" s="73" t="s">
        <v>107</v>
      </c>
      <c r="AU35" s="73" t="s">
        <v>106</v>
      </c>
      <c r="AV35" s="73" t="s">
        <v>117</v>
      </c>
      <c r="AW35" s="73" t="s">
        <v>99</v>
      </c>
      <c r="AX35" s="98" t="s">
        <v>69</v>
      </c>
      <c r="AY35" s="77">
        <v>76</v>
      </c>
      <c r="AZ35" s="77">
        <v>74</v>
      </c>
      <c r="BA35" s="77">
        <v>71</v>
      </c>
      <c r="BB35" s="77">
        <v>69</v>
      </c>
      <c r="BC35" s="77">
        <v>66</v>
      </c>
      <c r="BD35" s="77">
        <v>8</v>
      </c>
      <c r="BE35" s="77">
        <v>15</v>
      </c>
      <c r="BF35" s="77">
        <v>15</v>
      </c>
      <c r="BG35" s="77">
        <v>15</v>
      </c>
      <c r="BH35" s="77">
        <v>15</v>
      </c>
      <c r="BI35" s="77">
        <v>12</v>
      </c>
      <c r="BJ35" s="77">
        <v>2</v>
      </c>
      <c r="BK35" s="99">
        <v>1</v>
      </c>
      <c r="BL35" s="120"/>
    </row>
    <row r="36" spans="1:64" ht="24" customHeight="1" thickBot="1" x14ac:dyDescent="0.3">
      <c r="E36" s="83" t="s">
        <v>107</v>
      </c>
      <c r="F36" s="74" t="s">
        <v>100</v>
      </c>
      <c r="G36" s="73" t="s">
        <v>99</v>
      </c>
      <c r="H36" s="98" t="s">
        <v>70</v>
      </c>
      <c r="I36" s="77">
        <v>33</v>
      </c>
      <c r="J36" s="77">
        <v>32</v>
      </c>
      <c r="K36" s="77">
        <v>28</v>
      </c>
      <c r="L36" s="77">
        <v>27</v>
      </c>
      <c r="M36" s="77">
        <v>27</v>
      </c>
      <c r="N36" s="77">
        <v>9</v>
      </c>
      <c r="O36" s="77">
        <v>58</v>
      </c>
      <c r="P36" s="77">
        <v>57</v>
      </c>
      <c r="Q36" s="77">
        <v>54</v>
      </c>
      <c r="R36" s="77">
        <v>55</v>
      </c>
      <c r="S36" s="77">
        <v>6</v>
      </c>
      <c r="T36" s="77">
        <v>8</v>
      </c>
      <c r="U36" s="99">
        <v>4</v>
      </c>
      <c r="V36" s="133">
        <v>26</v>
      </c>
      <c r="W36" s="77">
        <v>46</v>
      </c>
      <c r="X36" s="77"/>
      <c r="Y36" s="77">
        <v>10</v>
      </c>
      <c r="Z36" s="77"/>
      <c r="AA36" s="77">
        <v>31</v>
      </c>
      <c r="AB36" s="77">
        <v>22</v>
      </c>
      <c r="AC36" s="77">
        <v>21</v>
      </c>
      <c r="AD36" s="77">
        <v>16</v>
      </c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S36" s="73" t="s">
        <v>107</v>
      </c>
      <c r="AT36" s="130" t="s">
        <v>100</v>
      </c>
      <c r="AU36" s="75" t="s">
        <v>101</v>
      </c>
      <c r="AV36" s="132" t="s">
        <v>115</v>
      </c>
      <c r="AW36" s="73" t="s">
        <v>107</v>
      </c>
      <c r="AX36" s="98" t="s">
        <v>71</v>
      </c>
      <c r="AY36" s="77">
        <v>77</v>
      </c>
      <c r="AZ36" s="77">
        <v>75</v>
      </c>
      <c r="BA36" s="77">
        <v>72</v>
      </c>
      <c r="BB36" s="77">
        <v>70</v>
      </c>
      <c r="BC36" s="77">
        <v>67</v>
      </c>
      <c r="BD36" s="77">
        <v>9</v>
      </c>
      <c r="BE36" s="77">
        <v>14</v>
      </c>
      <c r="BF36" s="77">
        <v>14</v>
      </c>
      <c r="BG36" s="77">
        <v>14</v>
      </c>
      <c r="BH36" s="77">
        <v>14</v>
      </c>
      <c r="BI36" s="77">
        <v>12</v>
      </c>
      <c r="BJ36" s="77">
        <v>2</v>
      </c>
      <c r="BK36" s="99">
        <v>2</v>
      </c>
      <c r="BL36" s="120"/>
    </row>
    <row r="37" spans="1:64" ht="24" customHeight="1" thickBot="1" x14ac:dyDescent="0.3">
      <c r="D37" s="74" t="s">
        <v>118</v>
      </c>
      <c r="E37" s="73" t="s">
        <v>102</v>
      </c>
      <c r="F37" s="73" t="s">
        <v>99</v>
      </c>
      <c r="G37" s="88" t="s">
        <v>115</v>
      </c>
      <c r="H37" s="98" t="s">
        <v>72</v>
      </c>
      <c r="I37" s="77">
        <v>34</v>
      </c>
      <c r="J37" s="77">
        <v>33</v>
      </c>
      <c r="K37" s="77">
        <v>29</v>
      </c>
      <c r="L37" s="77">
        <v>28</v>
      </c>
      <c r="M37" s="77">
        <v>28</v>
      </c>
      <c r="N37" s="77">
        <v>10</v>
      </c>
      <c r="O37" s="77">
        <v>57</v>
      </c>
      <c r="P37" s="77">
        <v>56</v>
      </c>
      <c r="Q37" s="77">
        <v>53</v>
      </c>
      <c r="R37" s="77">
        <v>54</v>
      </c>
      <c r="S37" s="77">
        <v>6</v>
      </c>
      <c r="T37" s="77">
        <v>8</v>
      </c>
      <c r="U37" s="99">
        <v>5</v>
      </c>
      <c r="V37" s="77">
        <v>27</v>
      </c>
      <c r="W37" s="77">
        <v>45</v>
      </c>
      <c r="X37" s="77"/>
      <c r="Y37" s="77">
        <v>9</v>
      </c>
      <c r="Z37" s="77"/>
      <c r="AA37" s="77">
        <v>30</v>
      </c>
      <c r="AB37" s="77">
        <v>23</v>
      </c>
      <c r="AC37" s="77">
        <v>22</v>
      </c>
      <c r="AD37" s="77">
        <v>15</v>
      </c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S37" s="79" t="s">
        <v>109</v>
      </c>
      <c r="AT37" s="73" t="s">
        <v>107</v>
      </c>
      <c r="AU37" s="79" t="s">
        <v>109</v>
      </c>
      <c r="AV37" s="79" t="s">
        <v>131</v>
      </c>
      <c r="AW37" s="75" t="s">
        <v>101</v>
      </c>
      <c r="AX37" s="100" t="s">
        <v>73</v>
      </c>
      <c r="AY37" s="137">
        <v>78</v>
      </c>
      <c r="AZ37" s="77">
        <v>76</v>
      </c>
      <c r="BA37" s="77">
        <v>73</v>
      </c>
      <c r="BB37" s="77">
        <v>71</v>
      </c>
      <c r="BC37" s="77">
        <v>68</v>
      </c>
      <c r="BD37" s="77">
        <v>10</v>
      </c>
      <c r="BE37" s="78">
        <v>13</v>
      </c>
      <c r="BF37" s="77">
        <v>13</v>
      </c>
      <c r="BG37" s="138">
        <v>13</v>
      </c>
      <c r="BH37" s="77">
        <v>13</v>
      </c>
      <c r="BI37" s="77">
        <v>12</v>
      </c>
      <c r="BJ37" s="77">
        <v>2</v>
      </c>
      <c r="BK37" s="99">
        <v>3</v>
      </c>
      <c r="BL37" s="120"/>
    </row>
    <row r="38" spans="1:64" ht="23.25" customHeight="1" x14ac:dyDescent="0.25">
      <c r="E38" s="73" t="s">
        <v>110</v>
      </c>
      <c r="F38" s="75" t="s">
        <v>101</v>
      </c>
      <c r="G38" s="83" t="s">
        <v>107</v>
      </c>
      <c r="H38" s="98" t="s">
        <v>74</v>
      </c>
      <c r="I38" s="77">
        <v>35</v>
      </c>
      <c r="J38" s="77">
        <v>34</v>
      </c>
      <c r="K38" s="77">
        <v>30</v>
      </c>
      <c r="L38" s="77">
        <v>29</v>
      </c>
      <c r="M38" s="77">
        <v>29</v>
      </c>
      <c r="N38" s="77">
        <v>11</v>
      </c>
      <c r="O38" s="77">
        <v>56</v>
      </c>
      <c r="P38" s="77">
        <v>55</v>
      </c>
      <c r="Q38" s="77">
        <v>52</v>
      </c>
      <c r="R38" s="77">
        <v>53</v>
      </c>
      <c r="S38" s="77">
        <v>6</v>
      </c>
      <c r="T38" s="77">
        <v>8</v>
      </c>
      <c r="U38" s="99">
        <v>6</v>
      </c>
      <c r="V38" s="77">
        <v>28</v>
      </c>
      <c r="W38" s="77">
        <v>44</v>
      </c>
      <c r="X38" s="77"/>
      <c r="Y38" s="77">
        <v>8</v>
      </c>
      <c r="Z38" s="77"/>
      <c r="AA38" s="77">
        <v>29</v>
      </c>
      <c r="AB38" s="77">
        <v>24</v>
      </c>
      <c r="AC38" s="77">
        <v>23</v>
      </c>
      <c r="AD38" s="77">
        <v>14</v>
      </c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135" t="s">
        <v>118</v>
      </c>
      <c r="AS38" s="79" t="s">
        <v>124</v>
      </c>
      <c r="AT38" s="79" t="s">
        <v>131</v>
      </c>
      <c r="AU38" s="79" t="s">
        <v>109</v>
      </c>
      <c r="AV38" s="75" t="s">
        <v>101</v>
      </c>
      <c r="AW38" s="79" t="s">
        <v>132</v>
      </c>
      <c r="AX38" s="100" t="s">
        <v>75</v>
      </c>
      <c r="AY38" s="138">
        <v>79</v>
      </c>
      <c r="AZ38" s="77">
        <v>77</v>
      </c>
      <c r="BA38" s="77">
        <v>74</v>
      </c>
      <c r="BB38" s="77">
        <v>72</v>
      </c>
      <c r="BC38" s="77">
        <v>69</v>
      </c>
      <c r="BD38" s="78">
        <v>11</v>
      </c>
      <c r="BE38" s="77">
        <v>12</v>
      </c>
      <c r="BF38" s="77">
        <v>12</v>
      </c>
      <c r="BG38" s="138">
        <v>12</v>
      </c>
      <c r="BH38" s="77">
        <v>12</v>
      </c>
      <c r="BI38" s="77">
        <v>12</v>
      </c>
      <c r="BJ38" s="77">
        <v>2</v>
      </c>
      <c r="BK38" s="99">
        <v>4</v>
      </c>
      <c r="BL38" s="120"/>
    </row>
    <row r="39" spans="1:64" ht="24" customHeight="1" x14ac:dyDescent="0.25">
      <c r="D39" s="83" t="s">
        <v>107</v>
      </c>
      <c r="E39" s="73" t="s">
        <v>110</v>
      </c>
      <c r="F39" s="73" t="s">
        <v>98</v>
      </c>
      <c r="G39" s="74" t="s">
        <v>100</v>
      </c>
      <c r="H39" s="98" t="s">
        <v>76</v>
      </c>
      <c r="I39" s="77">
        <v>36</v>
      </c>
      <c r="J39" s="77">
        <v>35</v>
      </c>
      <c r="K39" s="77">
        <v>31</v>
      </c>
      <c r="L39" s="77">
        <v>30</v>
      </c>
      <c r="M39" s="77">
        <v>30</v>
      </c>
      <c r="N39" s="77">
        <v>12</v>
      </c>
      <c r="O39" s="77">
        <v>55</v>
      </c>
      <c r="P39" s="77">
        <v>54</v>
      </c>
      <c r="Q39" s="77">
        <v>51</v>
      </c>
      <c r="R39" s="77">
        <v>52</v>
      </c>
      <c r="S39" s="77">
        <v>6</v>
      </c>
      <c r="T39" s="77">
        <v>8</v>
      </c>
      <c r="U39" s="99">
        <v>7</v>
      </c>
      <c r="V39" s="77">
        <v>29</v>
      </c>
      <c r="W39" s="77">
        <v>43</v>
      </c>
      <c r="X39" s="77"/>
      <c r="Y39" s="77">
        <v>7</v>
      </c>
      <c r="Z39" s="77"/>
      <c r="AA39" s="77">
        <v>28</v>
      </c>
      <c r="AB39" s="77">
        <v>25</v>
      </c>
      <c r="AC39" s="77">
        <v>24</v>
      </c>
      <c r="AD39" s="77">
        <v>13</v>
      </c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T39" s="73"/>
      <c r="AU39" s="73"/>
      <c r="AV39" s="75" t="s">
        <v>101</v>
      </c>
      <c r="AW39" s="73" t="s">
        <v>124</v>
      </c>
      <c r="AX39" s="98" t="s">
        <v>51</v>
      </c>
      <c r="AY39" s="77">
        <v>80</v>
      </c>
      <c r="AZ39" s="77">
        <v>78</v>
      </c>
      <c r="BA39" s="77">
        <v>75</v>
      </c>
      <c r="BB39" s="77">
        <v>73</v>
      </c>
      <c r="BC39" s="77">
        <v>70</v>
      </c>
      <c r="BD39" s="78">
        <v>12</v>
      </c>
      <c r="BE39" s="77">
        <v>11</v>
      </c>
      <c r="BF39" s="77">
        <v>11</v>
      </c>
      <c r="BG39" s="77">
        <v>11</v>
      </c>
      <c r="BH39" s="77">
        <v>11</v>
      </c>
      <c r="BI39" s="77">
        <v>12</v>
      </c>
      <c r="BJ39" s="77">
        <v>2</v>
      </c>
      <c r="BK39" s="99">
        <v>5</v>
      </c>
      <c r="BL39" s="120"/>
    </row>
    <row r="40" spans="1:64" ht="24" customHeight="1" x14ac:dyDescent="0.25">
      <c r="F40" s="75" t="s">
        <v>101</v>
      </c>
      <c r="G40" s="73" t="s">
        <v>124</v>
      </c>
      <c r="H40" s="98" t="s">
        <v>51</v>
      </c>
      <c r="I40" s="77">
        <v>37</v>
      </c>
      <c r="J40" s="77">
        <v>36</v>
      </c>
      <c r="K40" s="77">
        <v>32</v>
      </c>
      <c r="L40" s="77">
        <v>31</v>
      </c>
      <c r="M40" s="77">
        <v>31</v>
      </c>
      <c r="N40" s="77">
        <v>13</v>
      </c>
      <c r="O40" s="77">
        <v>54</v>
      </c>
      <c r="P40" s="77">
        <v>53</v>
      </c>
      <c r="Q40" s="77">
        <v>50</v>
      </c>
      <c r="R40" s="77">
        <v>51</v>
      </c>
      <c r="S40" s="77">
        <v>6</v>
      </c>
      <c r="T40" s="77">
        <v>8</v>
      </c>
      <c r="U40" s="99">
        <v>8</v>
      </c>
      <c r="V40" s="77">
        <v>30</v>
      </c>
      <c r="W40" s="77">
        <v>42</v>
      </c>
      <c r="X40" s="77"/>
      <c r="Y40" s="77">
        <v>6</v>
      </c>
      <c r="Z40" s="77"/>
      <c r="AA40" s="77">
        <v>27</v>
      </c>
      <c r="AB40" s="77">
        <v>26</v>
      </c>
      <c r="AC40" s="77">
        <v>25</v>
      </c>
      <c r="AD40" s="77">
        <v>12</v>
      </c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3" t="s">
        <v>107</v>
      </c>
      <c r="AS40" s="73" t="s">
        <v>103</v>
      </c>
      <c r="AT40" s="73" t="s">
        <v>105</v>
      </c>
      <c r="AU40" s="73" t="s">
        <v>103</v>
      </c>
      <c r="AV40" s="73" t="s">
        <v>105</v>
      </c>
      <c r="AW40" s="73" t="s">
        <v>113</v>
      </c>
      <c r="AX40" s="98" t="s">
        <v>77</v>
      </c>
      <c r="AY40" s="77">
        <v>81</v>
      </c>
      <c r="AZ40" s="77">
        <v>79</v>
      </c>
      <c r="BA40" s="77">
        <v>76</v>
      </c>
      <c r="BB40" s="77">
        <v>74</v>
      </c>
      <c r="BC40" s="77">
        <v>71</v>
      </c>
      <c r="BD40" s="77">
        <v>13</v>
      </c>
      <c r="BE40" s="77">
        <v>10</v>
      </c>
      <c r="BF40" s="77">
        <v>10</v>
      </c>
      <c r="BG40" s="77">
        <v>10</v>
      </c>
      <c r="BH40" s="77">
        <v>10</v>
      </c>
      <c r="BI40" s="77">
        <v>12</v>
      </c>
      <c r="BJ40" s="77">
        <v>2</v>
      </c>
      <c r="BK40" s="99">
        <v>6</v>
      </c>
      <c r="BL40" s="120"/>
    </row>
    <row r="41" spans="1:64" ht="24" customHeight="1" x14ac:dyDescent="0.25">
      <c r="D41" s="73" t="s">
        <v>103</v>
      </c>
      <c r="E41" s="88" t="s">
        <v>115</v>
      </c>
      <c r="F41" s="73" t="s">
        <v>99</v>
      </c>
      <c r="G41" s="73" t="s">
        <v>110</v>
      </c>
      <c r="H41" s="98" t="s">
        <v>78</v>
      </c>
      <c r="I41" s="77">
        <v>38</v>
      </c>
      <c r="J41" s="77">
        <v>37</v>
      </c>
      <c r="K41" s="77">
        <v>33</v>
      </c>
      <c r="L41" s="77">
        <v>32</v>
      </c>
      <c r="M41" s="77">
        <v>32</v>
      </c>
      <c r="N41" s="77">
        <v>14</v>
      </c>
      <c r="O41" s="77">
        <v>53</v>
      </c>
      <c r="P41" s="77">
        <v>52</v>
      </c>
      <c r="Q41" s="77">
        <v>49</v>
      </c>
      <c r="R41" s="77">
        <v>50</v>
      </c>
      <c r="S41" s="77">
        <v>6</v>
      </c>
      <c r="T41" s="77">
        <v>8</v>
      </c>
      <c r="U41" s="99">
        <v>9</v>
      </c>
      <c r="V41" s="77">
        <v>31</v>
      </c>
      <c r="W41" s="77">
        <v>41</v>
      </c>
      <c r="X41" s="77"/>
      <c r="Y41" s="77">
        <v>5</v>
      </c>
      <c r="Z41" s="77"/>
      <c r="AA41" s="77">
        <v>26</v>
      </c>
      <c r="AB41" s="77">
        <v>27</v>
      </c>
      <c r="AC41" s="133">
        <v>26</v>
      </c>
      <c r="AD41" s="77">
        <v>11</v>
      </c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3" t="s">
        <v>107</v>
      </c>
      <c r="AS41" s="75" t="s">
        <v>101</v>
      </c>
      <c r="AT41" s="73" t="s">
        <v>103</v>
      </c>
      <c r="AU41" s="73" t="s">
        <v>105</v>
      </c>
      <c r="AV41" s="73" t="s">
        <v>107</v>
      </c>
      <c r="AW41" s="73" t="s">
        <v>103</v>
      </c>
      <c r="AX41" s="98" t="s">
        <v>79</v>
      </c>
      <c r="AY41" s="77">
        <v>82</v>
      </c>
      <c r="AZ41" s="77">
        <v>80</v>
      </c>
      <c r="BA41" s="77">
        <v>77</v>
      </c>
      <c r="BB41" s="77">
        <v>75</v>
      </c>
      <c r="BC41" s="77">
        <v>72</v>
      </c>
      <c r="BD41" s="77">
        <v>14</v>
      </c>
      <c r="BE41" s="77">
        <v>9</v>
      </c>
      <c r="BF41" s="77">
        <v>9</v>
      </c>
      <c r="BG41" s="77">
        <v>9</v>
      </c>
      <c r="BH41" s="77">
        <v>9</v>
      </c>
      <c r="BI41" s="77">
        <v>12</v>
      </c>
      <c r="BJ41" s="77">
        <v>2</v>
      </c>
      <c r="BK41" s="99">
        <v>7</v>
      </c>
      <c r="BL41" s="120"/>
    </row>
    <row r="42" spans="1:64" ht="24" customHeight="1" x14ac:dyDescent="0.25">
      <c r="E42" s="75" t="s">
        <v>101</v>
      </c>
      <c r="F42" s="73" t="s">
        <v>103</v>
      </c>
      <c r="G42" s="73" t="s">
        <v>97</v>
      </c>
      <c r="H42" s="98" t="s">
        <v>80</v>
      </c>
      <c r="I42" s="77">
        <v>39</v>
      </c>
      <c r="J42" s="77">
        <v>38</v>
      </c>
      <c r="K42" s="77">
        <v>34</v>
      </c>
      <c r="L42" s="77">
        <v>33</v>
      </c>
      <c r="M42" s="77">
        <v>33</v>
      </c>
      <c r="N42" s="77">
        <v>15</v>
      </c>
      <c r="O42" s="77">
        <v>52</v>
      </c>
      <c r="P42" s="77">
        <v>51</v>
      </c>
      <c r="Q42" s="77">
        <v>48</v>
      </c>
      <c r="R42" s="77">
        <v>49</v>
      </c>
      <c r="S42" s="77">
        <v>6</v>
      </c>
      <c r="T42" s="77">
        <v>8</v>
      </c>
      <c r="U42" s="99">
        <v>10</v>
      </c>
      <c r="V42" s="77">
        <v>32</v>
      </c>
      <c r="W42" s="77">
        <v>40</v>
      </c>
      <c r="X42" s="77"/>
      <c r="Y42" s="77">
        <v>4</v>
      </c>
      <c r="Z42" s="77"/>
      <c r="AA42" s="77">
        <v>25</v>
      </c>
      <c r="AB42" s="77">
        <v>28</v>
      </c>
      <c r="AC42" s="77">
        <v>27</v>
      </c>
      <c r="AD42" s="77">
        <v>10</v>
      </c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U42" s="79"/>
      <c r="AV42" s="73" t="s">
        <v>103</v>
      </c>
      <c r="AW42" s="132" t="s">
        <v>115</v>
      </c>
      <c r="AX42" s="98" t="s">
        <v>81</v>
      </c>
      <c r="AY42" s="77">
        <v>83</v>
      </c>
      <c r="AZ42" s="77">
        <v>81</v>
      </c>
      <c r="BA42" s="77">
        <v>78</v>
      </c>
      <c r="BB42" s="77">
        <v>76</v>
      </c>
      <c r="BC42" s="77">
        <v>73</v>
      </c>
      <c r="BD42" s="77">
        <v>15</v>
      </c>
      <c r="BE42" s="77">
        <v>8</v>
      </c>
      <c r="BF42" s="77">
        <v>8</v>
      </c>
      <c r="BG42" s="77">
        <v>8</v>
      </c>
      <c r="BH42" s="77">
        <v>8</v>
      </c>
      <c r="BI42" s="77">
        <v>12</v>
      </c>
      <c r="BJ42" s="77">
        <v>2</v>
      </c>
      <c r="BK42" s="99">
        <v>8</v>
      </c>
      <c r="BL42" s="120"/>
    </row>
    <row r="43" spans="1:64" ht="24" customHeight="1" x14ac:dyDescent="0.25">
      <c r="C43" s="74" t="s">
        <v>118</v>
      </c>
      <c r="D43" s="84" t="s">
        <v>109</v>
      </c>
      <c r="E43" s="84" t="s">
        <v>103</v>
      </c>
      <c r="F43" s="73" t="s">
        <v>117</v>
      </c>
      <c r="G43" s="73" t="s">
        <v>103</v>
      </c>
      <c r="H43" s="98" t="s">
        <v>82</v>
      </c>
      <c r="I43" s="77">
        <v>40</v>
      </c>
      <c r="J43" s="77">
        <v>39</v>
      </c>
      <c r="K43" s="77">
        <v>35</v>
      </c>
      <c r="L43" s="77">
        <v>34</v>
      </c>
      <c r="M43" s="77">
        <v>34</v>
      </c>
      <c r="N43" s="77">
        <v>16</v>
      </c>
      <c r="O43" s="77">
        <v>51</v>
      </c>
      <c r="P43" s="77">
        <v>50</v>
      </c>
      <c r="Q43" s="77">
        <v>47</v>
      </c>
      <c r="R43" s="77">
        <v>48</v>
      </c>
      <c r="S43" s="77">
        <v>6</v>
      </c>
      <c r="T43" s="77">
        <v>8</v>
      </c>
      <c r="U43" s="104">
        <v>11</v>
      </c>
      <c r="V43" s="77">
        <v>33</v>
      </c>
      <c r="W43" s="77">
        <v>39</v>
      </c>
      <c r="X43" s="77"/>
      <c r="Y43" s="77">
        <v>3</v>
      </c>
      <c r="Z43" s="77"/>
      <c r="AA43" s="77">
        <v>24</v>
      </c>
      <c r="AB43" s="77">
        <v>29</v>
      </c>
      <c r="AC43" s="77">
        <v>28</v>
      </c>
      <c r="AD43" s="77">
        <v>9</v>
      </c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S43" s="73" t="s">
        <v>110</v>
      </c>
      <c r="AT43" s="73" t="s">
        <v>106</v>
      </c>
      <c r="AU43" s="73" t="s">
        <v>107</v>
      </c>
      <c r="AV43" s="130" t="s">
        <v>100</v>
      </c>
      <c r="AW43" s="75" t="s">
        <v>101</v>
      </c>
      <c r="AX43" s="122" t="s">
        <v>83</v>
      </c>
      <c r="AY43" s="77">
        <v>84</v>
      </c>
      <c r="AZ43" s="77">
        <v>82</v>
      </c>
      <c r="BA43" s="77">
        <v>79</v>
      </c>
      <c r="BB43" s="77">
        <v>77</v>
      </c>
      <c r="BC43" s="77">
        <v>74</v>
      </c>
      <c r="BD43" s="77">
        <v>16</v>
      </c>
      <c r="BE43" s="77">
        <v>7</v>
      </c>
      <c r="BF43" s="77">
        <v>7</v>
      </c>
      <c r="BG43" s="77">
        <v>7</v>
      </c>
      <c r="BH43" s="77">
        <v>7</v>
      </c>
      <c r="BI43" s="77">
        <v>12</v>
      </c>
      <c r="BJ43" s="77">
        <v>2</v>
      </c>
      <c r="BK43" s="104">
        <v>9</v>
      </c>
      <c r="BL43" s="120"/>
    </row>
    <row r="44" spans="1:64" ht="24" customHeight="1" thickBot="1" x14ac:dyDescent="0.3">
      <c r="B44" s="73" t="s">
        <v>120</v>
      </c>
      <c r="C44" s="73" t="s">
        <v>102</v>
      </c>
      <c r="D44" s="73" t="s">
        <v>106</v>
      </c>
      <c r="E44" s="73" t="s">
        <v>116</v>
      </c>
      <c r="F44" s="73" t="s">
        <v>104</v>
      </c>
      <c r="G44" s="74" t="s">
        <v>100</v>
      </c>
      <c r="H44" s="98" t="s">
        <v>84</v>
      </c>
      <c r="I44" s="77">
        <v>41</v>
      </c>
      <c r="J44" s="77">
        <v>40</v>
      </c>
      <c r="K44" s="77">
        <v>36</v>
      </c>
      <c r="L44" s="77">
        <v>35</v>
      </c>
      <c r="M44" s="77">
        <v>35</v>
      </c>
      <c r="N44" s="77">
        <v>17</v>
      </c>
      <c r="O44" s="77">
        <v>50</v>
      </c>
      <c r="P44" s="77">
        <v>49</v>
      </c>
      <c r="Q44" s="77">
        <v>46</v>
      </c>
      <c r="R44" s="77">
        <v>47</v>
      </c>
      <c r="S44" s="77">
        <v>7</v>
      </c>
      <c r="T44" s="77">
        <v>7</v>
      </c>
      <c r="U44" s="99">
        <v>1</v>
      </c>
      <c r="V44" s="77">
        <v>34</v>
      </c>
      <c r="W44" s="77">
        <v>38</v>
      </c>
      <c r="X44" s="77"/>
      <c r="Y44" s="77">
        <v>2</v>
      </c>
      <c r="Z44" s="77"/>
      <c r="AA44" s="77">
        <v>23</v>
      </c>
      <c r="AB44" s="77">
        <v>30</v>
      </c>
      <c r="AC44" s="77">
        <v>29</v>
      </c>
      <c r="AD44" s="77">
        <v>8</v>
      </c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3"/>
      <c r="AS44" s="73"/>
      <c r="AT44" s="73" t="s">
        <v>106</v>
      </c>
      <c r="AU44" s="73" t="s">
        <v>98</v>
      </c>
      <c r="AV44" s="73" t="s">
        <v>105</v>
      </c>
      <c r="AW44" s="73" t="s">
        <v>103</v>
      </c>
      <c r="AX44" s="98" t="s">
        <v>85</v>
      </c>
      <c r="AY44" s="77">
        <v>85</v>
      </c>
      <c r="AZ44" s="77">
        <v>83</v>
      </c>
      <c r="BA44" s="77">
        <v>80</v>
      </c>
      <c r="BB44" s="77">
        <v>78</v>
      </c>
      <c r="BC44" s="77">
        <v>75</v>
      </c>
      <c r="BD44" s="77">
        <v>17</v>
      </c>
      <c r="BE44" s="77">
        <v>6</v>
      </c>
      <c r="BF44" s="77">
        <v>6</v>
      </c>
      <c r="BG44" s="77">
        <v>6</v>
      </c>
      <c r="BH44" s="77">
        <v>6</v>
      </c>
      <c r="BI44" s="77">
        <v>13</v>
      </c>
      <c r="BJ44" s="77">
        <v>1</v>
      </c>
      <c r="BK44" s="99">
        <v>1</v>
      </c>
      <c r="BL44" s="120"/>
    </row>
    <row r="45" spans="1:64" ht="24" customHeight="1" thickBot="1" x14ac:dyDescent="0.3">
      <c r="D45" s="84" t="s">
        <v>103</v>
      </c>
      <c r="E45" s="84" t="s">
        <v>109</v>
      </c>
      <c r="F45" s="75" t="s">
        <v>101</v>
      </c>
      <c r="G45" s="73" t="s">
        <v>110</v>
      </c>
      <c r="H45" s="100" t="s">
        <v>86</v>
      </c>
      <c r="I45" s="77">
        <v>42</v>
      </c>
      <c r="J45" s="77">
        <v>41</v>
      </c>
      <c r="K45" s="77">
        <v>37</v>
      </c>
      <c r="L45" s="77">
        <v>36</v>
      </c>
      <c r="M45" s="77">
        <v>36</v>
      </c>
      <c r="N45" s="77">
        <v>18</v>
      </c>
      <c r="O45" s="77">
        <v>49</v>
      </c>
      <c r="P45" s="77">
        <v>48</v>
      </c>
      <c r="Q45" s="77">
        <v>45</v>
      </c>
      <c r="R45" s="77">
        <v>46</v>
      </c>
      <c r="S45" s="77">
        <v>7</v>
      </c>
      <c r="T45" s="77">
        <v>7</v>
      </c>
      <c r="U45" s="99">
        <v>2</v>
      </c>
      <c r="V45" s="78">
        <v>35</v>
      </c>
      <c r="W45" s="78">
        <v>37</v>
      </c>
      <c r="X45" s="78">
        <v>1</v>
      </c>
      <c r="Y45" s="78">
        <v>1</v>
      </c>
      <c r="Z45" s="78"/>
      <c r="AA45" s="78">
        <v>22</v>
      </c>
      <c r="AB45" s="78">
        <v>31</v>
      </c>
      <c r="AC45" s="78">
        <v>30</v>
      </c>
      <c r="AD45" s="77">
        <v>7</v>
      </c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T45" s="106"/>
      <c r="AU45" s="73" t="s">
        <v>97</v>
      </c>
      <c r="AV45" s="73" t="s">
        <v>107</v>
      </c>
      <c r="AW45" s="73" t="s">
        <v>106</v>
      </c>
      <c r="AX45" s="98" t="s">
        <v>87</v>
      </c>
      <c r="AY45" s="77">
        <v>86</v>
      </c>
      <c r="AZ45" s="77">
        <v>84</v>
      </c>
      <c r="BA45" s="77">
        <v>81</v>
      </c>
      <c r="BB45" s="77">
        <v>79</v>
      </c>
      <c r="BC45" s="77">
        <v>76</v>
      </c>
      <c r="BD45" s="134">
        <v>18</v>
      </c>
      <c r="BE45" s="77">
        <v>5</v>
      </c>
      <c r="BF45" s="77">
        <v>5</v>
      </c>
      <c r="BG45" s="77">
        <v>5</v>
      </c>
      <c r="BH45" s="77">
        <v>5</v>
      </c>
      <c r="BI45" s="77">
        <v>13</v>
      </c>
      <c r="BJ45" s="77">
        <v>1</v>
      </c>
      <c r="BK45" s="99">
        <v>2</v>
      </c>
      <c r="BL45" s="120"/>
    </row>
    <row r="46" spans="1:64" ht="24" customHeight="1" thickBot="1" x14ac:dyDescent="0.3">
      <c r="D46" s="73" t="s">
        <v>105</v>
      </c>
      <c r="E46" s="73" t="s">
        <v>127</v>
      </c>
      <c r="F46" s="73" t="s">
        <v>116</v>
      </c>
      <c r="G46" s="73" t="s">
        <v>103</v>
      </c>
      <c r="H46" s="98" t="s">
        <v>88</v>
      </c>
      <c r="I46" s="77">
        <v>43</v>
      </c>
      <c r="J46" s="77">
        <v>42</v>
      </c>
      <c r="K46" s="77">
        <v>38</v>
      </c>
      <c r="L46" s="77">
        <v>37</v>
      </c>
      <c r="M46" s="77">
        <v>37</v>
      </c>
      <c r="N46" s="77">
        <v>19</v>
      </c>
      <c r="O46" s="77">
        <v>48</v>
      </c>
      <c r="P46" s="77">
        <v>47</v>
      </c>
      <c r="Q46" s="77">
        <v>44</v>
      </c>
      <c r="R46" s="77">
        <v>45</v>
      </c>
      <c r="S46" s="77">
        <v>7</v>
      </c>
      <c r="T46" s="77">
        <v>7</v>
      </c>
      <c r="U46" s="99">
        <v>3</v>
      </c>
      <c r="V46" s="77">
        <v>36</v>
      </c>
      <c r="W46" s="77">
        <v>36</v>
      </c>
      <c r="X46" s="77">
        <v>2</v>
      </c>
      <c r="Y46" s="77"/>
      <c r="Z46" s="77"/>
      <c r="AA46" s="77">
        <v>21</v>
      </c>
      <c r="AB46" s="77">
        <v>32</v>
      </c>
      <c r="AC46" s="77">
        <v>31</v>
      </c>
      <c r="AD46" s="77">
        <v>6</v>
      </c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130" t="s">
        <v>118</v>
      </c>
      <c r="AS46" s="73" t="s">
        <v>103</v>
      </c>
      <c r="AT46" s="73" t="s">
        <v>117</v>
      </c>
      <c r="AU46" s="73" t="s">
        <v>103</v>
      </c>
      <c r="AV46" s="73" t="s">
        <v>104</v>
      </c>
      <c r="AW46" s="73" t="s">
        <v>99</v>
      </c>
      <c r="AX46" s="98" t="s">
        <v>89</v>
      </c>
      <c r="AY46" s="134">
        <v>87</v>
      </c>
      <c r="AZ46" s="77">
        <v>85</v>
      </c>
      <c r="BA46" s="77">
        <v>82</v>
      </c>
      <c r="BB46" s="77">
        <v>80</v>
      </c>
      <c r="BC46" s="77">
        <v>77</v>
      </c>
      <c r="BD46" s="77">
        <v>19</v>
      </c>
      <c r="BE46" s="77">
        <v>4</v>
      </c>
      <c r="BF46" s="77">
        <v>4</v>
      </c>
      <c r="BG46" s="77">
        <v>4</v>
      </c>
      <c r="BH46" s="77">
        <v>4</v>
      </c>
      <c r="BI46" s="77">
        <v>13</v>
      </c>
      <c r="BJ46" s="77">
        <v>1</v>
      </c>
      <c r="BK46" s="99">
        <v>3</v>
      </c>
      <c r="BL46" s="120"/>
    </row>
    <row r="47" spans="1:64" ht="24" customHeight="1" thickBot="1" x14ac:dyDescent="0.3">
      <c r="D47" s="74" t="s">
        <v>118</v>
      </c>
      <c r="E47" s="73" t="s">
        <v>117</v>
      </c>
      <c r="F47" s="73" t="s">
        <v>106</v>
      </c>
      <c r="G47" s="73" t="s">
        <v>99</v>
      </c>
      <c r="H47" s="98" t="s">
        <v>90</v>
      </c>
      <c r="I47" s="77">
        <v>44</v>
      </c>
      <c r="J47" s="77">
        <v>43</v>
      </c>
      <c r="K47" s="77">
        <v>39</v>
      </c>
      <c r="L47" s="77">
        <v>38</v>
      </c>
      <c r="M47" s="77">
        <v>38</v>
      </c>
      <c r="N47" s="77">
        <v>20</v>
      </c>
      <c r="O47" s="77">
        <v>47</v>
      </c>
      <c r="P47" s="77">
        <v>46</v>
      </c>
      <c r="Q47" s="77">
        <v>43</v>
      </c>
      <c r="R47" s="77">
        <v>44</v>
      </c>
      <c r="S47" s="77">
        <v>7</v>
      </c>
      <c r="T47" s="77">
        <v>7</v>
      </c>
      <c r="U47" s="99">
        <v>4</v>
      </c>
      <c r="V47" s="77">
        <v>37</v>
      </c>
      <c r="W47" s="77">
        <v>35</v>
      </c>
      <c r="X47" s="77">
        <v>3</v>
      </c>
      <c r="Y47" s="77"/>
      <c r="Z47" s="77"/>
      <c r="AA47" s="77">
        <v>20</v>
      </c>
      <c r="AB47" s="77">
        <v>33</v>
      </c>
      <c r="AC47" s="77">
        <v>32</v>
      </c>
      <c r="AD47" s="77">
        <v>5</v>
      </c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T47" s="73" t="s">
        <v>110</v>
      </c>
      <c r="AU47" s="73" t="s">
        <v>106</v>
      </c>
      <c r="AV47" s="73" t="s">
        <v>107</v>
      </c>
      <c r="AW47" s="73" t="s">
        <v>99</v>
      </c>
      <c r="AX47" s="105" t="s">
        <v>19</v>
      </c>
      <c r="AY47" s="77">
        <v>88</v>
      </c>
      <c r="AZ47" s="77">
        <v>86</v>
      </c>
      <c r="BA47" s="77">
        <v>83</v>
      </c>
      <c r="BB47" s="77">
        <v>81</v>
      </c>
      <c r="BC47" s="77">
        <v>78</v>
      </c>
      <c r="BD47" s="77">
        <v>20</v>
      </c>
      <c r="BE47" s="77">
        <v>3</v>
      </c>
      <c r="BF47" s="77">
        <v>3</v>
      </c>
      <c r="BG47" s="77">
        <v>3</v>
      </c>
      <c r="BH47" s="77">
        <v>3</v>
      </c>
      <c r="BI47" s="77">
        <v>13</v>
      </c>
      <c r="BJ47" s="77">
        <v>1</v>
      </c>
      <c r="BK47" s="99">
        <v>4</v>
      </c>
      <c r="BL47" s="120"/>
    </row>
    <row r="48" spans="1:64" ht="24" customHeight="1" thickTop="1" thickBot="1" x14ac:dyDescent="0.3">
      <c r="D48" s="73" t="s">
        <v>105</v>
      </c>
      <c r="E48" s="73" t="s">
        <v>124</v>
      </c>
      <c r="F48" s="73" t="s">
        <v>106</v>
      </c>
      <c r="G48" s="83" t="s">
        <v>107</v>
      </c>
      <c r="H48" s="108" t="s">
        <v>91</v>
      </c>
      <c r="I48" s="78">
        <v>45</v>
      </c>
      <c r="J48" s="77">
        <v>44</v>
      </c>
      <c r="K48" s="77">
        <v>40</v>
      </c>
      <c r="L48" s="77">
        <v>39</v>
      </c>
      <c r="M48" s="77">
        <v>39</v>
      </c>
      <c r="N48" s="77">
        <v>21</v>
      </c>
      <c r="O48" s="77">
        <v>46</v>
      </c>
      <c r="P48" s="77">
        <v>45</v>
      </c>
      <c r="Q48" s="77">
        <v>42</v>
      </c>
      <c r="R48" s="77">
        <v>43</v>
      </c>
      <c r="S48" s="77">
        <v>7</v>
      </c>
      <c r="T48" s="77">
        <v>7</v>
      </c>
      <c r="U48" s="99">
        <v>5</v>
      </c>
      <c r="V48" s="77">
        <v>38</v>
      </c>
      <c r="W48" s="77">
        <v>34</v>
      </c>
      <c r="X48" s="77">
        <v>4</v>
      </c>
      <c r="Y48" s="77"/>
      <c r="Z48" s="77"/>
      <c r="AA48" s="77">
        <v>19</v>
      </c>
      <c r="AB48" s="77">
        <v>34</v>
      </c>
      <c r="AC48" s="77">
        <v>33</v>
      </c>
      <c r="AD48" s="77">
        <v>4</v>
      </c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S48" s="73" t="s">
        <v>103</v>
      </c>
      <c r="AT48" s="73" t="s">
        <v>124</v>
      </c>
      <c r="AU48" s="75" t="s">
        <v>101</v>
      </c>
      <c r="AV48" s="130" t="s">
        <v>100</v>
      </c>
      <c r="AW48" s="75" t="s">
        <v>101</v>
      </c>
      <c r="AX48" s="108" t="s">
        <v>92</v>
      </c>
      <c r="AY48" s="77">
        <v>89</v>
      </c>
      <c r="AZ48" s="134">
        <v>87</v>
      </c>
      <c r="BA48" s="77">
        <v>84</v>
      </c>
      <c r="BB48" s="77">
        <v>82</v>
      </c>
      <c r="BC48" s="77">
        <v>79</v>
      </c>
      <c r="BD48" s="77">
        <v>21</v>
      </c>
      <c r="BE48" s="77">
        <v>2</v>
      </c>
      <c r="BF48" s="77">
        <v>2</v>
      </c>
      <c r="BG48" s="77">
        <v>2</v>
      </c>
      <c r="BH48" s="77">
        <v>2</v>
      </c>
      <c r="BI48" s="77">
        <v>13</v>
      </c>
      <c r="BJ48" s="77">
        <v>1</v>
      </c>
      <c r="BK48" s="99">
        <v>5</v>
      </c>
      <c r="BL48" s="120"/>
    </row>
    <row r="49" spans="2:64" ht="24" customHeight="1" thickBot="1" x14ac:dyDescent="0.3">
      <c r="E49" s="83" t="s">
        <v>107</v>
      </c>
      <c r="F49" s="73" t="s">
        <v>113</v>
      </c>
      <c r="G49" s="83" t="s">
        <v>107</v>
      </c>
      <c r="H49" s="113" t="s">
        <v>93</v>
      </c>
      <c r="I49" s="111">
        <v>46</v>
      </c>
      <c r="J49" s="123">
        <v>45</v>
      </c>
      <c r="K49" s="111">
        <v>41</v>
      </c>
      <c r="L49" s="111">
        <v>40</v>
      </c>
      <c r="M49" s="111">
        <v>40</v>
      </c>
      <c r="N49" s="111">
        <v>22</v>
      </c>
      <c r="O49" s="111">
        <v>45</v>
      </c>
      <c r="P49" s="111">
        <v>44</v>
      </c>
      <c r="Q49" s="111">
        <v>41</v>
      </c>
      <c r="R49" s="111">
        <v>42</v>
      </c>
      <c r="S49" s="111">
        <v>7</v>
      </c>
      <c r="T49" s="111">
        <v>7</v>
      </c>
      <c r="U49" s="124">
        <v>6</v>
      </c>
      <c r="V49" s="77">
        <v>39</v>
      </c>
      <c r="W49" s="77">
        <v>33</v>
      </c>
      <c r="X49" s="77">
        <v>5</v>
      </c>
      <c r="Y49" s="77"/>
      <c r="Z49" s="77"/>
      <c r="AA49" s="77">
        <v>18</v>
      </c>
      <c r="AB49" s="77">
        <v>35</v>
      </c>
      <c r="AC49" s="77">
        <v>34</v>
      </c>
      <c r="AD49" s="77">
        <v>3</v>
      </c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U49" s="73" t="s">
        <v>125</v>
      </c>
      <c r="AV49" s="73" t="s">
        <v>106</v>
      </c>
      <c r="AW49" s="73" t="s">
        <v>110</v>
      </c>
      <c r="AX49" s="113" t="s">
        <v>38</v>
      </c>
      <c r="AY49" s="111">
        <v>90</v>
      </c>
      <c r="AZ49" s="129">
        <v>88</v>
      </c>
      <c r="BA49" s="129">
        <v>85</v>
      </c>
      <c r="BB49" s="123">
        <v>83</v>
      </c>
      <c r="BC49" s="129">
        <v>80</v>
      </c>
      <c r="BD49" s="129">
        <v>22</v>
      </c>
      <c r="BE49" s="111">
        <v>1</v>
      </c>
      <c r="BF49" s="111">
        <v>1</v>
      </c>
      <c r="BG49" s="111">
        <v>1</v>
      </c>
      <c r="BH49" s="111">
        <v>1</v>
      </c>
      <c r="BI49" s="129">
        <v>13</v>
      </c>
      <c r="BJ49" s="111">
        <v>1</v>
      </c>
      <c r="BK49" s="124">
        <v>6</v>
      </c>
      <c r="BL49" s="120"/>
    </row>
    <row r="50" spans="2:64" ht="24" customHeight="1" thickBot="1" x14ac:dyDescent="0.3">
      <c r="C50" s="73"/>
      <c r="D50" s="73"/>
      <c r="E50" s="84" t="s">
        <v>109</v>
      </c>
      <c r="F50" s="73" t="s">
        <v>102</v>
      </c>
      <c r="G50" s="73" t="s">
        <v>110</v>
      </c>
      <c r="H50" s="85" t="s">
        <v>16</v>
      </c>
      <c r="I50" s="77">
        <v>47</v>
      </c>
      <c r="J50" s="77">
        <v>46</v>
      </c>
      <c r="K50" s="77">
        <v>42</v>
      </c>
      <c r="L50" s="77">
        <v>41</v>
      </c>
      <c r="N50" s="77"/>
      <c r="O50" s="77">
        <v>44</v>
      </c>
      <c r="P50" s="77">
        <v>43</v>
      </c>
      <c r="Q50" s="77"/>
      <c r="R50" s="77" t="s">
        <v>111</v>
      </c>
      <c r="S50" s="78">
        <v>8</v>
      </c>
      <c r="T50" s="77">
        <v>6</v>
      </c>
      <c r="U50" s="77">
        <v>1</v>
      </c>
      <c r="V50" s="77">
        <v>40</v>
      </c>
      <c r="W50" s="77">
        <v>32</v>
      </c>
      <c r="X50" s="77">
        <v>6</v>
      </c>
      <c r="Y50" s="77"/>
      <c r="Z50" s="77"/>
      <c r="AA50" s="77">
        <v>17</v>
      </c>
      <c r="AB50" s="77">
        <v>36</v>
      </c>
      <c r="AC50" s="77">
        <v>35</v>
      </c>
      <c r="AD50" s="77">
        <v>2</v>
      </c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X50" s="126"/>
      <c r="AY50" s="102"/>
      <c r="AZ50" s="102"/>
      <c r="BA50" s="102"/>
      <c r="BB50" s="102"/>
      <c r="BE50" s="102"/>
      <c r="BF50" s="102"/>
      <c r="BG50" s="102"/>
      <c r="BH50" s="102"/>
      <c r="BI50" s="102"/>
      <c r="BL50" s="120"/>
    </row>
    <row r="51" spans="2:64" ht="24" customHeight="1" thickBot="1" x14ac:dyDescent="0.3">
      <c r="D51" s="73" t="s">
        <v>110</v>
      </c>
      <c r="E51" s="73" t="s">
        <v>106</v>
      </c>
      <c r="F51" s="84" t="s">
        <v>107</v>
      </c>
      <c r="G51" s="73" t="s">
        <v>99</v>
      </c>
      <c r="H51" s="85" t="s">
        <v>19</v>
      </c>
      <c r="I51" s="77">
        <v>48</v>
      </c>
      <c r="J51" s="77">
        <v>47</v>
      </c>
      <c r="K51" s="87">
        <v>43</v>
      </c>
      <c r="L51" s="87">
        <v>42</v>
      </c>
      <c r="N51" s="77"/>
      <c r="O51" s="77">
        <v>43</v>
      </c>
      <c r="P51" s="77">
        <v>42</v>
      </c>
      <c r="Q51" s="77"/>
      <c r="R51" s="77" t="s">
        <v>114</v>
      </c>
      <c r="S51" s="77">
        <v>8</v>
      </c>
      <c r="T51" s="77">
        <v>6</v>
      </c>
      <c r="U51" s="77">
        <v>2</v>
      </c>
      <c r="V51" s="77">
        <v>41</v>
      </c>
      <c r="W51" s="77">
        <v>31</v>
      </c>
      <c r="X51" s="77">
        <v>7</v>
      </c>
      <c r="Y51" s="77"/>
      <c r="Z51" s="77"/>
      <c r="AA51" s="77">
        <v>16</v>
      </c>
      <c r="AB51" s="77">
        <v>37</v>
      </c>
      <c r="AC51" s="77">
        <v>36</v>
      </c>
      <c r="AD51" s="77">
        <v>1</v>
      </c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BL51" s="120"/>
    </row>
    <row r="52" spans="2:64" ht="24" customHeight="1" thickBot="1" x14ac:dyDescent="0.3">
      <c r="E52" s="84" t="s">
        <v>109</v>
      </c>
      <c r="F52" s="73" t="s">
        <v>102</v>
      </c>
      <c r="G52" s="73" t="s">
        <v>110</v>
      </c>
      <c r="H52" s="85" t="s">
        <v>16</v>
      </c>
      <c r="I52" s="77">
        <v>49</v>
      </c>
      <c r="J52" s="77">
        <v>48</v>
      </c>
      <c r="K52" s="77">
        <v>44</v>
      </c>
      <c r="L52" s="77">
        <v>43</v>
      </c>
      <c r="N52" s="77"/>
      <c r="O52" s="77">
        <v>42</v>
      </c>
      <c r="P52" s="77">
        <v>41</v>
      </c>
      <c r="Q52" s="77"/>
      <c r="R52" s="77" t="s">
        <v>20</v>
      </c>
      <c r="S52" s="77">
        <v>8</v>
      </c>
      <c r="T52" s="77">
        <v>6</v>
      </c>
      <c r="U52" s="77">
        <v>3</v>
      </c>
      <c r="V52" s="77">
        <v>42</v>
      </c>
      <c r="W52" s="77">
        <v>30</v>
      </c>
      <c r="X52" s="77">
        <v>8</v>
      </c>
      <c r="Y52" s="77"/>
      <c r="Z52" s="77"/>
      <c r="AA52" s="77">
        <v>15</v>
      </c>
      <c r="AB52" s="77">
        <v>38</v>
      </c>
      <c r="AC52" s="77">
        <v>37</v>
      </c>
      <c r="AD52" s="77">
        <v>2</v>
      </c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BL52" s="120"/>
    </row>
    <row r="53" spans="2:64" ht="21" x14ac:dyDescent="0.25">
      <c r="D53" s="73"/>
      <c r="E53" s="84" t="s">
        <v>103</v>
      </c>
      <c r="F53" s="74" t="s">
        <v>100</v>
      </c>
      <c r="G53" s="84" t="s">
        <v>107</v>
      </c>
      <c r="H53" s="91" t="s">
        <v>22</v>
      </c>
      <c r="I53" s="92">
        <v>50</v>
      </c>
      <c r="J53" s="92">
        <v>49</v>
      </c>
      <c r="K53" s="92">
        <v>45</v>
      </c>
      <c r="L53" s="92">
        <v>44</v>
      </c>
      <c r="M53" s="92">
        <v>41</v>
      </c>
      <c r="N53" s="92">
        <v>1</v>
      </c>
      <c r="O53" s="92">
        <v>41</v>
      </c>
      <c r="P53" s="92">
        <v>40</v>
      </c>
      <c r="Q53" s="92">
        <v>40</v>
      </c>
      <c r="R53" s="92">
        <v>41</v>
      </c>
      <c r="S53" s="92">
        <v>8</v>
      </c>
      <c r="T53" s="92">
        <v>6</v>
      </c>
      <c r="U53" s="94">
        <v>4</v>
      </c>
      <c r="V53" s="77">
        <v>43</v>
      </c>
      <c r="W53" s="77">
        <v>29</v>
      </c>
      <c r="X53" s="77">
        <v>9</v>
      </c>
      <c r="Y53" s="77"/>
      <c r="Z53" s="77"/>
      <c r="AA53" s="77">
        <v>14</v>
      </c>
      <c r="AB53" s="77">
        <v>39</v>
      </c>
      <c r="AC53" s="77">
        <v>38</v>
      </c>
      <c r="AD53" s="77">
        <v>3</v>
      </c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</row>
    <row r="54" spans="2:64" ht="21" x14ac:dyDescent="0.25">
      <c r="B54" s="73"/>
      <c r="C54" s="73"/>
      <c r="D54" s="73" t="s">
        <v>117</v>
      </c>
      <c r="E54" s="74" t="s">
        <v>100</v>
      </c>
      <c r="F54" s="73" t="s">
        <v>116</v>
      </c>
      <c r="G54" s="73" t="s">
        <v>103</v>
      </c>
      <c r="H54" s="98" t="s">
        <v>24</v>
      </c>
      <c r="I54" s="77">
        <v>51</v>
      </c>
      <c r="J54" s="77">
        <v>50</v>
      </c>
      <c r="K54" s="77">
        <v>46</v>
      </c>
      <c r="L54" s="77">
        <v>45</v>
      </c>
      <c r="M54" s="77">
        <v>42</v>
      </c>
      <c r="N54" s="77">
        <v>2</v>
      </c>
      <c r="O54" s="77">
        <v>40</v>
      </c>
      <c r="P54" s="77">
        <v>39</v>
      </c>
      <c r="Q54" s="77">
        <v>39</v>
      </c>
      <c r="R54" s="77">
        <v>40</v>
      </c>
      <c r="S54" s="77">
        <v>8</v>
      </c>
      <c r="T54" s="77">
        <v>6</v>
      </c>
      <c r="U54" s="99">
        <v>5</v>
      </c>
      <c r="V54" s="77">
        <v>44</v>
      </c>
      <c r="W54" s="77">
        <v>28</v>
      </c>
      <c r="X54" s="77">
        <v>10</v>
      </c>
      <c r="Y54" s="77"/>
      <c r="Z54" s="77"/>
      <c r="AA54" s="77">
        <v>13</v>
      </c>
      <c r="AB54" s="77">
        <v>40</v>
      </c>
      <c r="AC54" s="77">
        <v>39</v>
      </c>
      <c r="AD54" s="77">
        <v>4</v>
      </c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X54" s="127"/>
      <c r="AY54" s="128"/>
      <c r="AZ54" s="128"/>
      <c r="BA54" s="128"/>
      <c r="BB54" s="128"/>
      <c r="BE54" s="128"/>
      <c r="BF54" s="128"/>
      <c r="BG54" s="128"/>
      <c r="BH54" s="128"/>
      <c r="BI54" s="128"/>
    </row>
    <row r="55" spans="2:64" ht="21" x14ac:dyDescent="0.25">
      <c r="C55" s="73" t="s">
        <v>120</v>
      </c>
      <c r="D55" s="73" t="s">
        <v>103</v>
      </c>
      <c r="E55" s="73" t="s">
        <v>99</v>
      </c>
      <c r="F55" s="73" t="s">
        <v>121</v>
      </c>
      <c r="G55" s="75" t="s">
        <v>101</v>
      </c>
      <c r="H55" s="98" t="s">
        <v>26</v>
      </c>
      <c r="I55" s="77">
        <v>52</v>
      </c>
      <c r="J55" s="77">
        <v>51</v>
      </c>
      <c r="K55" s="77">
        <v>47</v>
      </c>
      <c r="L55" s="77">
        <v>46</v>
      </c>
      <c r="M55" s="77">
        <v>43</v>
      </c>
      <c r="N55" s="77">
        <v>3</v>
      </c>
      <c r="O55" s="77">
        <v>39</v>
      </c>
      <c r="P55" s="77">
        <v>38</v>
      </c>
      <c r="Q55" s="77">
        <v>38</v>
      </c>
      <c r="R55" s="77">
        <v>39</v>
      </c>
      <c r="S55" s="77">
        <v>8</v>
      </c>
      <c r="T55" s="77">
        <v>6</v>
      </c>
      <c r="U55" s="99">
        <v>6</v>
      </c>
      <c r="V55" s="77">
        <v>45</v>
      </c>
      <c r="W55" s="77">
        <v>27</v>
      </c>
      <c r="X55" s="77">
        <v>11</v>
      </c>
      <c r="Y55" s="77"/>
      <c r="Z55" s="77"/>
      <c r="AA55" s="77">
        <v>12</v>
      </c>
      <c r="AB55" s="77">
        <v>41</v>
      </c>
      <c r="AC55" s="77">
        <v>40</v>
      </c>
      <c r="AD55" s="77">
        <v>5</v>
      </c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</row>
    <row r="56" spans="2:64" ht="21" x14ac:dyDescent="0.25">
      <c r="B56" s="79"/>
      <c r="C56" s="73"/>
      <c r="D56" s="73"/>
      <c r="E56" s="73" t="s">
        <v>108</v>
      </c>
      <c r="F56" s="73" t="s">
        <v>110</v>
      </c>
      <c r="G56" s="74" t="s">
        <v>100</v>
      </c>
      <c r="H56" s="98" t="s">
        <v>28</v>
      </c>
      <c r="I56" s="77">
        <v>53</v>
      </c>
      <c r="J56" s="77">
        <v>52</v>
      </c>
      <c r="K56" s="77">
        <v>48</v>
      </c>
      <c r="L56" s="77">
        <v>47</v>
      </c>
      <c r="M56" s="77">
        <v>44</v>
      </c>
      <c r="N56" s="77">
        <v>4</v>
      </c>
      <c r="O56" s="77">
        <v>38</v>
      </c>
      <c r="P56" s="77">
        <v>37</v>
      </c>
      <c r="Q56" s="77">
        <v>37</v>
      </c>
      <c r="R56" s="77">
        <v>38</v>
      </c>
      <c r="S56" s="77">
        <v>8</v>
      </c>
      <c r="T56" s="77">
        <v>6</v>
      </c>
      <c r="U56" s="99">
        <v>7</v>
      </c>
      <c r="V56" s="77">
        <v>46</v>
      </c>
      <c r="W56" s="77">
        <v>26</v>
      </c>
      <c r="X56" s="77">
        <v>12</v>
      </c>
      <c r="Y56" s="77"/>
      <c r="Z56" s="77"/>
      <c r="AA56" s="77">
        <v>11</v>
      </c>
      <c r="AB56" s="77">
        <v>42</v>
      </c>
      <c r="AC56" s="77">
        <v>41</v>
      </c>
      <c r="AD56" s="77">
        <v>6</v>
      </c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</row>
    <row r="57" spans="2:64" ht="21" x14ac:dyDescent="0.25">
      <c r="D57" s="79"/>
      <c r="E57" s="73" t="s">
        <v>120</v>
      </c>
      <c r="F57" s="73" t="s">
        <v>121</v>
      </c>
      <c r="G57" s="73" t="s">
        <v>110</v>
      </c>
      <c r="H57" s="98" t="s">
        <v>30</v>
      </c>
      <c r="I57" s="77">
        <v>54</v>
      </c>
      <c r="J57" s="77">
        <v>53</v>
      </c>
      <c r="K57" s="77">
        <v>49</v>
      </c>
      <c r="L57" s="77">
        <v>48</v>
      </c>
      <c r="M57" s="77">
        <v>45</v>
      </c>
      <c r="N57" s="77">
        <v>5</v>
      </c>
      <c r="O57" s="77">
        <v>37</v>
      </c>
      <c r="P57" s="77">
        <v>36</v>
      </c>
      <c r="Q57" s="77">
        <v>36</v>
      </c>
      <c r="R57" s="77">
        <v>37</v>
      </c>
      <c r="S57" s="78">
        <v>8</v>
      </c>
      <c r="T57" s="77">
        <v>6</v>
      </c>
      <c r="U57" s="103">
        <v>8</v>
      </c>
      <c r="V57" s="77">
        <v>47</v>
      </c>
      <c r="W57" s="77">
        <v>25</v>
      </c>
      <c r="X57" s="77">
        <v>13</v>
      </c>
      <c r="Y57" s="77"/>
      <c r="Z57" s="77"/>
      <c r="AA57" s="77">
        <v>10</v>
      </c>
      <c r="AB57" s="77">
        <v>43</v>
      </c>
      <c r="AC57" s="77">
        <v>42</v>
      </c>
      <c r="AD57" s="77">
        <v>7</v>
      </c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</row>
    <row r="58" spans="2:64" ht="21" x14ac:dyDescent="0.25">
      <c r="C58" s="74" t="s">
        <v>118</v>
      </c>
      <c r="D58" s="73" t="s">
        <v>103</v>
      </c>
      <c r="E58" s="74" t="s">
        <v>100</v>
      </c>
      <c r="F58" s="88" t="s">
        <v>115</v>
      </c>
      <c r="G58" s="74" t="s">
        <v>100</v>
      </c>
      <c r="H58" s="98" t="s">
        <v>32</v>
      </c>
      <c r="I58" s="77">
        <v>55</v>
      </c>
      <c r="J58" s="77">
        <v>54</v>
      </c>
      <c r="K58" s="77">
        <v>50</v>
      </c>
      <c r="L58" s="77">
        <v>49</v>
      </c>
      <c r="M58" s="77">
        <v>46</v>
      </c>
      <c r="N58" s="77">
        <v>6</v>
      </c>
      <c r="O58" s="77">
        <v>36</v>
      </c>
      <c r="P58" s="77">
        <v>35</v>
      </c>
      <c r="Q58" s="77">
        <v>35</v>
      </c>
      <c r="R58" s="77">
        <v>36</v>
      </c>
      <c r="S58" s="77">
        <v>9</v>
      </c>
      <c r="T58" s="77">
        <v>5</v>
      </c>
      <c r="U58" s="99">
        <v>1</v>
      </c>
      <c r="V58" s="78">
        <v>48</v>
      </c>
      <c r="W58" s="78">
        <v>24</v>
      </c>
      <c r="X58" s="78">
        <v>14</v>
      </c>
      <c r="Y58" s="78"/>
      <c r="Z58" s="78"/>
      <c r="AA58" s="78">
        <v>9</v>
      </c>
      <c r="AB58" s="78">
        <v>44</v>
      </c>
      <c r="AC58" s="78">
        <v>43</v>
      </c>
      <c r="AD58" s="77">
        <v>8</v>
      </c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</row>
    <row r="59" spans="2:64" ht="21" x14ac:dyDescent="0.25">
      <c r="C59" s="73" t="s">
        <v>102</v>
      </c>
      <c r="D59" s="73" t="s">
        <v>116</v>
      </c>
      <c r="E59" s="74" t="s">
        <v>100</v>
      </c>
      <c r="F59" s="88" t="s">
        <v>115</v>
      </c>
      <c r="G59" s="73" t="s">
        <v>109</v>
      </c>
      <c r="H59" s="98" t="s">
        <v>34</v>
      </c>
      <c r="I59" s="77">
        <v>56</v>
      </c>
      <c r="J59" s="77">
        <v>55</v>
      </c>
      <c r="K59" s="77">
        <v>51</v>
      </c>
      <c r="L59" s="77">
        <v>50</v>
      </c>
      <c r="M59" s="77">
        <v>47</v>
      </c>
      <c r="N59" s="77">
        <v>7</v>
      </c>
      <c r="O59" s="77">
        <v>35</v>
      </c>
      <c r="P59" s="77">
        <v>34</v>
      </c>
      <c r="Q59" s="77">
        <v>34</v>
      </c>
      <c r="R59" s="77">
        <v>35</v>
      </c>
      <c r="S59" s="77">
        <v>9</v>
      </c>
      <c r="T59" s="77">
        <v>5</v>
      </c>
      <c r="U59" s="99">
        <v>2</v>
      </c>
      <c r="V59" s="78">
        <v>49</v>
      </c>
      <c r="W59" s="78">
        <v>23</v>
      </c>
      <c r="X59" s="78">
        <v>15</v>
      </c>
      <c r="Y59" s="78"/>
      <c r="Z59" s="78"/>
      <c r="AA59" s="78">
        <v>8</v>
      </c>
      <c r="AB59" s="78">
        <v>45</v>
      </c>
      <c r="AC59" s="78">
        <v>44</v>
      </c>
      <c r="AD59" s="77">
        <v>9</v>
      </c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</row>
    <row r="60" spans="2:64" ht="21" x14ac:dyDescent="0.25">
      <c r="D60" s="73"/>
      <c r="E60" s="73" t="s">
        <v>123</v>
      </c>
      <c r="F60" s="73" t="s">
        <v>103</v>
      </c>
      <c r="G60" s="73" t="s">
        <v>117</v>
      </c>
      <c r="H60" s="98" t="s">
        <v>36</v>
      </c>
      <c r="I60" s="77">
        <v>57</v>
      </c>
      <c r="J60" s="77">
        <v>56</v>
      </c>
      <c r="K60" s="77">
        <v>52</v>
      </c>
      <c r="L60" s="77">
        <v>51</v>
      </c>
      <c r="M60" s="77">
        <v>48</v>
      </c>
      <c r="N60" s="77">
        <v>8</v>
      </c>
      <c r="O60" s="77">
        <v>34</v>
      </c>
      <c r="P60" s="77">
        <v>33</v>
      </c>
      <c r="Q60" s="77">
        <v>33</v>
      </c>
      <c r="R60" s="77">
        <v>34</v>
      </c>
      <c r="S60" s="77">
        <v>9</v>
      </c>
      <c r="T60" s="77">
        <v>5</v>
      </c>
      <c r="U60" s="99">
        <v>3</v>
      </c>
      <c r="V60" s="77">
        <v>50</v>
      </c>
      <c r="W60" s="77">
        <v>22</v>
      </c>
      <c r="X60" s="77">
        <v>16</v>
      </c>
      <c r="Y60" s="77"/>
      <c r="Z60" s="77"/>
      <c r="AA60" s="77">
        <v>7</v>
      </c>
      <c r="AB60" s="77">
        <v>46</v>
      </c>
      <c r="AC60" s="77">
        <v>45</v>
      </c>
      <c r="AD60" s="77">
        <v>10</v>
      </c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</row>
    <row r="61" spans="2:64" ht="21" x14ac:dyDescent="0.25">
      <c r="E61" s="73" t="s">
        <v>125</v>
      </c>
      <c r="F61" s="73" t="s">
        <v>106</v>
      </c>
      <c r="G61" s="73" t="s">
        <v>110</v>
      </c>
      <c r="H61" s="98" t="s">
        <v>38</v>
      </c>
      <c r="I61" s="77">
        <v>58</v>
      </c>
      <c r="J61" s="77">
        <v>57</v>
      </c>
      <c r="K61" s="77">
        <v>53</v>
      </c>
      <c r="L61" s="77">
        <v>52</v>
      </c>
      <c r="M61" s="77">
        <v>49</v>
      </c>
      <c r="N61" s="77">
        <v>9</v>
      </c>
      <c r="O61" s="77">
        <v>33</v>
      </c>
      <c r="P61" s="77">
        <v>32</v>
      </c>
      <c r="Q61" s="77">
        <v>32</v>
      </c>
      <c r="R61" s="77">
        <v>33</v>
      </c>
      <c r="S61" s="77">
        <v>9</v>
      </c>
      <c r="T61" s="77">
        <v>5</v>
      </c>
      <c r="U61" s="99">
        <v>4</v>
      </c>
      <c r="V61" s="77">
        <v>51</v>
      </c>
      <c r="W61" s="77">
        <v>21</v>
      </c>
      <c r="X61" s="77">
        <v>17</v>
      </c>
      <c r="Y61" s="77"/>
      <c r="Z61" s="77"/>
      <c r="AA61" s="77">
        <v>6</v>
      </c>
      <c r="AB61" s="77">
        <v>47</v>
      </c>
      <c r="AC61" s="77">
        <v>46</v>
      </c>
      <c r="AD61" s="77">
        <v>11</v>
      </c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</row>
    <row r="62" spans="2:64" ht="21" x14ac:dyDescent="0.25">
      <c r="B62" s="73"/>
      <c r="C62" s="73"/>
      <c r="D62" s="73" t="s">
        <v>109</v>
      </c>
      <c r="E62" s="73" t="s">
        <v>110</v>
      </c>
      <c r="F62" s="73" t="s">
        <v>106</v>
      </c>
      <c r="G62" s="73" t="s">
        <v>103</v>
      </c>
      <c r="H62" s="105" t="s">
        <v>40</v>
      </c>
      <c r="I62" s="77">
        <v>59</v>
      </c>
      <c r="J62" s="77">
        <v>58</v>
      </c>
      <c r="K62" s="77">
        <v>54</v>
      </c>
      <c r="L62" s="77">
        <v>53</v>
      </c>
      <c r="M62" s="77">
        <v>50</v>
      </c>
      <c r="N62" s="77">
        <v>10</v>
      </c>
      <c r="O62" s="77">
        <v>32</v>
      </c>
      <c r="P62" s="77">
        <v>31</v>
      </c>
      <c r="Q62" s="77">
        <v>31</v>
      </c>
      <c r="R62" s="77">
        <v>32</v>
      </c>
      <c r="S62" s="77">
        <v>9</v>
      </c>
      <c r="T62" s="77">
        <v>5</v>
      </c>
      <c r="U62" s="99">
        <v>5</v>
      </c>
      <c r="V62" s="133">
        <v>52</v>
      </c>
      <c r="W62" s="77">
        <v>20</v>
      </c>
      <c r="X62" s="77">
        <v>18</v>
      </c>
      <c r="Y62" s="77"/>
      <c r="Z62" s="77"/>
      <c r="AA62" s="77">
        <v>5</v>
      </c>
      <c r="AB62" s="77">
        <v>48</v>
      </c>
      <c r="AC62" s="77">
        <v>47</v>
      </c>
      <c r="AD62" s="77">
        <v>12</v>
      </c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</row>
    <row r="63" spans="2:64" ht="21" x14ac:dyDescent="0.25">
      <c r="C63" s="73" t="s">
        <v>109</v>
      </c>
      <c r="D63" s="73" t="s">
        <v>126</v>
      </c>
      <c r="E63" s="73" t="s">
        <v>127</v>
      </c>
      <c r="F63" s="88" t="s">
        <v>115</v>
      </c>
      <c r="G63" s="83" t="s">
        <v>107</v>
      </c>
      <c r="H63" s="98" t="s">
        <v>42</v>
      </c>
      <c r="I63" s="77">
        <v>60</v>
      </c>
      <c r="J63" s="77">
        <v>59</v>
      </c>
      <c r="K63" s="77">
        <v>55</v>
      </c>
      <c r="L63" s="77">
        <v>54</v>
      </c>
      <c r="M63" s="77">
        <v>51</v>
      </c>
      <c r="N63" s="77">
        <v>11</v>
      </c>
      <c r="O63" s="77">
        <v>31</v>
      </c>
      <c r="P63" s="77">
        <v>30</v>
      </c>
      <c r="Q63" s="77">
        <v>30</v>
      </c>
      <c r="R63" s="77">
        <v>31</v>
      </c>
      <c r="S63" s="77">
        <v>9</v>
      </c>
      <c r="T63" s="77">
        <v>5</v>
      </c>
      <c r="U63" s="104">
        <v>6</v>
      </c>
      <c r="V63" s="77">
        <v>53</v>
      </c>
      <c r="W63" s="77">
        <v>19</v>
      </c>
      <c r="X63" s="77">
        <v>19</v>
      </c>
      <c r="Y63" s="77"/>
      <c r="Z63" s="77"/>
      <c r="AA63" s="77">
        <v>4</v>
      </c>
      <c r="AB63" s="77">
        <v>49</v>
      </c>
      <c r="AC63" s="77">
        <v>48</v>
      </c>
      <c r="AD63" s="77">
        <v>13</v>
      </c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</row>
    <row r="64" spans="2:64" ht="21" x14ac:dyDescent="0.25">
      <c r="D64" s="74" t="s">
        <v>118</v>
      </c>
      <c r="E64" s="83" t="s">
        <v>107</v>
      </c>
      <c r="F64" s="73" t="s">
        <v>127</v>
      </c>
      <c r="G64" s="73" t="s">
        <v>105</v>
      </c>
      <c r="H64" s="98" t="s">
        <v>44</v>
      </c>
      <c r="I64" s="77">
        <v>61</v>
      </c>
      <c r="J64" s="77">
        <v>60</v>
      </c>
      <c r="K64" s="77">
        <v>56</v>
      </c>
      <c r="L64" s="77">
        <v>55</v>
      </c>
      <c r="M64" s="77">
        <v>52</v>
      </c>
      <c r="N64" s="77">
        <v>12</v>
      </c>
      <c r="O64" s="77">
        <v>30</v>
      </c>
      <c r="P64" s="77">
        <v>29</v>
      </c>
      <c r="Q64" s="77">
        <v>29</v>
      </c>
      <c r="R64" s="77">
        <v>30</v>
      </c>
      <c r="S64" s="77">
        <v>10</v>
      </c>
      <c r="T64" s="77">
        <v>4</v>
      </c>
      <c r="U64" s="99">
        <v>1</v>
      </c>
      <c r="V64" s="77">
        <v>54</v>
      </c>
      <c r="W64" s="77">
        <v>18</v>
      </c>
      <c r="X64" s="77">
        <v>20</v>
      </c>
      <c r="Y64" s="77"/>
      <c r="Z64" s="77"/>
      <c r="AA64" s="77">
        <v>3</v>
      </c>
      <c r="AB64" s="77">
        <v>50</v>
      </c>
      <c r="AC64" s="77">
        <v>49</v>
      </c>
      <c r="AD64" s="77">
        <v>14</v>
      </c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</row>
    <row r="65" spans="2:43" ht="21" x14ac:dyDescent="0.25">
      <c r="C65" s="73" t="s">
        <v>126</v>
      </c>
      <c r="D65" s="73" t="s">
        <v>121</v>
      </c>
      <c r="E65" s="88" t="s">
        <v>115</v>
      </c>
      <c r="F65" s="74" t="s">
        <v>100</v>
      </c>
      <c r="G65" s="75" t="s">
        <v>101</v>
      </c>
      <c r="H65" s="121" t="s">
        <v>46</v>
      </c>
      <c r="I65" s="77">
        <v>62</v>
      </c>
      <c r="J65" s="77">
        <v>61</v>
      </c>
      <c r="K65" s="77">
        <v>57</v>
      </c>
      <c r="L65" s="77">
        <v>56</v>
      </c>
      <c r="M65" s="77">
        <v>53</v>
      </c>
      <c r="N65" s="77">
        <v>13</v>
      </c>
      <c r="O65" s="77">
        <v>29</v>
      </c>
      <c r="P65" s="77">
        <v>28</v>
      </c>
      <c r="Q65" s="77">
        <v>28</v>
      </c>
      <c r="R65" s="77">
        <v>29</v>
      </c>
      <c r="S65" s="77">
        <v>10</v>
      </c>
      <c r="T65" s="77">
        <v>4</v>
      </c>
      <c r="U65" s="99">
        <v>2</v>
      </c>
      <c r="V65" s="78">
        <v>55</v>
      </c>
      <c r="W65" s="78">
        <v>17</v>
      </c>
      <c r="X65" s="78">
        <v>21</v>
      </c>
      <c r="Y65" s="78"/>
      <c r="Z65" s="78"/>
      <c r="AA65" s="78">
        <v>2</v>
      </c>
      <c r="AB65" s="78">
        <v>51</v>
      </c>
      <c r="AC65" s="78">
        <v>50</v>
      </c>
      <c r="AD65" s="77">
        <v>15</v>
      </c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</row>
    <row r="66" spans="2:43" ht="21" x14ac:dyDescent="0.25">
      <c r="C66" s="74" t="s">
        <v>118</v>
      </c>
      <c r="D66" s="84" t="s">
        <v>103</v>
      </c>
      <c r="E66" s="84" t="s">
        <v>109</v>
      </c>
      <c r="F66" s="75" t="s">
        <v>101</v>
      </c>
      <c r="G66" s="73" t="s">
        <v>110</v>
      </c>
      <c r="H66" s="100" t="s">
        <v>25</v>
      </c>
      <c r="I66" s="77">
        <v>63</v>
      </c>
      <c r="J66" s="77">
        <v>62</v>
      </c>
      <c r="K66" s="77">
        <v>58</v>
      </c>
      <c r="L66" s="77">
        <v>57</v>
      </c>
      <c r="M66" s="77">
        <v>54</v>
      </c>
      <c r="N66" s="77">
        <v>14</v>
      </c>
      <c r="O66" s="77">
        <v>28</v>
      </c>
      <c r="P66" s="77">
        <v>27</v>
      </c>
      <c r="Q66" s="77">
        <v>27</v>
      </c>
      <c r="R66" s="77">
        <v>28</v>
      </c>
      <c r="S66" s="77">
        <v>10</v>
      </c>
      <c r="T66" s="77">
        <v>4</v>
      </c>
      <c r="U66" s="99">
        <v>3</v>
      </c>
      <c r="V66" s="78">
        <v>56</v>
      </c>
      <c r="W66" s="78">
        <v>16</v>
      </c>
      <c r="X66" s="78">
        <v>22</v>
      </c>
      <c r="Y66" s="78"/>
      <c r="Z66" s="78">
        <v>1</v>
      </c>
      <c r="AA66" s="78">
        <v>1</v>
      </c>
      <c r="AB66" s="78">
        <v>52</v>
      </c>
      <c r="AC66" s="78">
        <v>51</v>
      </c>
      <c r="AD66" s="77">
        <v>16</v>
      </c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</row>
    <row r="67" spans="2:43" ht="21" x14ac:dyDescent="0.25">
      <c r="B67" s="73" t="s">
        <v>116</v>
      </c>
      <c r="C67" s="84" t="s">
        <v>103</v>
      </c>
      <c r="D67" s="88" t="s">
        <v>115</v>
      </c>
      <c r="E67" s="84" t="s">
        <v>107</v>
      </c>
      <c r="F67" s="84" t="s">
        <v>109</v>
      </c>
      <c r="G67" s="75" t="s">
        <v>101</v>
      </c>
      <c r="H67" s="98" t="s">
        <v>49</v>
      </c>
      <c r="I67" s="77">
        <v>64</v>
      </c>
      <c r="J67" s="77">
        <v>63</v>
      </c>
      <c r="K67" s="77">
        <v>59</v>
      </c>
      <c r="L67" s="77">
        <v>58</v>
      </c>
      <c r="M67" s="77">
        <v>55</v>
      </c>
      <c r="N67" s="77">
        <v>15</v>
      </c>
      <c r="O67" s="77">
        <v>27</v>
      </c>
      <c r="P67" s="77">
        <v>26</v>
      </c>
      <c r="Q67" s="77">
        <v>26</v>
      </c>
      <c r="R67" s="77">
        <v>27</v>
      </c>
      <c r="S67" s="77">
        <v>10</v>
      </c>
      <c r="T67" s="77">
        <v>4</v>
      </c>
      <c r="U67" s="99">
        <v>4</v>
      </c>
      <c r="V67" s="78">
        <v>57</v>
      </c>
      <c r="W67" s="78">
        <v>15</v>
      </c>
      <c r="X67" s="78">
        <v>23</v>
      </c>
      <c r="Y67" s="78"/>
      <c r="Z67" s="78">
        <v>2</v>
      </c>
      <c r="AA67" s="78"/>
      <c r="AB67" s="78">
        <v>53</v>
      </c>
      <c r="AC67" s="133">
        <v>52</v>
      </c>
      <c r="AD67" s="77">
        <v>17</v>
      </c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</row>
    <row r="68" spans="2:43" ht="21.75" thickBot="1" x14ac:dyDescent="0.3">
      <c r="E68" s="73"/>
      <c r="F68" s="75" t="s">
        <v>101</v>
      </c>
      <c r="G68" s="73" t="s">
        <v>124</v>
      </c>
      <c r="H68" s="98" t="s">
        <v>51</v>
      </c>
      <c r="I68" s="77">
        <v>65</v>
      </c>
      <c r="J68" s="77">
        <v>64</v>
      </c>
      <c r="K68" s="77">
        <v>60</v>
      </c>
      <c r="L68" s="77">
        <v>59</v>
      </c>
      <c r="M68" s="77">
        <v>56</v>
      </c>
      <c r="N68" s="77">
        <v>16</v>
      </c>
      <c r="O68" s="77">
        <v>26</v>
      </c>
      <c r="P68" s="77">
        <v>25</v>
      </c>
      <c r="Q68" s="77">
        <v>25</v>
      </c>
      <c r="R68" s="77">
        <v>26</v>
      </c>
      <c r="S68" s="77">
        <v>10</v>
      </c>
      <c r="T68" s="77">
        <v>4</v>
      </c>
      <c r="U68" s="99">
        <v>5</v>
      </c>
      <c r="V68" s="77">
        <v>58</v>
      </c>
      <c r="W68" s="77">
        <v>14</v>
      </c>
      <c r="X68" s="77">
        <v>24</v>
      </c>
      <c r="Y68" s="77"/>
      <c r="Z68" s="77">
        <v>3</v>
      </c>
      <c r="AA68" s="77"/>
      <c r="AB68" s="77">
        <v>54</v>
      </c>
      <c r="AC68" s="77">
        <v>53</v>
      </c>
      <c r="AD68" s="77">
        <v>18</v>
      </c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</row>
    <row r="69" spans="2:43" ht="21.75" thickTop="1" x14ac:dyDescent="0.25">
      <c r="D69" s="73" t="s">
        <v>103</v>
      </c>
      <c r="E69" s="83" t="s">
        <v>107</v>
      </c>
      <c r="F69" s="73" t="s">
        <v>99</v>
      </c>
      <c r="G69" s="73" t="s">
        <v>116</v>
      </c>
      <c r="H69" s="108" t="s">
        <v>53</v>
      </c>
      <c r="I69" s="77">
        <v>66</v>
      </c>
      <c r="J69" s="77">
        <v>65</v>
      </c>
      <c r="K69" s="77">
        <v>61</v>
      </c>
      <c r="L69" s="77">
        <v>60</v>
      </c>
      <c r="M69" s="77">
        <v>57</v>
      </c>
      <c r="N69" s="77">
        <v>17</v>
      </c>
      <c r="O69" s="77">
        <v>25</v>
      </c>
      <c r="P69" s="77">
        <v>24</v>
      </c>
      <c r="Q69" s="77">
        <v>24</v>
      </c>
      <c r="R69" s="77">
        <v>25</v>
      </c>
      <c r="S69" s="77">
        <v>10</v>
      </c>
      <c r="T69" s="77">
        <v>4</v>
      </c>
      <c r="U69" s="99">
        <v>6</v>
      </c>
      <c r="V69" s="77">
        <v>59</v>
      </c>
      <c r="W69" s="77">
        <v>13</v>
      </c>
      <c r="X69" s="77">
        <v>25</v>
      </c>
      <c r="Y69" s="77"/>
      <c r="Z69" s="77">
        <v>4</v>
      </c>
      <c r="AA69" s="77"/>
      <c r="AB69" s="77">
        <v>55</v>
      </c>
      <c r="AC69" s="77">
        <v>54</v>
      </c>
      <c r="AD69" s="77">
        <v>19</v>
      </c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</row>
    <row r="70" spans="2:43" ht="21.75" thickBot="1" x14ac:dyDescent="0.3">
      <c r="B70" s="73"/>
      <c r="C70" s="73"/>
      <c r="D70" s="73"/>
      <c r="E70" s="73" t="s">
        <v>125</v>
      </c>
      <c r="F70" s="73" t="s">
        <v>106</v>
      </c>
      <c r="G70" s="73" t="s">
        <v>110</v>
      </c>
      <c r="H70" s="113" t="s">
        <v>38</v>
      </c>
      <c r="I70" s="111">
        <v>67</v>
      </c>
      <c r="J70" s="111">
        <v>66</v>
      </c>
      <c r="K70" s="111">
        <v>62</v>
      </c>
      <c r="L70" s="111">
        <v>61</v>
      </c>
      <c r="M70" s="111">
        <v>58</v>
      </c>
      <c r="N70" s="111">
        <v>18</v>
      </c>
      <c r="O70" s="111">
        <v>24</v>
      </c>
      <c r="P70" s="111">
        <v>23</v>
      </c>
      <c r="Q70" s="111">
        <v>23</v>
      </c>
      <c r="R70" s="111">
        <v>24</v>
      </c>
      <c r="S70" s="111">
        <v>10</v>
      </c>
      <c r="T70" s="111">
        <v>4</v>
      </c>
      <c r="U70" s="112">
        <v>7</v>
      </c>
      <c r="V70" s="77">
        <v>60</v>
      </c>
      <c r="W70" s="77">
        <v>12</v>
      </c>
      <c r="X70" s="77">
        <v>26</v>
      </c>
      <c r="Y70" s="77"/>
      <c r="Z70" s="77">
        <v>5</v>
      </c>
      <c r="AA70" s="77"/>
      <c r="AB70" s="77">
        <v>56</v>
      </c>
      <c r="AC70" s="77">
        <v>55</v>
      </c>
      <c r="AD70" s="77">
        <v>20</v>
      </c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</row>
    <row r="71" spans="2:43" ht="21.75" thickBot="1" x14ac:dyDescent="0.3">
      <c r="E71" s="73" t="s">
        <v>109</v>
      </c>
      <c r="F71" s="75" t="s">
        <v>101</v>
      </c>
      <c r="G71" s="73" t="s">
        <v>113</v>
      </c>
      <c r="H71" s="116" t="s">
        <v>55</v>
      </c>
      <c r="I71" s="117">
        <v>68</v>
      </c>
      <c r="J71" s="117"/>
      <c r="K71" s="117">
        <v>63</v>
      </c>
      <c r="L71" s="117"/>
      <c r="M71" s="117"/>
      <c r="N71" s="117"/>
      <c r="O71" s="117">
        <v>23</v>
      </c>
      <c r="P71" s="117"/>
      <c r="Q71" s="117"/>
      <c r="R71" s="117">
        <v>23</v>
      </c>
      <c r="S71" s="117">
        <v>10</v>
      </c>
      <c r="T71" s="117">
        <v>4</v>
      </c>
      <c r="U71" s="118">
        <v>8</v>
      </c>
      <c r="V71" s="77">
        <v>61</v>
      </c>
      <c r="W71" s="77">
        <v>11</v>
      </c>
      <c r="X71" s="77">
        <v>27</v>
      </c>
      <c r="Y71" s="77"/>
      <c r="Z71" s="77">
        <v>6</v>
      </c>
      <c r="AA71" s="77"/>
      <c r="AB71" s="77">
        <v>57</v>
      </c>
      <c r="AC71" s="77">
        <v>56</v>
      </c>
      <c r="AD71" s="77">
        <v>21</v>
      </c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</row>
    <row r="72" spans="2:43" ht="21" x14ac:dyDescent="0.25">
      <c r="D72" s="73"/>
      <c r="E72" s="73"/>
      <c r="F72" s="73" t="s">
        <v>103</v>
      </c>
      <c r="G72" s="73" t="s">
        <v>124</v>
      </c>
      <c r="H72" s="91" t="s">
        <v>57</v>
      </c>
      <c r="I72" s="92">
        <v>69</v>
      </c>
      <c r="J72" s="92">
        <v>67</v>
      </c>
      <c r="K72" s="92">
        <v>64</v>
      </c>
      <c r="L72" s="92">
        <v>62</v>
      </c>
      <c r="M72" s="92">
        <v>59</v>
      </c>
      <c r="N72" s="92">
        <v>1</v>
      </c>
      <c r="O72" s="92">
        <v>22</v>
      </c>
      <c r="P72" s="92">
        <v>22</v>
      </c>
      <c r="Q72" s="92">
        <v>22</v>
      </c>
      <c r="R72" s="92">
        <v>22</v>
      </c>
      <c r="S72" s="92">
        <v>11</v>
      </c>
      <c r="T72" s="92">
        <v>3</v>
      </c>
      <c r="U72" s="94">
        <v>1</v>
      </c>
      <c r="V72" s="77">
        <v>62</v>
      </c>
      <c r="W72" s="77">
        <v>10</v>
      </c>
      <c r="X72" s="77">
        <v>28</v>
      </c>
      <c r="Y72" s="77"/>
      <c r="Z72" s="77">
        <v>7</v>
      </c>
      <c r="AA72" s="77"/>
      <c r="AB72" s="77">
        <v>58</v>
      </c>
      <c r="AC72" s="77">
        <v>57</v>
      </c>
      <c r="AD72" s="77">
        <v>22</v>
      </c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</row>
    <row r="73" spans="2:43" ht="21" x14ac:dyDescent="0.25">
      <c r="E73" s="73" t="s">
        <v>102</v>
      </c>
      <c r="F73" s="74" t="s">
        <v>100</v>
      </c>
      <c r="G73" s="73" t="s">
        <v>97</v>
      </c>
      <c r="H73" s="98" t="s">
        <v>58</v>
      </c>
      <c r="I73" s="77">
        <v>70</v>
      </c>
      <c r="J73" s="77">
        <v>68</v>
      </c>
      <c r="K73" s="77">
        <v>65</v>
      </c>
      <c r="L73" s="77">
        <v>63</v>
      </c>
      <c r="M73" s="77">
        <v>60</v>
      </c>
      <c r="N73" s="77">
        <v>2</v>
      </c>
      <c r="O73" s="77">
        <v>21</v>
      </c>
      <c r="P73" s="77">
        <v>21</v>
      </c>
      <c r="Q73" s="77">
        <v>21</v>
      </c>
      <c r="R73" s="77">
        <v>21</v>
      </c>
      <c r="S73" s="77">
        <v>11</v>
      </c>
      <c r="T73" s="77">
        <v>3</v>
      </c>
      <c r="U73" s="99">
        <v>2</v>
      </c>
      <c r="V73" s="77">
        <v>63</v>
      </c>
      <c r="W73" s="77">
        <v>9</v>
      </c>
      <c r="X73" s="77">
        <v>29</v>
      </c>
      <c r="Y73" s="77"/>
      <c r="Z73" s="77">
        <v>8</v>
      </c>
      <c r="AA73" s="77"/>
      <c r="AB73" s="77">
        <v>59</v>
      </c>
      <c r="AC73" s="77">
        <v>58</v>
      </c>
      <c r="AD73" s="77">
        <v>23</v>
      </c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</row>
    <row r="74" spans="2:43" ht="21" x14ac:dyDescent="0.25">
      <c r="D74" s="73"/>
      <c r="E74" s="74" t="s">
        <v>118</v>
      </c>
      <c r="F74" s="73" t="s">
        <v>117</v>
      </c>
      <c r="G74" s="73" t="s">
        <v>110</v>
      </c>
      <c r="H74" s="98" t="s">
        <v>60</v>
      </c>
      <c r="I74" s="77">
        <v>71</v>
      </c>
      <c r="J74" s="77">
        <v>69</v>
      </c>
      <c r="K74" s="77">
        <v>66</v>
      </c>
      <c r="L74" s="77">
        <v>64</v>
      </c>
      <c r="M74" s="77">
        <v>61</v>
      </c>
      <c r="N74" s="77">
        <v>3</v>
      </c>
      <c r="O74" s="77">
        <v>20</v>
      </c>
      <c r="P74" s="77">
        <v>20</v>
      </c>
      <c r="Q74" s="77">
        <v>20</v>
      </c>
      <c r="R74" s="77">
        <v>20</v>
      </c>
      <c r="S74" s="77">
        <v>11</v>
      </c>
      <c r="T74" s="77">
        <v>3</v>
      </c>
      <c r="U74" s="99">
        <v>3</v>
      </c>
      <c r="V74" s="77">
        <v>64</v>
      </c>
      <c r="W74" s="77">
        <v>8</v>
      </c>
      <c r="X74" s="77">
        <v>30</v>
      </c>
      <c r="Y74" s="77"/>
      <c r="Z74" s="77">
        <v>9</v>
      </c>
      <c r="AA74" s="77"/>
      <c r="AB74" s="77">
        <v>60</v>
      </c>
      <c r="AC74" s="77">
        <v>59</v>
      </c>
      <c r="AD74" s="77">
        <v>24</v>
      </c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</row>
    <row r="75" spans="2:43" ht="21" x14ac:dyDescent="0.25">
      <c r="C75" s="73"/>
      <c r="D75" s="73" t="s">
        <v>120</v>
      </c>
      <c r="E75" s="73" t="s">
        <v>117</v>
      </c>
      <c r="F75" s="83" t="s">
        <v>107</v>
      </c>
      <c r="G75" s="73" t="s">
        <v>102</v>
      </c>
      <c r="H75" s="98" t="s">
        <v>62</v>
      </c>
      <c r="I75" s="77">
        <v>72</v>
      </c>
      <c r="J75" s="77">
        <v>70</v>
      </c>
      <c r="K75" s="77">
        <v>67</v>
      </c>
      <c r="L75" s="77">
        <v>65</v>
      </c>
      <c r="M75" s="77">
        <v>62</v>
      </c>
      <c r="N75" s="77">
        <v>4</v>
      </c>
      <c r="O75" s="77">
        <v>19</v>
      </c>
      <c r="P75" s="77">
        <v>19</v>
      </c>
      <c r="Q75" s="77">
        <v>19</v>
      </c>
      <c r="R75" s="77">
        <v>19</v>
      </c>
      <c r="S75" s="77">
        <v>11</v>
      </c>
      <c r="T75" s="77">
        <v>3</v>
      </c>
      <c r="U75" s="99">
        <v>4</v>
      </c>
      <c r="V75" s="77">
        <v>65</v>
      </c>
      <c r="W75" s="77">
        <v>7</v>
      </c>
      <c r="X75" s="77">
        <v>31</v>
      </c>
      <c r="Y75" s="77"/>
      <c r="Z75" s="77">
        <v>10</v>
      </c>
      <c r="AA75" s="77"/>
      <c r="AB75" s="77">
        <v>61</v>
      </c>
      <c r="AC75" s="77">
        <v>60</v>
      </c>
      <c r="AD75" s="77">
        <v>25</v>
      </c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</row>
    <row r="76" spans="2:43" ht="21" x14ac:dyDescent="0.25">
      <c r="C76" s="73" t="s">
        <v>102</v>
      </c>
      <c r="D76" s="73" t="s">
        <v>103</v>
      </c>
      <c r="E76" s="73" t="s">
        <v>106</v>
      </c>
      <c r="F76" s="73" t="s">
        <v>110</v>
      </c>
      <c r="G76" s="88" t="s">
        <v>115</v>
      </c>
      <c r="H76" s="98" t="s">
        <v>64</v>
      </c>
      <c r="I76" s="77">
        <v>73</v>
      </c>
      <c r="J76" s="77">
        <v>71</v>
      </c>
      <c r="K76" s="77">
        <v>68</v>
      </c>
      <c r="L76" s="77">
        <v>66</v>
      </c>
      <c r="M76" s="77">
        <v>63</v>
      </c>
      <c r="N76" s="77">
        <v>5</v>
      </c>
      <c r="O76" s="77">
        <v>18</v>
      </c>
      <c r="P76" s="77">
        <v>18</v>
      </c>
      <c r="Q76" s="77">
        <v>18</v>
      </c>
      <c r="R76" s="77">
        <v>18</v>
      </c>
      <c r="S76" s="77">
        <v>11</v>
      </c>
      <c r="T76" s="77">
        <v>3</v>
      </c>
      <c r="U76" s="99">
        <v>5</v>
      </c>
      <c r="V76" s="77">
        <v>66</v>
      </c>
      <c r="W76" s="77">
        <v>6</v>
      </c>
      <c r="X76" s="77">
        <v>32</v>
      </c>
      <c r="Y76" s="77"/>
      <c r="Z76" s="77">
        <v>11</v>
      </c>
      <c r="AA76" s="77"/>
      <c r="AB76" s="77">
        <v>62</v>
      </c>
      <c r="AC76" s="77">
        <v>61</v>
      </c>
      <c r="AD76" s="77">
        <v>26</v>
      </c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</row>
    <row r="77" spans="2:43" ht="21" x14ac:dyDescent="0.25">
      <c r="B77" s="79"/>
      <c r="C77" s="79"/>
      <c r="D77" s="73"/>
      <c r="E77" s="73" t="s">
        <v>102</v>
      </c>
      <c r="F77" s="74" t="s">
        <v>100</v>
      </c>
      <c r="G77" s="73" t="s">
        <v>97</v>
      </c>
      <c r="H77" s="98" t="s">
        <v>58</v>
      </c>
      <c r="I77" s="77">
        <v>74</v>
      </c>
      <c r="J77" s="77">
        <v>72</v>
      </c>
      <c r="K77" s="77">
        <v>69</v>
      </c>
      <c r="L77" s="77">
        <v>67</v>
      </c>
      <c r="M77" s="77">
        <v>64</v>
      </c>
      <c r="N77" s="77">
        <v>6</v>
      </c>
      <c r="O77" s="77">
        <v>17</v>
      </c>
      <c r="P77" s="77">
        <v>17</v>
      </c>
      <c r="Q77" s="77">
        <v>17</v>
      </c>
      <c r="R77" s="77">
        <v>17</v>
      </c>
      <c r="S77" s="77">
        <v>11</v>
      </c>
      <c r="T77" s="77">
        <v>3</v>
      </c>
      <c r="U77" s="99">
        <v>6</v>
      </c>
      <c r="V77" s="77">
        <v>67</v>
      </c>
      <c r="W77" s="77">
        <v>5</v>
      </c>
      <c r="X77" s="77">
        <v>33</v>
      </c>
      <c r="Y77" s="77"/>
      <c r="Z77" s="77">
        <v>12</v>
      </c>
      <c r="AA77" s="77"/>
      <c r="AB77" s="77">
        <v>63</v>
      </c>
      <c r="AC77" s="77">
        <v>62</v>
      </c>
      <c r="AD77" s="77">
        <v>27</v>
      </c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</row>
    <row r="78" spans="2:43" ht="21" x14ac:dyDescent="0.25">
      <c r="C78" s="73"/>
      <c r="D78" s="73" t="s">
        <v>106</v>
      </c>
      <c r="E78" s="73" t="s">
        <v>104</v>
      </c>
      <c r="F78" s="73" t="s">
        <v>97</v>
      </c>
      <c r="G78" s="73" t="s">
        <v>102</v>
      </c>
      <c r="H78" s="98" t="s">
        <v>67</v>
      </c>
      <c r="I78" s="77">
        <v>75</v>
      </c>
      <c r="J78" s="77">
        <v>73</v>
      </c>
      <c r="K78" s="77">
        <v>70</v>
      </c>
      <c r="L78" s="77">
        <v>68</v>
      </c>
      <c r="M78" s="77">
        <v>65</v>
      </c>
      <c r="N78" s="77">
        <v>7</v>
      </c>
      <c r="O78" s="77">
        <v>16</v>
      </c>
      <c r="P78" s="77">
        <v>16</v>
      </c>
      <c r="Q78" s="77">
        <v>16</v>
      </c>
      <c r="R78" s="77">
        <v>16</v>
      </c>
      <c r="S78" s="77">
        <v>11</v>
      </c>
      <c r="T78" s="77">
        <v>3</v>
      </c>
      <c r="U78" s="104">
        <v>7</v>
      </c>
      <c r="V78" s="77">
        <v>68</v>
      </c>
      <c r="W78" s="77">
        <v>4</v>
      </c>
      <c r="X78" s="77">
        <v>34</v>
      </c>
      <c r="Y78" s="77"/>
      <c r="Z78" s="77">
        <v>13</v>
      </c>
      <c r="AA78" s="77"/>
      <c r="AB78" s="77">
        <v>64</v>
      </c>
      <c r="AC78" s="77">
        <v>63</v>
      </c>
      <c r="AD78" s="77">
        <v>28</v>
      </c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</row>
    <row r="79" spans="2:43" ht="21" x14ac:dyDescent="0.25">
      <c r="D79" s="83" t="s">
        <v>107</v>
      </c>
      <c r="E79" s="73" t="s">
        <v>106</v>
      </c>
      <c r="F79" s="73" t="s">
        <v>117</v>
      </c>
      <c r="G79" s="73" t="s">
        <v>99</v>
      </c>
      <c r="H79" s="98" t="s">
        <v>69</v>
      </c>
      <c r="I79" s="77">
        <v>76</v>
      </c>
      <c r="J79" s="77">
        <v>74</v>
      </c>
      <c r="K79" s="77">
        <v>71</v>
      </c>
      <c r="L79" s="77">
        <v>69</v>
      </c>
      <c r="M79" s="77">
        <v>66</v>
      </c>
      <c r="N79" s="77">
        <v>8</v>
      </c>
      <c r="O79" s="77">
        <v>15</v>
      </c>
      <c r="P79" s="77">
        <v>15</v>
      </c>
      <c r="Q79" s="77">
        <v>15</v>
      </c>
      <c r="R79" s="77">
        <v>15</v>
      </c>
      <c r="S79" s="77">
        <v>12</v>
      </c>
      <c r="T79" s="77">
        <v>2</v>
      </c>
      <c r="U79" s="99">
        <v>1</v>
      </c>
      <c r="V79" s="77">
        <v>69</v>
      </c>
      <c r="W79" s="77">
        <v>3</v>
      </c>
      <c r="X79" s="77">
        <v>35</v>
      </c>
      <c r="Y79" s="77"/>
      <c r="Z79" s="77">
        <v>14</v>
      </c>
      <c r="AA79" s="77"/>
      <c r="AB79" s="77">
        <v>65</v>
      </c>
      <c r="AC79" s="77">
        <v>64</v>
      </c>
      <c r="AD79" s="77">
        <v>29</v>
      </c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</row>
    <row r="80" spans="2:43" ht="21.75" thickBot="1" x14ac:dyDescent="0.3">
      <c r="C80" s="83" t="s">
        <v>107</v>
      </c>
      <c r="D80" s="74" t="s">
        <v>100</v>
      </c>
      <c r="E80" s="75" t="s">
        <v>101</v>
      </c>
      <c r="F80" s="88" t="s">
        <v>115</v>
      </c>
      <c r="G80" s="83" t="s">
        <v>107</v>
      </c>
      <c r="H80" s="98" t="s">
        <v>71</v>
      </c>
      <c r="I80" s="77">
        <v>77</v>
      </c>
      <c r="J80" s="77">
        <v>75</v>
      </c>
      <c r="K80" s="77">
        <v>72</v>
      </c>
      <c r="L80" s="77">
        <v>70</v>
      </c>
      <c r="M80" s="77">
        <v>67</v>
      </c>
      <c r="N80" s="77">
        <v>9</v>
      </c>
      <c r="O80" s="77">
        <v>14</v>
      </c>
      <c r="P80" s="77">
        <v>14</v>
      </c>
      <c r="Q80" s="77">
        <v>14</v>
      </c>
      <c r="R80" s="77">
        <v>14</v>
      </c>
      <c r="S80" s="77">
        <v>12</v>
      </c>
      <c r="T80" s="77">
        <v>2</v>
      </c>
      <c r="U80" s="99">
        <v>2</v>
      </c>
      <c r="V80" s="77">
        <v>70</v>
      </c>
      <c r="W80" s="77">
        <v>2</v>
      </c>
      <c r="X80" s="77">
        <v>36</v>
      </c>
      <c r="Y80" s="77"/>
      <c r="Z80" s="77">
        <v>15</v>
      </c>
      <c r="AA80" s="77"/>
      <c r="AB80" s="77">
        <v>66</v>
      </c>
      <c r="AC80" s="133">
        <v>65</v>
      </c>
      <c r="AD80" s="77">
        <v>30</v>
      </c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</row>
    <row r="81" spans="2:43" ht="21.75" thickBot="1" x14ac:dyDescent="0.3">
      <c r="C81" s="84" t="s">
        <v>109</v>
      </c>
      <c r="D81" s="84" t="s">
        <v>107</v>
      </c>
      <c r="E81" s="84" t="s">
        <v>109</v>
      </c>
      <c r="F81" s="84" t="s">
        <v>103</v>
      </c>
      <c r="G81" s="75" t="s">
        <v>101</v>
      </c>
      <c r="H81" s="121" t="s">
        <v>73</v>
      </c>
      <c r="I81" s="101">
        <v>78</v>
      </c>
      <c r="J81" s="77">
        <v>76</v>
      </c>
      <c r="K81" s="77">
        <v>73</v>
      </c>
      <c r="L81" s="77">
        <v>71</v>
      </c>
      <c r="M81" s="77">
        <v>68</v>
      </c>
      <c r="N81" s="77">
        <v>10</v>
      </c>
      <c r="O81" s="78">
        <v>13</v>
      </c>
      <c r="P81" s="77">
        <v>13</v>
      </c>
      <c r="Q81" s="77">
        <v>13</v>
      </c>
      <c r="R81" s="77">
        <v>13</v>
      </c>
      <c r="S81" s="77">
        <v>12</v>
      </c>
      <c r="T81" s="77">
        <v>2</v>
      </c>
      <c r="U81" s="99">
        <v>3</v>
      </c>
      <c r="V81" s="78">
        <v>71</v>
      </c>
      <c r="W81" s="78">
        <v>1</v>
      </c>
      <c r="X81" s="78">
        <v>37</v>
      </c>
      <c r="Y81" s="78"/>
      <c r="Z81" s="78">
        <v>16</v>
      </c>
      <c r="AA81" s="78"/>
      <c r="AB81" s="78">
        <v>67</v>
      </c>
      <c r="AC81" s="78">
        <v>66</v>
      </c>
      <c r="AD81" s="77">
        <v>31</v>
      </c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</row>
    <row r="82" spans="2:43" ht="21" x14ac:dyDescent="0.25">
      <c r="B82" s="74" t="s">
        <v>118</v>
      </c>
      <c r="C82" s="79" t="s">
        <v>124</v>
      </c>
      <c r="D82" s="84" t="s">
        <v>103</v>
      </c>
      <c r="E82" s="84" t="s">
        <v>109</v>
      </c>
      <c r="F82" s="75" t="s">
        <v>101</v>
      </c>
      <c r="G82" s="73" t="s">
        <v>110</v>
      </c>
      <c r="H82" s="100" t="s">
        <v>75</v>
      </c>
      <c r="I82" s="77">
        <v>79</v>
      </c>
      <c r="J82" s="77">
        <v>77</v>
      </c>
      <c r="K82" s="77">
        <v>74</v>
      </c>
      <c r="L82" s="77">
        <v>72</v>
      </c>
      <c r="M82" s="77">
        <v>69</v>
      </c>
      <c r="N82" s="77">
        <v>11</v>
      </c>
      <c r="O82" s="77">
        <v>12</v>
      </c>
      <c r="P82" s="77">
        <v>12</v>
      </c>
      <c r="Q82" s="77">
        <v>12</v>
      </c>
      <c r="R82" s="77">
        <v>12</v>
      </c>
      <c r="S82" s="77">
        <v>12</v>
      </c>
      <c r="T82" s="77">
        <v>2</v>
      </c>
      <c r="U82" s="99">
        <v>4</v>
      </c>
      <c r="V82" s="78">
        <v>72</v>
      </c>
      <c r="W82" s="78"/>
      <c r="X82" s="78">
        <v>38</v>
      </c>
      <c r="Y82" s="78"/>
      <c r="Z82" s="78">
        <v>17</v>
      </c>
      <c r="AA82" s="78"/>
      <c r="AB82" s="78">
        <v>68</v>
      </c>
      <c r="AC82" s="78">
        <v>67</v>
      </c>
      <c r="AD82" s="77">
        <v>32</v>
      </c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</row>
    <row r="83" spans="2:43" ht="21" x14ac:dyDescent="0.25">
      <c r="D83" s="73"/>
      <c r="E83" s="73"/>
      <c r="F83" s="75" t="s">
        <v>101</v>
      </c>
      <c r="G83" s="73" t="s">
        <v>124</v>
      </c>
      <c r="H83" s="98" t="s">
        <v>51</v>
      </c>
      <c r="I83" s="77">
        <v>80</v>
      </c>
      <c r="J83" s="77">
        <v>78</v>
      </c>
      <c r="K83" s="77">
        <v>75</v>
      </c>
      <c r="L83" s="77">
        <v>73</v>
      </c>
      <c r="M83" s="77">
        <v>70</v>
      </c>
      <c r="N83" s="77">
        <v>12</v>
      </c>
      <c r="O83" s="77">
        <v>11</v>
      </c>
      <c r="P83" s="77">
        <v>11</v>
      </c>
      <c r="Q83" s="77">
        <v>11</v>
      </c>
      <c r="R83" s="77">
        <v>11</v>
      </c>
      <c r="S83" s="77">
        <v>12</v>
      </c>
      <c r="T83" s="77">
        <v>2</v>
      </c>
      <c r="U83" s="99">
        <v>5</v>
      </c>
      <c r="V83" s="77">
        <v>73</v>
      </c>
      <c r="W83" s="77"/>
      <c r="X83" s="77">
        <v>39</v>
      </c>
      <c r="Y83" s="77"/>
      <c r="Z83" s="77">
        <v>18</v>
      </c>
      <c r="AA83" s="77"/>
      <c r="AB83" s="77">
        <v>69</v>
      </c>
      <c r="AC83" s="77">
        <v>68</v>
      </c>
      <c r="AD83" s="77">
        <v>33</v>
      </c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</row>
    <row r="84" spans="2:43" ht="21" x14ac:dyDescent="0.25">
      <c r="B84" s="83" t="s">
        <v>107</v>
      </c>
      <c r="C84" s="73" t="s">
        <v>103</v>
      </c>
      <c r="D84" s="73" t="s">
        <v>105</v>
      </c>
      <c r="E84" s="73" t="s">
        <v>103</v>
      </c>
      <c r="F84" s="73" t="s">
        <v>105</v>
      </c>
      <c r="G84" s="73" t="s">
        <v>113</v>
      </c>
      <c r="H84" s="98" t="s">
        <v>77</v>
      </c>
      <c r="I84" s="77">
        <v>81</v>
      </c>
      <c r="J84" s="77">
        <v>79</v>
      </c>
      <c r="K84" s="77">
        <v>76</v>
      </c>
      <c r="L84" s="77">
        <v>74</v>
      </c>
      <c r="M84" s="77">
        <v>71</v>
      </c>
      <c r="N84" s="77">
        <v>13</v>
      </c>
      <c r="O84" s="77">
        <v>10</v>
      </c>
      <c r="P84" s="77">
        <v>10</v>
      </c>
      <c r="Q84" s="77">
        <v>10</v>
      </c>
      <c r="R84" s="77">
        <v>10</v>
      </c>
      <c r="S84" s="77">
        <v>12</v>
      </c>
      <c r="T84" s="77">
        <v>2</v>
      </c>
      <c r="U84" s="99">
        <v>6</v>
      </c>
      <c r="V84" s="77">
        <v>74</v>
      </c>
      <c r="W84" s="77"/>
      <c r="X84" s="77">
        <v>40</v>
      </c>
      <c r="Y84" s="77"/>
      <c r="Z84" s="77">
        <v>19</v>
      </c>
      <c r="AA84" s="77"/>
      <c r="AB84" s="77">
        <v>70</v>
      </c>
      <c r="AC84" s="77">
        <v>69</v>
      </c>
      <c r="AD84" s="77">
        <v>34</v>
      </c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</row>
    <row r="85" spans="2:43" ht="21" x14ac:dyDescent="0.25">
      <c r="B85" s="83" t="s">
        <v>107</v>
      </c>
      <c r="C85" s="75" t="s">
        <v>101</v>
      </c>
      <c r="D85" s="73" t="s">
        <v>103</v>
      </c>
      <c r="E85" s="73" t="s">
        <v>105</v>
      </c>
      <c r="F85" s="83" t="s">
        <v>107</v>
      </c>
      <c r="G85" s="73" t="s">
        <v>103</v>
      </c>
      <c r="H85" s="98" t="s">
        <v>79</v>
      </c>
      <c r="I85" s="77">
        <v>82</v>
      </c>
      <c r="J85" s="77">
        <v>80</v>
      </c>
      <c r="K85" s="77">
        <v>77</v>
      </c>
      <c r="L85" s="77">
        <v>75</v>
      </c>
      <c r="M85" s="77">
        <v>72</v>
      </c>
      <c r="N85" s="77">
        <v>14</v>
      </c>
      <c r="O85" s="77">
        <v>9</v>
      </c>
      <c r="P85" s="77">
        <v>9</v>
      </c>
      <c r="Q85" s="77">
        <v>9</v>
      </c>
      <c r="R85" s="77">
        <v>9</v>
      </c>
      <c r="S85" s="77">
        <v>12</v>
      </c>
      <c r="T85" s="77">
        <v>2</v>
      </c>
      <c r="U85" s="99">
        <v>7</v>
      </c>
      <c r="V85" s="77">
        <v>75</v>
      </c>
      <c r="W85" s="77"/>
      <c r="X85" s="77">
        <v>41</v>
      </c>
      <c r="Y85" s="77"/>
      <c r="Z85" s="77">
        <v>20</v>
      </c>
      <c r="AA85" s="77"/>
      <c r="AB85" s="77">
        <v>71</v>
      </c>
      <c r="AC85" s="77">
        <v>70</v>
      </c>
      <c r="AD85" s="77">
        <v>35</v>
      </c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</row>
    <row r="86" spans="2:43" ht="21" x14ac:dyDescent="0.25">
      <c r="E86" s="79"/>
      <c r="F86" s="73" t="s">
        <v>103</v>
      </c>
      <c r="G86" s="88" t="s">
        <v>115</v>
      </c>
      <c r="H86" s="98" t="s">
        <v>81</v>
      </c>
      <c r="I86" s="77">
        <v>83</v>
      </c>
      <c r="J86" s="77">
        <v>81</v>
      </c>
      <c r="K86" s="77">
        <v>78</v>
      </c>
      <c r="L86" s="77">
        <v>76</v>
      </c>
      <c r="M86" s="77">
        <v>73</v>
      </c>
      <c r="N86" s="77">
        <v>15</v>
      </c>
      <c r="O86" s="77">
        <v>8</v>
      </c>
      <c r="P86" s="77">
        <v>8</v>
      </c>
      <c r="Q86" s="77">
        <v>8</v>
      </c>
      <c r="R86" s="77">
        <v>8</v>
      </c>
      <c r="S86" s="77">
        <v>12</v>
      </c>
      <c r="T86" s="77">
        <v>2</v>
      </c>
      <c r="U86" s="99">
        <v>8</v>
      </c>
      <c r="V86" s="77">
        <v>76</v>
      </c>
      <c r="W86" s="77"/>
      <c r="X86" s="77">
        <v>42</v>
      </c>
      <c r="Y86" s="77"/>
      <c r="Z86" s="77">
        <v>21</v>
      </c>
      <c r="AA86" s="77"/>
      <c r="AB86" s="77">
        <v>72</v>
      </c>
      <c r="AC86" s="77">
        <v>71</v>
      </c>
      <c r="AD86" s="77">
        <v>36</v>
      </c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</row>
    <row r="87" spans="2:43" ht="21" x14ac:dyDescent="0.25">
      <c r="C87" s="73" t="s">
        <v>110</v>
      </c>
      <c r="D87" s="73" t="s">
        <v>106</v>
      </c>
      <c r="E87" s="83" t="s">
        <v>107</v>
      </c>
      <c r="F87" s="74" t="s">
        <v>100</v>
      </c>
      <c r="G87" s="75" t="s">
        <v>101</v>
      </c>
      <c r="H87" s="122" t="s">
        <v>83</v>
      </c>
      <c r="I87" s="77">
        <v>84</v>
      </c>
      <c r="J87" s="77">
        <v>82</v>
      </c>
      <c r="K87" s="77">
        <v>79</v>
      </c>
      <c r="L87" s="77">
        <v>77</v>
      </c>
      <c r="M87" s="77">
        <v>74</v>
      </c>
      <c r="N87" s="77">
        <v>16</v>
      </c>
      <c r="O87" s="77">
        <v>7</v>
      </c>
      <c r="P87" s="77">
        <v>7</v>
      </c>
      <c r="Q87" s="77">
        <v>7</v>
      </c>
      <c r="R87" s="77">
        <v>7</v>
      </c>
      <c r="S87" s="77">
        <v>12</v>
      </c>
      <c r="T87" s="77">
        <v>2</v>
      </c>
      <c r="U87" s="104">
        <v>9</v>
      </c>
      <c r="V87" s="77">
        <v>77</v>
      </c>
      <c r="W87" s="77"/>
      <c r="X87" s="77">
        <v>43</v>
      </c>
      <c r="Y87" s="77"/>
      <c r="Z87" s="77">
        <v>22</v>
      </c>
      <c r="AA87" s="77"/>
      <c r="AB87" s="77">
        <v>73</v>
      </c>
      <c r="AC87" s="77">
        <v>72</v>
      </c>
      <c r="AD87" s="77">
        <v>37</v>
      </c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</row>
    <row r="88" spans="2:43" ht="21" x14ac:dyDescent="0.25">
      <c r="B88" s="73"/>
      <c r="C88" s="73"/>
      <c r="D88" s="73" t="s">
        <v>106</v>
      </c>
      <c r="E88" s="73" t="s">
        <v>98</v>
      </c>
      <c r="F88" s="73" t="s">
        <v>105</v>
      </c>
      <c r="G88" s="73" t="s">
        <v>103</v>
      </c>
      <c r="H88" s="98" t="s">
        <v>85</v>
      </c>
      <c r="I88" s="77">
        <v>85</v>
      </c>
      <c r="J88" s="77">
        <v>83</v>
      </c>
      <c r="K88" s="77">
        <v>80</v>
      </c>
      <c r="L88" s="77">
        <v>78</v>
      </c>
      <c r="M88" s="77">
        <v>75</v>
      </c>
      <c r="N88" s="77">
        <v>17</v>
      </c>
      <c r="O88" s="77">
        <v>6</v>
      </c>
      <c r="P88" s="77">
        <v>6</v>
      </c>
      <c r="Q88" s="77">
        <v>6</v>
      </c>
      <c r="R88" s="77">
        <v>6</v>
      </c>
      <c r="S88" s="77">
        <v>13</v>
      </c>
      <c r="T88" s="77">
        <v>1</v>
      </c>
      <c r="U88" s="99">
        <v>1</v>
      </c>
      <c r="V88" s="133">
        <v>78</v>
      </c>
      <c r="W88" s="77"/>
      <c r="X88" s="77">
        <v>44</v>
      </c>
      <c r="Y88" s="77"/>
      <c r="Z88" s="77">
        <v>23</v>
      </c>
      <c r="AA88" s="77"/>
      <c r="AB88" s="77">
        <v>74</v>
      </c>
      <c r="AC88" s="77">
        <v>73</v>
      </c>
      <c r="AD88" s="77">
        <v>38</v>
      </c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</row>
    <row r="89" spans="2:43" ht="21" x14ac:dyDescent="0.25">
      <c r="D89" s="106"/>
      <c r="E89" s="73" t="s">
        <v>97</v>
      </c>
      <c r="F89" s="83" t="s">
        <v>107</v>
      </c>
      <c r="G89" s="73" t="s">
        <v>106</v>
      </c>
      <c r="H89" s="98" t="s">
        <v>87</v>
      </c>
      <c r="I89" s="77">
        <v>86</v>
      </c>
      <c r="J89" s="77">
        <v>84</v>
      </c>
      <c r="K89" s="77">
        <v>81</v>
      </c>
      <c r="L89" s="77">
        <v>79</v>
      </c>
      <c r="M89" s="77">
        <v>76</v>
      </c>
      <c r="N89" s="77">
        <v>18</v>
      </c>
      <c r="O89" s="77">
        <v>5</v>
      </c>
      <c r="P89" s="77">
        <v>5</v>
      </c>
      <c r="Q89" s="77">
        <v>5</v>
      </c>
      <c r="R89" s="77">
        <v>5</v>
      </c>
      <c r="S89" s="77">
        <v>13</v>
      </c>
      <c r="T89" s="77">
        <v>1</v>
      </c>
      <c r="U89" s="99">
        <v>2</v>
      </c>
      <c r="V89" s="77">
        <v>79</v>
      </c>
      <c r="W89" s="77"/>
      <c r="X89" s="77">
        <v>45</v>
      </c>
      <c r="Y89" s="77"/>
      <c r="Z89" s="77">
        <v>24</v>
      </c>
      <c r="AA89" s="77"/>
      <c r="AB89" s="77">
        <v>75</v>
      </c>
      <c r="AC89" s="77">
        <v>74</v>
      </c>
      <c r="AD89" s="77">
        <v>39</v>
      </c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</row>
    <row r="90" spans="2:43" ht="21" x14ac:dyDescent="0.25">
      <c r="B90" s="74" t="s">
        <v>118</v>
      </c>
      <c r="C90" s="73" t="s">
        <v>103</v>
      </c>
      <c r="D90" s="73" t="s">
        <v>117</v>
      </c>
      <c r="E90" s="73" t="s">
        <v>103</v>
      </c>
      <c r="F90" s="73" t="s">
        <v>104</v>
      </c>
      <c r="G90" s="73" t="s">
        <v>99</v>
      </c>
      <c r="H90" s="98" t="s">
        <v>89</v>
      </c>
      <c r="I90" s="77">
        <v>87</v>
      </c>
      <c r="J90" s="77">
        <v>85</v>
      </c>
      <c r="K90" s="77">
        <v>82</v>
      </c>
      <c r="L90" s="77">
        <v>80</v>
      </c>
      <c r="M90" s="77">
        <v>77</v>
      </c>
      <c r="N90" s="77">
        <v>19</v>
      </c>
      <c r="O90" s="77">
        <v>4</v>
      </c>
      <c r="P90" s="77">
        <v>4</v>
      </c>
      <c r="Q90" s="77">
        <v>4</v>
      </c>
      <c r="R90" s="77">
        <v>4</v>
      </c>
      <c r="S90" s="77">
        <v>13</v>
      </c>
      <c r="T90" s="77">
        <v>1</v>
      </c>
      <c r="U90" s="99">
        <v>3</v>
      </c>
      <c r="V90" s="77">
        <v>80</v>
      </c>
      <c r="W90" s="77"/>
      <c r="X90" s="77">
        <v>46</v>
      </c>
      <c r="Y90" s="77"/>
      <c r="Z90" s="77">
        <v>25</v>
      </c>
      <c r="AA90" s="77"/>
      <c r="AB90" s="77">
        <v>76</v>
      </c>
      <c r="AC90" s="77">
        <v>75</v>
      </c>
      <c r="AD90" s="77">
        <v>40</v>
      </c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</row>
    <row r="91" spans="2:43" ht="21.75" thickBot="1" x14ac:dyDescent="0.3">
      <c r="D91" s="73" t="s">
        <v>110</v>
      </c>
      <c r="E91" s="73" t="s">
        <v>106</v>
      </c>
      <c r="F91" s="83" t="s">
        <v>107</v>
      </c>
      <c r="G91" s="73" t="s">
        <v>99</v>
      </c>
      <c r="H91" s="105" t="s">
        <v>19</v>
      </c>
      <c r="I91" s="78">
        <v>88</v>
      </c>
      <c r="J91" s="77">
        <v>86</v>
      </c>
      <c r="K91" s="77">
        <v>83</v>
      </c>
      <c r="L91" s="77">
        <v>81</v>
      </c>
      <c r="M91" s="77">
        <v>78</v>
      </c>
      <c r="N91" s="77">
        <v>20</v>
      </c>
      <c r="O91" s="77">
        <v>3</v>
      </c>
      <c r="P91" s="77">
        <v>3</v>
      </c>
      <c r="Q91" s="77">
        <v>3</v>
      </c>
      <c r="R91" s="77">
        <v>3</v>
      </c>
      <c r="S91" s="77">
        <v>13</v>
      </c>
      <c r="T91" s="77">
        <v>1</v>
      </c>
      <c r="U91" s="99">
        <v>4</v>
      </c>
      <c r="V91" s="77">
        <v>81</v>
      </c>
      <c r="W91" s="77"/>
      <c r="X91" s="77">
        <v>47</v>
      </c>
      <c r="Y91" s="77"/>
      <c r="Z91" s="77">
        <v>26</v>
      </c>
      <c r="AA91" s="77"/>
      <c r="AB91" s="77">
        <v>77</v>
      </c>
      <c r="AC91" s="77">
        <v>76</v>
      </c>
      <c r="AD91" s="77">
        <v>41</v>
      </c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</row>
    <row r="92" spans="2:43" ht="21.75" thickTop="1" x14ac:dyDescent="0.25">
      <c r="C92" s="73" t="s">
        <v>103</v>
      </c>
      <c r="D92" s="73" t="s">
        <v>124</v>
      </c>
      <c r="E92" s="75" t="s">
        <v>101</v>
      </c>
      <c r="F92" s="74" t="s">
        <v>100</v>
      </c>
      <c r="G92" s="75" t="s">
        <v>101</v>
      </c>
      <c r="H92" s="108" t="s">
        <v>92</v>
      </c>
      <c r="I92" s="77">
        <v>89</v>
      </c>
      <c r="J92" s="77">
        <v>87</v>
      </c>
      <c r="K92" s="77">
        <v>84</v>
      </c>
      <c r="L92" s="77">
        <v>82</v>
      </c>
      <c r="M92" s="77">
        <v>79</v>
      </c>
      <c r="N92" s="77">
        <v>21</v>
      </c>
      <c r="O92" s="77">
        <v>2</v>
      </c>
      <c r="P92" s="77">
        <v>2</v>
      </c>
      <c r="Q92" s="77">
        <v>2</v>
      </c>
      <c r="R92" s="77">
        <v>2</v>
      </c>
      <c r="S92" s="77">
        <v>13</v>
      </c>
      <c r="T92" s="77">
        <v>1</v>
      </c>
      <c r="U92" s="99">
        <v>5</v>
      </c>
      <c r="V92" s="77">
        <v>82</v>
      </c>
      <c r="W92" s="77"/>
      <c r="X92" s="77">
        <v>48</v>
      </c>
      <c r="Y92" s="77"/>
      <c r="Z92" s="77">
        <v>27</v>
      </c>
      <c r="AA92" s="77"/>
      <c r="AB92" s="77">
        <v>78</v>
      </c>
      <c r="AC92" s="77">
        <v>77</v>
      </c>
      <c r="AD92" s="77">
        <v>42</v>
      </c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</row>
    <row r="93" spans="2:43" ht="21.75" thickBot="1" x14ac:dyDescent="0.3">
      <c r="E93" s="73" t="s">
        <v>125</v>
      </c>
      <c r="F93" s="73" t="s">
        <v>106</v>
      </c>
      <c r="G93" s="73" t="s">
        <v>110</v>
      </c>
      <c r="H93" s="113" t="s">
        <v>38</v>
      </c>
      <c r="I93" s="111">
        <v>90</v>
      </c>
      <c r="J93" s="123">
        <v>88</v>
      </c>
      <c r="K93" s="111">
        <v>85</v>
      </c>
      <c r="L93" s="111">
        <v>83</v>
      </c>
      <c r="M93" s="123">
        <v>80</v>
      </c>
      <c r="N93" s="111">
        <v>22</v>
      </c>
      <c r="O93" s="111">
        <v>1</v>
      </c>
      <c r="P93" s="111">
        <v>1</v>
      </c>
      <c r="Q93" s="111">
        <v>1</v>
      </c>
      <c r="R93" s="111">
        <v>1</v>
      </c>
      <c r="S93" s="123">
        <v>13</v>
      </c>
      <c r="T93" s="111">
        <v>1</v>
      </c>
      <c r="U93" s="124">
        <v>6</v>
      </c>
      <c r="V93" s="77">
        <v>83</v>
      </c>
      <c r="W93" s="77"/>
      <c r="X93" s="77">
        <v>49</v>
      </c>
      <c r="Y93" s="77"/>
      <c r="Z93" s="77">
        <v>28</v>
      </c>
      <c r="AA93" s="77"/>
      <c r="AB93" s="77">
        <v>79</v>
      </c>
      <c r="AC93" s="133">
        <v>78</v>
      </c>
      <c r="AD93" s="77">
        <v>43</v>
      </c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</row>
  </sheetData>
  <printOptions horizontalCentered="1" verticalCentered="1" gridLines="1"/>
  <pageMargins left="0" right="0" top="0.5" bottom="0" header="0" footer="0"/>
  <pageSetup scale="35" orientation="portrait" horizontalDpi="4294967293" verticalDpi="300" r:id="rId1"/>
  <headerFooter alignWithMargins="0">
    <oddHeader>&amp;C&amp;"Arial,Bold"&amp;18Mizmor 76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E074F-A829-4252-96B6-758F33C7FDCA}">
  <sheetPr>
    <pageSetUpPr fitToPage="1"/>
  </sheetPr>
  <dimension ref="A1:AS54"/>
  <sheetViews>
    <sheetView showZeros="0" zoomScaleNormal="100" workbookViewId="0">
      <pane ySplit="3" topLeftCell="A25" activePane="bottomLeft" state="frozen"/>
      <selection pane="bottomLeft" activeCell="AE40" sqref="AE40"/>
    </sheetView>
  </sheetViews>
  <sheetFormatPr defaultColWidth="9.140625" defaultRowHeight="18" x14ac:dyDescent="0.25"/>
  <cols>
    <col min="1" max="1" width="2.28515625" style="72" bestFit="1" customWidth="1"/>
    <col min="2" max="4" width="3.28515625" style="72" bestFit="1" customWidth="1"/>
    <col min="5" max="7" width="3.5703125" style="72" bestFit="1" customWidth="1"/>
    <col min="8" max="8" width="14" style="125" bestFit="1" customWidth="1"/>
    <col min="9" max="9" width="4.7109375" style="86" bestFit="1" customWidth="1"/>
    <col min="10" max="10" width="5.140625" style="86" bestFit="1" customWidth="1"/>
    <col min="11" max="12" width="5.5703125" style="86" bestFit="1" customWidth="1"/>
    <col min="13" max="13" width="6.28515625" style="86" bestFit="1" customWidth="1"/>
    <col min="14" max="14" width="6" style="86" bestFit="1" customWidth="1"/>
    <col min="15" max="15" width="4.7109375" style="86" bestFit="1" customWidth="1"/>
    <col min="16" max="16" width="6.85546875" style="86" bestFit="1" customWidth="1"/>
    <col min="17" max="18" width="6.28515625" style="86" bestFit="1" customWidth="1"/>
    <col min="19" max="20" width="4.85546875" style="86" bestFit="1" customWidth="1"/>
    <col min="21" max="21" width="6.42578125" style="86" bestFit="1" customWidth="1"/>
    <col min="22" max="23" width="3.28515625" style="72" bestFit="1" customWidth="1"/>
    <col min="24" max="27" width="3.5703125" style="72" bestFit="1" customWidth="1"/>
    <col min="28" max="28" width="14.28515625" style="125" bestFit="1" customWidth="1"/>
    <col min="29" max="29" width="4.7109375" style="86" bestFit="1" customWidth="1"/>
    <col min="30" max="30" width="5.140625" style="86" bestFit="1" customWidth="1"/>
    <col min="31" max="32" width="5.5703125" style="86" bestFit="1" customWidth="1"/>
    <col min="33" max="33" width="6.28515625" style="86" bestFit="1" customWidth="1"/>
    <col min="34" max="34" width="6" style="86" bestFit="1" customWidth="1"/>
    <col min="35" max="35" width="4.7109375" style="86" bestFit="1" customWidth="1"/>
    <col min="36" max="36" width="6.85546875" style="86" bestFit="1" customWidth="1"/>
    <col min="37" max="37" width="6.28515625" style="86" bestFit="1" customWidth="1"/>
    <col min="38" max="38" width="6.85546875" style="86" bestFit="1" customWidth="1"/>
    <col min="39" max="41" width="4.85546875" style="86" bestFit="1" customWidth="1"/>
    <col min="42" max="42" width="3.5703125" style="86" bestFit="1" customWidth="1"/>
    <col min="43" max="58" width="3.5703125" style="97" bestFit="1" customWidth="1"/>
    <col min="59" max="16384" width="9.140625" style="97"/>
  </cols>
  <sheetData>
    <row r="1" spans="1:45" s="70" customFormat="1" ht="11.25" x14ac:dyDescent="0.2">
      <c r="H1" s="71"/>
      <c r="I1" s="71" t="s">
        <v>0</v>
      </c>
      <c r="J1" s="71" t="s">
        <v>0</v>
      </c>
      <c r="K1" s="71" t="s">
        <v>0</v>
      </c>
      <c r="L1" s="71" t="s">
        <v>0</v>
      </c>
      <c r="M1" s="71" t="s">
        <v>4</v>
      </c>
      <c r="N1" s="71" t="s">
        <v>0</v>
      </c>
      <c r="O1" s="71" t="s">
        <v>0</v>
      </c>
      <c r="P1" s="71" t="s">
        <v>0</v>
      </c>
      <c r="Q1" s="71" t="s">
        <v>8</v>
      </c>
      <c r="R1" s="71" t="s">
        <v>0</v>
      </c>
      <c r="S1" s="71" t="s">
        <v>2</v>
      </c>
      <c r="T1" s="71" t="s">
        <v>2</v>
      </c>
      <c r="U1" s="71" t="s">
        <v>0</v>
      </c>
      <c r="AB1" s="71"/>
      <c r="AC1" s="71" t="s">
        <v>0</v>
      </c>
      <c r="AD1" s="71" t="s">
        <v>0</v>
      </c>
      <c r="AE1" s="71" t="s">
        <v>0</v>
      </c>
      <c r="AF1" s="71" t="s">
        <v>0</v>
      </c>
      <c r="AG1" s="71" t="s">
        <v>4</v>
      </c>
      <c r="AH1" s="71" t="s">
        <v>0</v>
      </c>
      <c r="AI1" s="71" t="s">
        <v>0</v>
      </c>
      <c r="AJ1" s="71" t="s">
        <v>0</v>
      </c>
      <c r="AK1" s="71" t="s">
        <v>8</v>
      </c>
      <c r="AL1" s="71" t="s">
        <v>0</v>
      </c>
      <c r="AM1" s="71" t="s">
        <v>2</v>
      </c>
      <c r="AN1" s="71" t="s">
        <v>2</v>
      </c>
      <c r="AO1" s="71" t="s">
        <v>0</v>
      </c>
      <c r="AP1" s="71"/>
    </row>
    <row r="2" spans="1:45" s="70" customFormat="1" ht="11.25" x14ac:dyDescent="0.2">
      <c r="H2" s="71"/>
      <c r="I2" s="71"/>
      <c r="J2" s="71" t="s">
        <v>8</v>
      </c>
      <c r="K2" s="71" t="s">
        <v>4</v>
      </c>
      <c r="L2" s="71" t="s">
        <v>4</v>
      </c>
      <c r="M2" s="71" t="s">
        <v>8</v>
      </c>
      <c r="N2" s="71" t="s">
        <v>6</v>
      </c>
      <c r="O2" s="71"/>
      <c r="P2" s="71" t="s">
        <v>94</v>
      </c>
      <c r="Q2" s="71" t="s">
        <v>95</v>
      </c>
      <c r="R2" s="71" t="s">
        <v>95</v>
      </c>
      <c r="S2" s="71"/>
      <c r="T2" s="71"/>
      <c r="U2" s="71" t="s">
        <v>96</v>
      </c>
      <c r="AB2" s="71"/>
      <c r="AC2" s="71"/>
      <c r="AD2" s="71" t="s">
        <v>8</v>
      </c>
      <c r="AE2" s="71" t="s">
        <v>4</v>
      </c>
      <c r="AF2" s="71" t="s">
        <v>4</v>
      </c>
      <c r="AG2" s="71" t="s">
        <v>8</v>
      </c>
      <c r="AH2" s="71" t="s">
        <v>6</v>
      </c>
      <c r="AI2" s="71"/>
      <c r="AJ2" s="71" t="s">
        <v>94</v>
      </c>
      <c r="AK2" s="71" t="s">
        <v>95</v>
      </c>
      <c r="AL2" s="71" t="s">
        <v>95</v>
      </c>
      <c r="AM2" s="71"/>
      <c r="AN2" s="71"/>
      <c r="AO2" s="71" t="s">
        <v>96</v>
      </c>
      <c r="AP2" s="71"/>
    </row>
    <row r="3" spans="1:45" s="70" customFormat="1" ht="11.25" x14ac:dyDescent="0.2">
      <c r="H3" s="71"/>
      <c r="I3" s="71"/>
      <c r="L3" s="71" t="s">
        <v>8</v>
      </c>
      <c r="M3" s="71" t="s">
        <v>95</v>
      </c>
      <c r="N3" s="71" t="s">
        <v>10</v>
      </c>
      <c r="O3" s="71" t="s">
        <v>9</v>
      </c>
      <c r="P3" s="71" t="s">
        <v>9</v>
      </c>
      <c r="Q3" s="71" t="s">
        <v>9</v>
      </c>
      <c r="R3" s="71" t="s">
        <v>9</v>
      </c>
      <c r="S3" s="71"/>
      <c r="T3" s="71" t="s">
        <v>9</v>
      </c>
      <c r="U3" s="71" t="s">
        <v>2</v>
      </c>
      <c r="AB3" s="71"/>
      <c r="AC3" s="71"/>
      <c r="AF3" s="71" t="s">
        <v>8</v>
      </c>
      <c r="AG3" s="71" t="s">
        <v>95</v>
      </c>
      <c r="AH3" s="71" t="s">
        <v>10</v>
      </c>
      <c r="AI3" s="71" t="s">
        <v>9</v>
      </c>
      <c r="AJ3" s="71" t="s">
        <v>9</v>
      </c>
      <c r="AK3" s="71" t="s">
        <v>9</v>
      </c>
      <c r="AL3" s="71" t="s">
        <v>9</v>
      </c>
      <c r="AM3" s="71"/>
      <c r="AN3" s="71" t="s">
        <v>9</v>
      </c>
      <c r="AO3" s="71" t="s">
        <v>2</v>
      </c>
      <c r="AP3" s="71"/>
    </row>
    <row r="4" spans="1:45" s="82" customFormat="1" ht="21.75" thickBot="1" x14ac:dyDescent="0.3">
      <c r="A4" s="72"/>
      <c r="B4" s="72"/>
      <c r="C4" s="73" t="s">
        <v>97</v>
      </c>
      <c r="D4" s="73" t="s">
        <v>98</v>
      </c>
      <c r="E4" s="73" t="s">
        <v>99</v>
      </c>
      <c r="F4" s="130" t="s">
        <v>100</v>
      </c>
      <c r="G4" s="75" t="s">
        <v>101</v>
      </c>
      <c r="H4" s="76" t="s">
        <v>11</v>
      </c>
      <c r="I4" s="81">
        <v>1</v>
      </c>
      <c r="J4" s="81">
        <v>1</v>
      </c>
      <c r="K4" s="81"/>
      <c r="L4" s="81"/>
      <c r="M4" s="81"/>
      <c r="N4" s="81"/>
      <c r="O4" s="81">
        <v>90</v>
      </c>
      <c r="P4" s="139">
        <v>88</v>
      </c>
      <c r="Q4" s="139">
        <v>85</v>
      </c>
      <c r="R4" s="139">
        <v>87</v>
      </c>
      <c r="S4" s="81">
        <v>1</v>
      </c>
      <c r="T4" s="139">
        <v>13</v>
      </c>
      <c r="U4" s="81">
        <v>1</v>
      </c>
      <c r="V4" s="72"/>
      <c r="W4" s="73"/>
      <c r="X4" s="73"/>
      <c r="Y4" s="73"/>
      <c r="Z4" s="73"/>
      <c r="AA4" s="79"/>
      <c r="AB4" s="80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</row>
    <row r="5" spans="1:45" s="82" customFormat="1" ht="21.75" thickBot="1" x14ac:dyDescent="0.25">
      <c r="A5" s="73"/>
      <c r="B5" s="73" t="s">
        <v>102</v>
      </c>
      <c r="C5" s="73" t="s">
        <v>99</v>
      </c>
      <c r="D5" s="140" t="s">
        <v>103</v>
      </c>
      <c r="E5" s="73" t="s">
        <v>104</v>
      </c>
      <c r="F5" s="73" t="s">
        <v>99</v>
      </c>
      <c r="G5" s="73" t="s">
        <v>105</v>
      </c>
      <c r="H5" s="76" t="s">
        <v>12</v>
      </c>
      <c r="I5" s="81">
        <v>2</v>
      </c>
      <c r="J5" s="81">
        <v>2</v>
      </c>
      <c r="K5" s="81"/>
      <c r="L5" s="81"/>
      <c r="M5" s="81"/>
      <c r="N5" s="81"/>
      <c r="O5" s="81">
        <v>89</v>
      </c>
      <c r="P5" s="141">
        <v>87</v>
      </c>
      <c r="Q5" s="81">
        <v>84</v>
      </c>
      <c r="R5" s="81">
        <v>86</v>
      </c>
      <c r="S5" s="81">
        <v>1</v>
      </c>
      <c r="T5" s="81">
        <v>13</v>
      </c>
      <c r="U5" s="81">
        <v>2</v>
      </c>
      <c r="V5" s="73"/>
      <c r="W5" s="73"/>
      <c r="X5" s="73"/>
      <c r="Y5" s="73"/>
      <c r="Z5" s="73"/>
      <c r="AA5" s="73"/>
      <c r="AB5" s="80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</row>
    <row r="6" spans="1:45" s="82" customFormat="1" ht="21.75" thickBot="1" x14ac:dyDescent="0.3">
      <c r="A6" s="72"/>
      <c r="B6" s="72"/>
      <c r="C6" s="140" t="s">
        <v>106</v>
      </c>
      <c r="D6" s="140" t="s">
        <v>107</v>
      </c>
      <c r="E6" s="130" t="s">
        <v>100</v>
      </c>
      <c r="F6" s="73" t="s">
        <v>108</v>
      </c>
      <c r="G6" s="130" t="s">
        <v>100</v>
      </c>
      <c r="H6" s="76" t="s">
        <v>13</v>
      </c>
      <c r="I6" s="81">
        <v>3</v>
      </c>
      <c r="J6" s="81">
        <v>3</v>
      </c>
      <c r="K6" s="81"/>
      <c r="L6" s="81"/>
      <c r="M6" s="81"/>
      <c r="N6" s="81"/>
      <c r="O6" s="81">
        <v>88</v>
      </c>
      <c r="P6" s="81">
        <v>86</v>
      </c>
      <c r="Q6" s="81">
        <v>83</v>
      </c>
      <c r="R6" s="81">
        <v>85</v>
      </c>
      <c r="S6" s="81">
        <v>1</v>
      </c>
      <c r="T6" s="81">
        <v>13</v>
      </c>
      <c r="U6" s="81">
        <v>3</v>
      </c>
      <c r="V6" s="72"/>
      <c r="W6" s="73"/>
      <c r="X6" s="73"/>
      <c r="Y6" s="73" t="s">
        <v>109</v>
      </c>
      <c r="Z6" s="73" t="s">
        <v>102</v>
      </c>
      <c r="AA6" s="140" t="s">
        <v>110</v>
      </c>
      <c r="AB6" s="85" t="s">
        <v>16</v>
      </c>
      <c r="AC6" s="77">
        <v>47</v>
      </c>
      <c r="AD6" s="77">
        <v>46</v>
      </c>
      <c r="AE6" s="78">
        <v>42</v>
      </c>
      <c r="AF6" s="78">
        <v>41</v>
      </c>
      <c r="AG6" s="86"/>
      <c r="AH6" s="77"/>
      <c r="AI6" s="77">
        <v>44</v>
      </c>
      <c r="AJ6" s="77">
        <v>43</v>
      </c>
      <c r="AK6" s="77"/>
      <c r="AL6" s="87" t="s">
        <v>111</v>
      </c>
      <c r="AM6" s="77">
        <v>8</v>
      </c>
      <c r="AN6" s="77">
        <v>6</v>
      </c>
      <c r="AO6" s="77">
        <v>1</v>
      </c>
      <c r="AP6" s="81"/>
    </row>
    <row r="7" spans="1:45" s="82" customFormat="1" ht="21.75" thickBot="1" x14ac:dyDescent="0.3">
      <c r="A7" s="72"/>
      <c r="B7" s="72"/>
      <c r="C7" s="72"/>
      <c r="D7" s="73" t="s">
        <v>112</v>
      </c>
      <c r="E7" s="73" t="s">
        <v>113</v>
      </c>
      <c r="F7" s="140" t="s">
        <v>110</v>
      </c>
      <c r="G7" s="75" t="s">
        <v>101</v>
      </c>
      <c r="H7" s="76" t="s">
        <v>14</v>
      </c>
      <c r="I7" s="81">
        <v>4</v>
      </c>
      <c r="J7" s="81">
        <v>4</v>
      </c>
      <c r="K7" s="81"/>
      <c r="L7" s="81"/>
      <c r="M7" s="81"/>
      <c r="N7" s="81"/>
      <c r="O7" s="141">
        <v>87</v>
      </c>
      <c r="P7" s="81">
        <v>85</v>
      </c>
      <c r="Q7" s="81">
        <v>82</v>
      </c>
      <c r="R7" s="81">
        <v>84</v>
      </c>
      <c r="S7" s="81">
        <v>1</v>
      </c>
      <c r="T7" s="81">
        <v>13</v>
      </c>
      <c r="U7" s="81">
        <v>4</v>
      </c>
      <c r="V7" s="72"/>
      <c r="W7" s="72"/>
      <c r="X7" s="140" t="s">
        <v>110</v>
      </c>
      <c r="Y7" s="140" t="s">
        <v>106</v>
      </c>
      <c r="Z7" s="140" t="s">
        <v>107</v>
      </c>
      <c r="AA7" s="73" t="s">
        <v>99</v>
      </c>
      <c r="AB7" s="85" t="s">
        <v>19</v>
      </c>
      <c r="AC7" s="77">
        <v>48</v>
      </c>
      <c r="AD7" s="77">
        <v>47</v>
      </c>
      <c r="AE7" s="129">
        <v>43</v>
      </c>
      <c r="AF7" s="129">
        <v>42</v>
      </c>
      <c r="AG7" s="86"/>
      <c r="AH7" s="77"/>
      <c r="AI7" s="129">
        <v>43</v>
      </c>
      <c r="AJ7" s="129">
        <v>42</v>
      </c>
      <c r="AK7" s="77"/>
      <c r="AL7" s="87" t="s">
        <v>114</v>
      </c>
      <c r="AM7" s="78">
        <v>8</v>
      </c>
      <c r="AN7" s="77">
        <v>6</v>
      </c>
      <c r="AO7" s="77">
        <v>2</v>
      </c>
      <c r="AP7" s="81"/>
    </row>
    <row r="8" spans="1:45" s="82" customFormat="1" ht="21.75" thickBot="1" x14ac:dyDescent="0.3">
      <c r="A8" s="72"/>
      <c r="B8" s="72"/>
      <c r="C8" s="72"/>
      <c r="D8" s="72"/>
      <c r="E8" s="140" t="s">
        <v>106</v>
      </c>
      <c r="F8" s="140" t="s">
        <v>103</v>
      </c>
      <c r="G8" s="88" t="s">
        <v>115</v>
      </c>
      <c r="H8" s="76" t="s">
        <v>15</v>
      </c>
      <c r="I8" s="81">
        <v>5</v>
      </c>
      <c r="J8" s="81">
        <v>5</v>
      </c>
      <c r="K8" s="81"/>
      <c r="L8" s="81"/>
      <c r="M8" s="81"/>
      <c r="N8" s="81"/>
      <c r="O8" s="81">
        <v>86</v>
      </c>
      <c r="P8" s="81">
        <v>84</v>
      </c>
      <c r="Q8" s="81">
        <v>81</v>
      </c>
      <c r="R8" s="81">
        <v>83</v>
      </c>
      <c r="S8" s="81">
        <v>1</v>
      </c>
      <c r="T8" s="81">
        <v>13</v>
      </c>
      <c r="U8" s="142">
        <v>5</v>
      </c>
      <c r="V8" s="72"/>
      <c r="W8" s="72"/>
      <c r="X8" s="72"/>
      <c r="Y8" s="140" t="s">
        <v>109</v>
      </c>
      <c r="Z8" s="73" t="s">
        <v>102</v>
      </c>
      <c r="AA8" s="140" t="s">
        <v>110</v>
      </c>
      <c r="AB8" s="85" t="s">
        <v>16</v>
      </c>
      <c r="AC8" s="77">
        <v>49</v>
      </c>
      <c r="AD8" s="77">
        <v>48</v>
      </c>
      <c r="AE8" s="77">
        <v>44</v>
      </c>
      <c r="AF8" s="77">
        <v>43</v>
      </c>
      <c r="AG8" s="86"/>
      <c r="AH8" s="77"/>
      <c r="AI8" s="78">
        <v>42</v>
      </c>
      <c r="AJ8" s="78">
        <v>41</v>
      </c>
      <c r="AK8" s="77"/>
      <c r="AL8" s="87" t="s">
        <v>20</v>
      </c>
      <c r="AM8" s="77">
        <v>8</v>
      </c>
      <c r="AN8" s="77">
        <v>6</v>
      </c>
      <c r="AO8" s="77">
        <v>3</v>
      </c>
      <c r="AP8" s="81"/>
      <c r="AQ8" s="90"/>
      <c r="AR8" s="90"/>
      <c r="AS8" s="90"/>
    </row>
    <row r="9" spans="1:45" ht="24" customHeight="1" x14ac:dyDescent="0.25">
      <c r="D9" s="73" t="s">
        <v>116</v>
      </c>
      <c r="E9" s="73" t="s">
        <v>117</v>
      </c>
      <c r="F9" s="140" t="s">
        <v>107</v>
      </c>
      <c r="G9" s="73" t="s">
        <v>99</v>
      </c>
      <c r="H9" s="91" t="s">
        <v>21</v>
      </c>
      <c r="I9" s="92">
        <v>6</v>
      </c>
      <c r="J9" s="92">
        <v>6</v>
      </c>
      <c r="K9" s="92">
        <v>1</v>
      </c>
      <c r="L9" s="92">
        <v>1</v>
      </c>
      <c r="M9" s="92">
        <v>1</v>
      </c>
      <c r="N9" s="92">
        <v>1</v>
      </c>
      <c r="O9" s="92">
        <v>85</v>
      </c>
      <c r="P9" s="92">
        <v>83</v>
      </c>
      <c r="Q9" s="93">
        <v>80</v>
      </c>
      <c r="R9" s="92">
        <v>82</v>
      </c>
      <c r="S9" s="92">
        <v>2</v>
      </c>
      <c r="T9" s="92">
        <v>12</v>
      </c>
      <c r="U9" s="94">
        <v>1</v>
      </c>
      <c r="X9" s="73"/>
      <c r="Y9" s="140" t="s">
        <v>103</v>
      </c>
      <c r="Z9" s="130" t="s">
        <v>100</v>
      </c>
      <c r="AA9" s="140" t="s">
        <v>107</v>
      </c>
      <c r="AB9" s="91" t="s">
        <v>22</v>
      </c>
      <c r="AC9" s="92">
        <v>50</v>
      </c>
      <c r="AD9" s="92">
        <v>49</v>
      </c>
      <c r="AE9" s="92">
        <v>45</v>
      </c>
      <c r="AF9" s="92">
        <v>44</v>
      </c>
      <c r="AG9" s="92">
        <v>41</v>
      </c>
      <c r="AH9" s="92">
        <v>1</v>
      </c>
      <c r="AI9" s="92">
        <v>41</v>
      </c>
      <c r="AJ9" s="93">
        <v>40</v>
      </c>
      <c r="AK9" s="92">
        <v>40</v>
      </c>
      <c r="AL9" s="92">
        <v>41</v>
      </c>
      <c r="AM9" s="92">
        <v>8</v>
      </c>
      <c r="AN9" s="92">
        <v>6</v>
      </c>
      <c r="AO9" s="94">
        <v>4</v>
      </c>
      <c r="AP9" s="95"/>
      <c r="AQ9" s="96"/>
      <c r="AR9" s="96"/>
      <c r="AS9" s="96"/>
    </row>
    <row r="10" spans="1:45" ht="24" customHeight="1" thickBot="1" x14ac:dyDescent="0.3">
      <c r="B10" s="84" t="s">
        <v>109</v>
      </c>
      <c r="C10" s="73" t="s">
        <v>117</v>
      </c>
      <c r="D10" s="84" t="s">
        <v>107</v>
      </c>
      <c r="E10" s="84" t="s">
        <v>109</v>
      </c>
      <c r="F10" s="84" t="s">
        <v>103</v>
      </c>
      <c r="G10" s="73" t="s">
        <v>105</v>
      </c>
      <c r="H10" s="98" t="s">
        <v>23</v>
      </c>
      <c r="I10" s="77">
        <v>7</v>
      </c>
      <c r="J10" s="77">
        <v>7</v>
      </c>
      <c r="K10" s="77">
        <v>2</v>
      </c>
      <c r="L10" s="77">
        <v>2</v>
      </c>
      <c r="M10" s="77">
        <v>2</v>
      </c>
      <c r="N10" s="77">
        <v>2</v>
      </c>
      <c r="O10" s="77">
        <v>84</v>
      </c>
      <c r="P10" s="77">
        <v>82</v>
      </c>
      <c r="Q10" s="138">
        <v>79</v>
      </c>
      <c r="R10" s="77">
        <v>81</v>
      </c>
      <c r="S10" s="77">
        <v>2</v>
      </c>
      <c r="T10" s="77">
        <v>12</v>
      </c>
      <c r="U10" s="99">
        <v>2</v>
      </c>
      <c r="V10" s="73"/>
      <c r="W10" s="73"/>
      <c r="X10" s="73" t="s">
        <v>117</v>
      </c>
      <c r="Y10" s="130" t="s">
        <v>100</v>
      </c>
      <c r="Z10" s="73" t="s">
        <v>116</v>
      </c>
      <c r="AA10" s="140" t="s">
        <v>103</v>
      </c>
      <c r="AB10" s="98" t="s">
        <v>24</v>
      </c>
      <c r="AC10" s="77">
        <v>51</v>
      </c>
      <c r="AD10" s="77">
        <v>50</v>
      </c>
      <c r="AE10" s="77">
        <v>46</v>
      </c>
      <c r="AF10" s="77">
        <v>45</v>
      </c>
      <c r="AG10" s="77">
        <v>42</v>
      </c>
      <c r="AH10" s="77">
        <v>2</v>
      </c>
      <c r="AI10" s="77">
        <v>40</v>
      </c>
      <c r="AJ10" s="77">
        <v>39</v>
      </c>
      <c r="AK10" s="77">
        <v>39</v>
      </c>
      <c r="AL10" s="77">
        <v>40</v>
      </c>
      <c r="AM10" s="77">
        <v>8</v>
      </c>
      <c r="AN10" s="77">
        <v>6</v>
      </c>
      <c r="AO10" s="99">
        <v>5</v>
      </c>
      <c r="AP10" s="95"/>
      <c r="AQ10" s="96"/>
      <c r="AR10" s="96"/>
      <c r="AS10" s="96"/>
    </row>
    <row r="11" spans="1:45" ht="24" customHeight="1" thickBot="1" x14ac:dyDescent="0.3">
      <c r="C11" s="130" t="s">
        <v>118</v>
      </c>
      <c r="D11" s="140" t="s">
        <v>131</v>
      </c>
      <c r="E11" s="79" t="s">
        <v>109</v>
      </c>
      <c r="F11" s="75" t="s">
        <v>101</v>
      </c>
      <c r="G11" s="140" t="s">
        <v>132</v>
      </c>
      <c r="H11" s="100" t="s">
        <v>25</v>
      </c>
      <c r="I11" s="78">
        <v>8</v>
      </c>
      <c r="J11" s="77">
        <v>8</v>
      </c>
      <c r="K11" s="77">
        <v>3</v>
      </c>
      <c r="L11" s="77">
        <v>3</v>
      </c>
      <c r="M11" s="77">
        <v>3</v>
      </c>
      <c r="N11" s="77">
        <v>3</v>
      </c>
      <c r="O11" s="77">
        <v>83</v>
      </c>
      <c r="P11" s="77">
        <v>81</v>
      </c>
      <c r="Q11" s="138">
        <v>78</v>
      </c>
      <c r="R11" s="134">
        <v>80</v>
      </c>
      <c r="S11" s="77">
        <v>2</v>
      </c>
      <c r="T11" s="77">
        <v>12</v>
      </c>
      <c r="U11" s="99">
        <v>3</v>
      </c>
      <c r="W11" s="73" t="s">
        <v>120</v>
      </c>
      <c r="X11" s="140" t="s">
        <v>103</v>
      </c>
      <c r="Y11" s="73" t="s">
        <v>99</v>
      </c>
      <c r="Z11" s="73" t="s">
        <v>121</v>
      </c>
      <c r="AA11" s="75" t="s">
        <v>101</v>
      </c>
      <c r="AB11" s="131" t="s">
        <v>26</v>
      </c>
      <c r="AC11" s="101">
        <v>52</v>
      </c>
      <c r="AD11" s="77">
        <v>51</v>
      </c>
      <c r="AE11" s="77">
        <v>47</v>
      </c>
      <c r="AF11" s="77">
        <v>46</v>
      </c>
      <c r="AG11" s="77">
        <v>43</v>
      </c>
      <c r="AH11" s="77">
        <v>3</v>
      </c>
      <c r="AI11" s="77">
        <v>39</v>
      </c>
      <c r="AJ11" s="77">
        <v>38</v>
      </c>
      <c r="AK11" s="77">
        <v>38</v>
      </c>
      <c r="AL11" s="77">
        <v>39</v>
      </c>
      <c r="AM11" s="77">
        <v>8</v>
      </c>
      <c r="AN11" s="77">
        <v>6</v>
      </c>
      <c r="AO11" s="99">
        <v>6</v>
      </c>
      <c r="AP11" s="95"/>
    </row>
    <row r="12" spans="1:45" ht="24" customHeight="1" thickBot="1" x14ac:dyDescent="0.3">
      <c r="B12" s="75" t="s">
        <v>101</v>
      </c>
      <c r="C12" s="140" t="s">
        <v>110</v>
      </c>
      <c r="D12" s="140" t="s">
        <v>106</v>
      </c>
      <c r="E12" s="88" t="s">
        <v>122</v>
      </c>
      <c r="F12" s="140" t="s">
        <v>103</v>
      </c>
      <c r="G12" s="73" t="s">
        <v>105</v>
      </c>
      <c r="H12" s="98" t="s">
        <v>27</v>
      </c>
      <c r="I12" s="77">
        <v>9</v>
      </c>
      <c r="J12" s="77">
        <v>9</v>
      </c>
      <c r="K12" s="77">
        <v>4</v>
      </c>
      <c r="L12" s="77">
        <v>4</v>
      </c>
      <c r="M12" s="77">
        <v>4</v>
      </c>
      <c r="N12" s="77">
        <v>4</v>
      </c>
      <c r="O12" s="77">
        <v>82</v>
      </c>
      <c r="P12" s="134">
        <v>80</v>
      </c>
      <c r="Q12" s="77">
        <v>77</v>
      </c>
      <c r="R12" s="77">
        <v>79</v>
      </c>
      <c r="S12" s="77">
        <v>2</v>
      </c>
      <c r="T12" s="77">
        <v>12</v>
      </c>
      <c r="U12" s="99">
        <v>4</v>
      </c>
      <c r="V12" s="79"/>
      <c r="W12" s="73"/>
      <c r="X12" s="73"/>
      <c r="Y12" s="73" t="s">
        <v>108</v>
      </c>
      <c r="Z12" s="140" t="s">
        <v>110</v>
      </c>
      <c r="AA12" s="130" t="s">
        <v>100</v>
      </c>
      <c r="AB12" s="98" t="s">
        <v>28</v>
      </c>
      <c r="AC12" s="77">
        <v>53</v>
      </c>
      <c r="AD12" s="77">
        <v>52</v>
      </c>
      <c r="AE12" s="77">
        <v>48</v>
      </c>
      <c r="AF12" s="77">
        <v>47</v>
      </c>
      <c r="AG12" s="77">
        <v>44</v>
      </c>
      <c r="AH12" s="77">
        <v>4</v>
      </c>
      <c r="AI12" s="77">
        <v>38</v>
      </c>
      <c r="AJ12" s="77">
        <v>37</v>
      </c>
      <c r="AK12" s="77">
        <v>37</v>
      </c>
      <c r="AL12" s="77">
        <v>38</v>
      </c>
      <c r="AM12" s="77">
        <v>8</v>
      </c>
      <c r="AN12" s="77">
        <v>6</v>
      </c>
      <c r="AO12" s="99">
        <v>7</v>
      </c>
      <c r="AP12" s="102"/>
    </row>
    <row r="13" spans="1:45" ht="24" customHeight="1" x14ac:dyDescent="0.25">
      <c r="D13" s="75" t="s">
        <v>101</v>
      </c>
      <c r="E13" s="140" t="s">
        <v>107</v>
      </c>
      <c r="F13" s="73" t="s">
        <v>117</v>
      </c>
      <c r="G13" s="73" t="s">
        <v>104</v>
      </c>
      <c r="H13" s="98" t="s">
        <v>29</v>
      </c>
      <c r="I13" s="77">
        <v>10</v>
      </c>
      <c r="J13" s="77">
        <v>10</v>
      </c>
      <c r="K13" s="77">
        <v>5</v>
      </c>
      <c r="L13" s="77">
        <v>5</v>
      </c>
      <c r="M13" s="77">
        <v>5</v>
      </c>
      <c r="N13" s="77">
        <v>5</v>
      </c>
      <c r="O13" s="77">
        <v>81</v>
      </c>
      <c r="P13" s="77">
        <v>79</v>
      </c>
      <c r="Q13" s="77">
        <v>76</v>
      </c>
      <c r="R13" s="77">
        <v>78</v>
      </c>
      <c r="S13" s="77">
        <v>2</v>
      </c>
      <c r="T13" s="77">
        <v>12</v>
      </c>
      <c r="U13" s="99">
        <v>5</v>
      </c>
      <c r="X13" s="79"/>
      <c r="Y13" s="73" t="s">
        <v>120</v>
      </c>
      <c r="Z13" s="73" t="s">
        <v>121</v>
      </c>
      <c r="AA13" s="140" t="s">
        <v>110</v>
      </c>
      <c r="AB13" s="98" t="s">
        <v>30</v>
      </c>
      <c r="AC13" s="77">
        <v>54</v>
      </c>
      <c r="AD13" s="77">
        <v>53</v>
      </c>
      <c r="AE13" s="77">
        <v>49</v>
      </c>
      <c r="AF13" s="77">
        <v>48</v>
      </c>
      <c r="AG13" s="77">
        <v>45</v>
      </c>
      <c r="AH13" s="77">
        <v>5</v>
      </c>
      <c r="AI13" s="77">
        <v>37</v>
      </c>
      <c r="AJ13" s="77">
        <v>36</v>
      </c>
      <c r="AK13" s="77">
        <v>36</v>
      </c>
      <c r="AL13" s="77">
        <v>37</v>
      </c>
      <c r="AM13" s="78">
        <v>8</v>
      </c>
      <c r="AN13" s="77">
        <v>6</v>
      </c>
      <c r="AO13" s="103">
        <v>8</v>
      </c>
      <c r="AP13" s="102"/>
    </row>
    <row r="14" spans="1:45" ht="24" customHeight="1" x14ac:dyDescent="0.25">
      <c r="E14" s="140" t="s">
        <v>107</v>
      </c>
      <c r="F14" s="130" t="s">
        <v>100</v>
      </c>
      <c r="G14" s="88" t="s">
        <v>115</v>
      </c>
      <c r="H14" s="98" t="s">
        <v>31</v>
      </c>
      <c r="I14" s="77">
        <v>11</v>
      </c>
      <c r="J14" s="77">
        <v>11</v>
      </c>
      <c r="K14" s="77">
        <v>6</v>
      </c>
      <c r="L14" s="77">
        <v>6</v>
      </c>
      <c r="M14" s="77">
        <v>6</v>
      </c>
      <c r="N14" s="77">
        <v>6</v>
      </c>
      <c r="O14" s="78">
        <v>80</v>
      </c>
      <c r="P14" s="77">
        <v>78</v>
      </c>
      <c r="Q14" s="77">
        <v>75</v>
      </c>
      <c r="R14" s="77">
        <v>77</v>
      </c>
      <c r="S14" s="77">
        <v>2</v>
      </c>
      <c r="T14" s="77">
        <v>12</v>
      </c>
      <c r="U14" s="104">
        <v>6</v>
      </c>
      <c r="W14" s="130" t="s">
        <v>118</v>
      </c>
      <c r="X14" s="140" t="s">
        <v>103</v>
      </c>
      <c r="Y14" s="130" t="s">
        <v>100</v>
      </c>
      <c r="Z14" s="88" t="s">
        <v>115</v>
      </c>
      <c r="AA14" s="130" t="s">
        <v>100</v>
      </c>
      <c r="AB14" s="98" t="s">
        <v>32</v>
      </c>
      <c r="AC14" s="77">
        <v>55</v>
      </c>
      <c r="AD14" s="77">
        <v>54</v>
      </c>
      <c r="AE14" s="77">
        <v>50</v>
      </c>
      <c r="AF14" s="77">
        <v>49</v>
      </c>
      <c r="AG14" s="77">
        <v>46</v>
      </c>
      <c r="AH14" s="77">
        <v>6</v>
      </c>
      <c r="AI14" s="77">
        <v>36</v>
      </c>
      <c r="AJ14" s="77">
        <v>35</v>
      </c>
      <c r="AK14" s="77">
        <v>35</v>
      </c>
      <c r="AL14" s="77">
        <v>36</v>
      </c>
      <c r="AM14" s="77">
        <v>9</v>
      </c>
      <c r="AN14" s="77">
        <v>5</v>
      </c>
      <c r="AO14" s="99">
        <v>1</v>
      </c>
      <c r="AP14" s="102"/>
    </row>
    <row r="15" spans="1:45" ht="24" customHeight="1" x14ac:dyDescent="0.25">
      <c r="D15" s="84" t="s">
        <v>103</v>
      </c>
      <c r="E15" s="84" t="s">
        <v>109</v>
      </c>
      <c r="F15" s="84" t="s">
        <v>103</v>
      </c>
      <c r="G15" s="84" t="s">
        <v>107</v>
      </c>
      <c r="H15" s="98" t="s">
        <v>33</v>
      </c>
      <c r="I15" s="77">
        <v>12</v>
      </c>
      <c r="J15" s="77">
        <v>12</v>
      </c>
      <c r="K15" s="77">
        <v>7</v>
      </c>
      <c r="L15" s="77">
        <v>7</v>
      </c>
      <c r="M15" s="77">
        <v>7</v>
      </c>
      <c r="N15" s="77">
        <v>7</v>
      </c>
      <c r="O15" s="77">
        <v>79</v>
      </c>
      <c r="P15" s="77">
        <v>77</v>
      </c>
      <c r="Q15" s="77">
        <v>74</v>
      </c>
      <c r="R15" s="77">
        <v>76</v>
      </c>
      <c r="S15" s="77">
        <v>3</v>
      </c>
      <c r="T15" s="77">
        <v>11</v>
      </c>
      <c r="U15" s="99">
        <v>1</v>
      </c>
      <c r="W15" s="73" t="s">
        <v>102</v>
      </c>
      <c r="X15" s="73" t="s">
        <v>116</v>
      </c>
      <c r="Y15" s="130" t="s">
        <v>100</v>
      </c>
      <c r="Z15" s="88" t="s">
        <v>115</v>
      </c>
      <c r="AA15" s="73" t="s">
        <v>109</v>
      </c>
      <c r="AB15" s="98" t="s">
        <v>34</v>
      </c>
      <c r="AC15" s="77">
        <v>56</v>
      </c>
      <c r="AD15" s="77">
        <v>55</v>
      </c>
      <c r="AE15" s="77">
        <v>51</v>
      </c>
      <c r="AF15" s="77">
        <v>50</v>
      </c>
      <c r="AG15" s="77">
        <v>47</v>
      </c>
      <c r="AH15" s="77">
        <v>7</v>
      </c>
      <c r="AI15" s="77">
        <v>35</v>
      </c>
      <c r="AJ15" s="77">
        <v>34</v>
      </c>
      <c r="AK15" s="77">
        <v>34</v>
      </c>
      <c r="AL15" s="77">
        <v>35</v>
      </c>
      <c r="AM15" s="77">
        <v>9</v>
      </c>
      <c r="AN15" s="77">
        <v>5</v>
      </c>
      <c r="AO15" s="99">
        <v>2</v>
      </c>
      <c r="AP15" s="102"/>
    </row>
    <row r="16" spans="1:45" ht="24" customHeight="1" x14ac:dyDescent="0.25">
      <c r="D16" s="130" t="s">
        <v>118</v>
      </c>
      <c r="E16" s="75" t="s">
        <v>101</v>
      </c>
      <c r="F16" s="88" t="s">
        <v>115</v>
      </c>
      <c r="G16" s="73" t="s">
        <v>105</v>
      </c>
      <c r="H16" s="98" t="s">
        <v>35</v>
      </c>
      <c r="I16" s="78">
        <v>13</v>
      </c>
      <c r="J16" s="77">
        <v>13</v>
      </c>
      <c r="K16" s="78">
        <v>8</v>
      </c>
      <c r="L16" s="77">
        <v>8</v>
      </c>
      <c r="M16" s="77">
        <v>8</v>
      </c>
      <c r="N16" s="77">
        <v>8</v>
      </c>
      <c r="O16" s="77">
        <v>78</v>
      </c>
      <c r="P16" s="77">
        <v>76</v>
      </c>
      <c r="Q16" s="77">
        <v>73</v>
      </c>
      <c r="R16" s="77">
        <v>75</v>
      </c>
      <c r="S16" s="77">
        <v>3</v>
      </c>
      <c r="T16" s="77">
        <v>11</v>
      </c>
      <c r="U16" s="99">
        <v>2</v>
      </c>
      <c r="X16" s="73"/>
      <c r="Y16" s="73" t="s">
        <v>123</v>
      </c>
      <c r="Z16" s="140" t="s">
        <v>103</v>
      </c>
      <c r="AA16" s="73" t="s">
        <v>117</v>
      </c>
      <c r="AB16" s="98" t="s">
        <v>36</v>
      </c>
      <c r="AC16" s="77">
        <v>57</v>
      </c>
      <c r="AD16" s="77">
        <v>56</v>
      </c>
      <c r="AE16" s="77">
        <v>52</v>
      </c>
      <c r="AF16" s="77">
        <v>51</v>
      </c>
      <c r="AG16" s="77">
        <v>48</v>
      </c>
      <c r="AH16" s="77">
        <v>8</v>
      </c>
      <c r="AI16" s="77">
        <v>34</v>
      </c>
      <c r="AJ16" s="77">
        <v>33</v>
      </c>
      <c r="AK16" s="77">
        <v>33</v>
      </c>
      <c r="AL16" s="77">
        <v>34</v>
      </c>
      <c r="AM16" s="77">
        <v>9</v>
      </c>
      <c r="AN16" s="77">
        <v>5</v>
      </c>
      <c r="AO16" s="99">
        <v>3</v>
      </c>
      <c r="AP16" s="102"/>
    </row>
    <row r="17" spans="1:42" ht="24" customHeight="1" x14ac:dyDescent="0.25">
      <c r="E17" s="140" t="s">
        <v>107</v>
      </c>
      <c r="F17" s="73" t="s">
        <v>124</v>
      </c>
      <c r="G17" s="73" t="s">
        <v>113</v>
      </c>
      <c r="H17" s="98" t="s">
        <v>37</v>
      </c>
      <c r="I17" s="77">
        <v>14</v>
      </c>
      <c r="J17" s="77">
        <v>14</v>
      </c>
      <c r="K17" s="77">
        <v>9</v>
      </c>
      <c r="L17" s="77">
        <v>9</v>
      </c>
      <c r="M17" s="77">
        <v>9</v>
      </c>
      <c r="N17" s="78">
        <v>9</v>
      </c>
      <c r="O17" s="77">
        <v>77</v>
      </c>
      <c r="P17" s="77">
        <v>75</v>
      </c>
      <c r="Q17" s="77">
        <v>72</v>
      </c>
      <c r="R17" s="77">
        <v>74</v>
      </c>
      <c r="S17" s="77">
        <v>3</v>
      </c>
      <c r="T17" s="77">
        <v>11</v>
      </c>
      <c r="U17" s="99">
        <v>3</v>
      </c>
      <c r="Y17" s="73" t="s">
        <v>125</v>
      </c>
      <c r="Z17" s="140" t="s">
        <v>106</v>
      </c>
      <c r="AA17" s="140" t="s">
        <v>110</v>
      </c>
      <c r="AB17" s="98" t="s">
        <v>38</v>
      </c>
      <c r="AC17" s="77">
        <v>58</v>
      </c>
      <c r="AD17" s="77">
        <v>57</v>
      </c>
      <c r="AE17" s="77">
        <v>53</v>
      </c>
      <c r="AF17" s="77">
        <v>52</v>
      </c>
      <c r="AG17" s="77">
        <v>49</v>
      </c>
      <c r="AH17" s="78">
        <v>9</v>
      </c>
      <c r="AI17" s="77">
        <v>33</v>
      </c>
      <c r="AJ17" s="77">
        <v>32</v>
      </c>
      <c r="AK17" s="77">
        <v>32</v>
      </c>
      <c r="AL17" s="77">
        <v>33</v>
      </c>
      <c r="AM17" s="77">
        <v>9</v>
      </c>
      <c r="AN17" s="77">
        <v>5</v>
      </c>
      <c r="AO17" s="99">
        <v>4</v>
      </c>
      <c r="AP17" s="102"/>
    </row>
    <row r="18" spans="1:42" ht="24" customHeight="1" x14ac:dyDescent="0.2">
      <c r="A18" s="140" t="s">
        <v>107</v>
      </c>
      <c r="B18" s="73" t="s">
        <v>102</v>
      </c>
      <c r="C18" s="73" t="s">
        <v>99</v>
      </c>
      <c r="D18" s="140" t="s">
        <v>107</v>
      </c>
      <c r="E18" s="73" t="s">
        <v>116</v>
      </c>
      <c r="F18" s="130" t="s">
        <v>100</v>
      </c>
      <c r="G18" s="140" t="s">
        <v>107</v>
      </c>
      <c r="H18" s="98" t="s">
        <v>39</v>
      </c>
      <c r="I18" s="77">
        <v>15</v>
      </c>
      <c r="J18" s="77">
        <v>15</v>
      </c>
      <c r="K18" s="77">
        <v>10</v>
      </c>
      <c r="L18" s="77">
        <v>10</v>
      </c>
      <c r="M18" s="77">
        <v>10</v>
      </c>
      <c r="N18" s="78">
        <v>10</v>
      </c>
      <c r="O18" s="77">
        <v>76</v>
      </c>
      <c r="P18" s="77">
        <v>74</v>
      </c>
      <c r="Q18" s="77">
        <v>71</v>
      </c>
      <c r="R18" s="77">
        <v>73</v>
      </c>
      <c r="S18" s="77">
        <v>3</v>
      </c>
      <c r="T18" s="77">
        <v>11</v>
      </c>
      <c r="U18" s="99">
        <v>4</v>
      </c>
      <c r="V18" s="73"/>
      <c r="W18" s="73"/>
      <c r="X18" s="73" t="s">
        <v>109</v>
      </c>
      <c r="Y18" s="140" t="s">
        <v>110</v>
      </c>
      <c r="Z18" s="140" t="s">
        <v>106</v>
      </c>
      <c r="AA18" s="140" t="s">
        <v>103</v>
      </c>
      <c r="AB18" s="105" t="s">
        <v>40</v>
      </c>
      <c r="AC18" s="77">
        <v>59</v>
      </c>
      <c r="AD18" s="77">
        <v>58</v>
      </c>
      <c r="AE18" s="77">
        <v>54</v>
      </c>
      <c r="AF18" s="77">
        <v>53</v>
      </c>
      <c r="AG18" s="77">
        <v>50</v>
      </c>
      <c r="AH18" s="78">
        <v>10</v>
      </c>
      <c r="AI18" s="77">
        <v>32</v>
      </c>
      <c r="AJ18" s="77">
        <v>31</v>
      </c>
      <c r="AK18" s="77">
        <v>31</v>
      </c>
      <c r="AL18" s="77">
        <v>32</v>
      </c>
      <c r="AM18" s="77">
        <v>9</v>
      </c>
      <c r="AN18" s="77">
        <v>5</v>
      </c>
      <c r="AO18" s="99">
        <v>5</v>
      </c>
      <c r="AP18" s="102"/>
    </row>
    <row r="19" spans="1:42" ht="24" customHeight="1" thickBot="1" x14ac:dyDescent="0.3">
      <c r="C19" s="73" t="s">
        <v>123</v>
      </c>
      <c r="D19" s="140" t="s">
        <v>107</v>
      </c>
      <c r="E19" s="140" t="s">
        <v>103</v>
      </c>
      <c r="F19" s="73" t="s">
        <v>98</v>
      </c>
      <c r="G19" s="73" t="s">
        <v>105</v>
      </c>
      <c r="H19" s="98" t="s">
        <v>41</v>
      </c>
      <c r="I19" s="77">
        <v>16</v>
      </c>
      <c r="J19" s="77">
        <v>16</v>
      </c>
      <c r="K19" s="77">
        <v>11</v>
      </c>
      <c r="L19" s="77">
        <v>11</v>
      </c>
      <c r="M19" s="77">
        <v>11</v>
      </c>
      <c r="N19" s="77">
        <v>11</v>
      </c>
      <c r="O19" s="77">
        <v>75</v>
      </c>
      <c r="P19" s="77">
        <v>73</v>
      </c>
      <c r="Q19" s="77">
        <v>70</v>
      </c>
      <c r="R19" s="77">
        <v>72</v>
      </c>
      <c r="S19" s="77">
        <v>3</v>
      </c>
      <c r="T19" s="77">
        <v>11</v>
      </c>
      <c r="U19" s="104">
        <v>5</v>
      </c>
      <c r="W19" s="73" t="s">
        <v>109</v>
      </c>
      <c r="X19" s="73" t="s">
        <v>126</v>
      </c>
      <c r="Y19" s="73" t="s">
        <v>127</v>
      </c>
      <c r="Z19" s="88" t="s">
        <v>115</v>
      </c>
      <c r="AA19" s="140" t="s">
        <v>107</v>
      </c>
      <c r="AB19" s="98" t="s">
        <v>42</v>
      </c>
      <c r="AC19" s="77">
        <v>60</v>
      </c>
      <c r="AD19" s="77">
        <v>59</v>
      </c>
      <c r="AE19" s="77">
        <v>55</v>
      </c>
      <c r="AF19" s="77">
        <v>54</v>
      </c>
      <c r="AG19" s="77">
        <v>51</v>
      </c>
      <c r="AH19" s="77">
        <v>11</v>
      </c>
      <c r="AI19" s="77">
        <v>31</v>
      </c>
      <c r="AJ19" s="77">
        <v>30</v>
      </c>
      <c r="AK19" s="77">
        <v>30</v>
      </c>
      <c r="AL19" s="77">
        <v>31</v>
      </c>
      <c r="AM19" s="77">
        <v>9</v>
      </c>
      <c r="AN19" s="77">
        <v>5</v>
      </c>
      <c r="AO19" s="104">
        <v>6</v>
      </c>
      <c r="AP19" s="102"/>
    </row>
    <row r="20" spans="1:42" ht="24" customHeight="1" thickBot="1" x14ac:dyDescent="0.3">
      <c r="E20" s="73" t="s">
        <v>109</v>
      </c>
      <c r="F20" s="130" t="s">
        <v>100</v>
      </c>
      <c r="G20" s="88" t="s">
        <v>115</v>
      </c>
      <c r="H20" s="98" t="s">
        <v>43</v>
      </c>
      <c r="I20" s="77">
        <v>17</v>
      </c>
      <c r="J20" s="77">
        <v>17</v>
      </c>
      <c r="K20" s="77">
        <v>12</v>
      </c>
      <c r="L20" s="77">
        <v>12</v>
      </c>
      <c r="M20" s="77">
        <v>12</v>
      </c>
      <c r="N20" s="77">
        <v>12</v>
      </c>
      <c r="O20" s="77">
        <v>74</v>
      </c>
      <c r="P20" s="77">
        <v>72</v>
      </c>
      <c r="Q20" s="77">
        <v>69</v>
      </c>
      <c r="R20" s="77">
        <v>71</v>
      </c>
      <c r="S20" s="77">
        <v>4</v>
      </c>
      <c r="T20" s="77">
        <v>10</v>
      </c>
      <c r="U20" s="99">
        <v>1</v>
      </c>
      <c r="X20" s="130" t="s">
        <v>118</v>
      </c>
      <c r="Y20" s="140" t="s">
        <v>107</v>
      </c>
      <c r="Z20" s="73" t="s">
        <v>127</v>
      </c>
      <c r="AA20" s="73" t="s">
        <v>105</v>
      </c>
      <c r="AB20" s="98" t="s">
        <v>44</v>
      </c>
      <c r="AC20" s="134">
        <v>61</v>
      </c>
      <c r="AD20" s="77">
        <v>60</v>
      </c>
      <c r="AE20" s="77">
        <v>56</v>
      </c>
      <c r="AF20" s="77">
        <v>55</v>
      </c>
      <c r="AG20" s="77">
        <v>52</v>
      </c>
      <c r="AH20" s="77">
        <v>12</v>
      </c>
      <c r="AI20" s="77">
        <v>30</v>
      </c>
      <c r="AJ20" s="77">
        <v>29</v>
      </c>
      <c r="AK20" s="77">
        <v>29</v>
      </c>
      <c r="AL20" s="77">
        <v>30</v>
      </c>
      <c r="AM20" s="77">
        <v>10</v>
      </c>
      <c r="AN20" s="77">
        <v>4</v>
      </c>
      <c r="AO20" s="99">
        <v>1</v>
      </c>
      <c r="AP20" s="102"/>
    </row>
    <row r="21" spans="1:42" ht="24" customHeight="1" thickBot="1" x14ac:dyDescent="0.3">
      <c r="E21" s="140" t="s">
        <v>106</v>
      </c>
      <c r="F21" s="106" t="s">
        <v>105</v>
      </c>
      <c r="G21" s="88" t="s">
        <v>115</v>
      </c>
      <c r="H21" s="98" t="s">
        <v>45</v>
      </c>
      <c r="I21" s="134">
        <v>18</v>
      </c>
      <c r="J21" s="77">
        <v>18</v>
      </c>
      <c r="K21" s="77">
        <v>13</v>
      </c>
      <c r="L21" s="77">
        <v>13</v>
      </c>
      <c r="M21" s="77">
        <v>13</v>
      </c>
      <c r="N21" s="77">
        <v>13</v>
      </c>
      <c r="O21" s="77">
        <v>73</v>
      </c>
      <c r="P21" s="77">
        <v>71</v>
      </c>
      <c r="Q21" s="77">
        <v>68</v>
      </c>
      <c r="R21" s="77">
        <v>70</v>
      </c>
      <c r="S21" s="77">
        <v>4</v>
      </c>
      <c r="T21" s="77">
        <v>10</v>
      </c>
      <c r="U21" s="99">
        <v>2</v>
      </c>
      <c r="W21" s="73" t="s">
        <v>126</v>
      </c>
      <c r="X21" s="73" t="s">
        <v>121</v>
      </c>
      <c r="Y21" s="88" t="s">
        <v>115</v>
      </c>
      <c r="Z21" s="130" t="s">
        <v>100</v>
      </c>
      <c r="AA21" s="75" t="s">
        <v>101</v>
      </c>
      <c r="AB21" s="98" t="s">
        <v>46</v>
      </c>
      <c r="AC21" s="77">
        <v>62</v>
      </c>
      <c r="AD21" s="134">
        <v>61</v>
      </c>
      <c r="AE21" s="77">
        <v>57</v>
      </c>
      <c r="AF21" s="77">
        <v>56</v>
      </c>
      <c r="AG21" s="77">
        <v>53</v>
      </c>
      <c r="AH21" s="77">
        <v>13</v>
      </c>
      <c r="AI21" s="77">
        <v>29</v>
      </c>
      <c r="AJ21" s="77">
        <v>28</v>
      </c>
      <c r="AK21" s="77">
        <v>28</v>
      </c>
      <c r="AL21" s="77">
        <v>29</v>
      </c>
      <c r="AM21" s="77">
        <v>10</v>
      </c>
      <c r="AN21" s="77">
        <v>4</v>
      </c>
      <c r="AO21" s="99">
        <v>2</v>
      </c>
      <c r="AP21" s="102"/>
    </row>
    <row r="22" spans="1:42" ht="24" customHeight="1" x14ac:dyDescent="0.25">
      <c r="D22" s="140" t="s">
        <v>103</v>
      </c>
      <c r="E22" s="73" t="s">
        <v>121</v>
      </c>
      <c r="F22" s="88" t="s">
        <v>115</v>
      </c>
      <c r="G22" s="140" t="s">
        <v>106</v>
      </c>
      <c r="H22" s="98" t="s">
        <v>47</v>
      </c>
      <c r="I22" s="77">
        <v>19</v>
      </c>
      <c r="J22" s="77">
        <v>19</v>
      </c>
      <c r="K22" s="77">
        <v>14</v>
      </c>
      <c r="L22" s="77">
        <v>14</v>
      </c>
      <c r="M22" s="77">
        <v>14</v>
      </c>
      <c r="N22" s="77">
        <v>14</v>
      </c>
      <c r="O22" s="77">
        <v>72</v>
      </c>
      <c r="P22" s="77">
        <v>70</v>
      </c>
      <c r="Q22" s="77">
        <v>67</v>
      </c>
      <c r="R22" s="77">
        <v>69</v>
      </c>
      <c r="S22" s="77">
        <v>4</v>
      </c>
      <c r="T22" s="77">
        <v>10</v>
      </c>
      <c r="U22" s="99">
        <v>3</v>
      </c>
      <c r="W22" s="135" t="s">
        <v>118</v>
      </c>
      <c r="X22" s="140" t="s">
        <v>131</v>
      </c>
      <c r="Y22" s="79" t="s">
        <v>109</v>
      </c>
      <c r="Z22" s="75" t="s">
        <v>101</v>
      </c>
      <c r="AA22" s="140" t="s">
        <v>132</v>
      </c>
      <c r="AB22" s="100" t="s">
        <v>25</v>
      </c>
      <c r="AC22" s="77">
        <v>63</v>
      </c>
      <c r="AD22" s="77">
        <v>62</v>
      </c>
      <c r="AE22" s="77">
        <v>58</v>
      </c>
      <c r="AF22" s="77">
        <v>57</v>
      </c>
      <c r="AG22" s="77">
        <v>54</v>
      </c>
      <c r="AH22" s="77">
        <v>14</v>
      </c>
      <c r="AI22" s="77">
        <v>28</v>
      </c>
      <c r="AJ22" s="77">
        <v>27</v>
      </c>
      <c r="AK22" s="77">
        <v>27</v>
      </c>
      <c r="AL22" s="77">
        <v>28</v>
      </c>
      <c r="AM22" s="77">
        <v>10</v>
      </c>
      <c r="AN22" s="77">
        <v>4</v>
      </c>
      <c r="AO22" s="99">
        <v>3</v>
      </c>
      <c r="AP22" s="102"/>
    </row>
    <row r="23" spans="1:42" ht="24" customHeight="1" x14ac:dyDescent="0.25">
      <c r="E23" s="106" t="s">
        <v>102</v>
      </c>
      <c r="F23" s="88" t="s">
        <v>115</v>
      </c>
      <c r="G23" s="73" t="s">
        <v>127</v>
      </c>
      <c r="H23" s="136" t="s">
        <v>48</v>
      </c>
      <c r="I23" s="77">
        <v>20</v>
      </c>
      <c r="J23" s="77">
        <v>20</v>
      </c>
      <c r="K23" s="77">
        <v>15</v>
      </c>
      <c r="L23" s="77">
        <v>15</v>
      </c>
      <c r="M23" s="77">
        <v>15</v>
      </c>
      <c r="N23" s="77">
        <v>15</v>
      </c>
      <c r="O23" s="77">
        <v>71</v>
      </c>
      <c r="P23" s="77">
        <v>69</v>
      </c>
      <c r="Q23" s="77">
        <v>66</v>
      </c>
      <c r="R23" s="77">
        <v>68</v>
      </c>
      <c r="S23" s="77">
        <v>4</v>
      </c>
      <c r="T23" s="77">
        <v>10</v>
      </c>
      <c r="U23" s="99">
        <v>4</v>
      </c>
      <c r="V23" s="73" t="s">
        <v>116</v>
      </c>
      <c r="W23" s="84" t="s">
        <v>103</v>
      </c>
      <c r="X23" s="88" t="s">
        <v>115</v>
      </c>
      <c r="Y23" s="84" t="s">
        <v>107</v>
      </c>
      <c r="Z23" s="84" t="s">
        <v>109</v>
      </c>
      <c r="AA23" s="75" t="s">
        <v>101</v>
      </c>
      <c r="AB23" s="98" t="s">
        <v>49</v>
      </c>
      <c r="AC23" s="77">
        <v>64</v>
      </c>
      <c r="AD23" s="77">
        <v>63</v>
      </c>
      <c r="AE23" s="77">
        <v>59</v>
      </c>
      <c r="AF23" s="77">
        <v>58</v>
      </c>
      <c r="AG23" s="77">
        <v>55</v>
      </c>
      <c r="AH23" s="77">
        <v>15</v>
      </c>
      <c r="AI23" s="77">
        <v>27</v>
      </c>
      <c r="AJ23" s="77">
        <v>26</v>
      </c>
      <c r="AK23" s="77">
        <v>26</v>
      </c>
      <c r="AL23" s="77">
        <v>27</v>
      </c>
      <c r="AM23" s="77">
        <v>10</v>
      </c>
      <c r="AN23" s="77">
        <v>4</v>
      </c>
      <c r="AO23" s="99">
        <v>4</v>
      </c>
      <c r="AP23" s="102"/>
    </row>
    <row r="24" spans="1:42" ht="24" customHeight="1" thickBot="1" x14ac:dyDescent="0.3">
      <c r="E24" s="73" t="s">
        <v>123</v>
      </c>
      <c r="F24" s="73" t="s">
        <v>104</v>
      </c>
      <c r="G24" s="130" t="s">
        <v>100</v>
      </c>
      <c r="H24" s="98" t="s">
        <v>50</v>
      </c>
      <c r="I24" s="77">
        <v>21</v>
      </c>
      <c r="J24" s="77">
        <v>21</v>
      </c>
      <c r="K24" s="77">
        <v>16</v>
      </c>
      <c r="L24" s="77">
        <v>16</v>
      </c>
      <c r="M24" s="77">
        <v>16</v>
      </c>
      <c r="N24" s="77">
        <v>16</v>
      </c>
      <c r="O24" s="77">
        <v>70</v>
      </c>
      <c r="P24" s="77">
        <v>68</v>
      </c>
      <c r="Q24" s="77">
        <v>65</v>
      </c>
      <c r="R24" s="77">
        <v>67</v>
      </c>
      <c r="S24" s="77">
        <v>4</v>
      </c>
      <c r="T24" s="77">
        <v>10</v>
      </c>
      <c r="U24" s="99">
        <v>5</v>
      </c>
      <c r="Y24" s="73"/>
      <c r="Z24" s="75" t="s">
        <v>101</v>
      </c>
      <c r="AA24" s="73" t="s">
        <v>124</v>
      </c>
      <c r="AB24" s="98" t="s">
        <v>51</v>
      </c>
      <c r="AC24" s="77">
        <v>65</v>
      </c>
      <c r="AD24" s="77">
        <v>64</v>
      </c>
      <c r="AE24" s="77">
        <v>60</v>
      </c>
      <c r="AF24" s="77">
        <v>59</v>
      </c>
      <c r="AG24" s="77">
        <v>56</v>
      </c>
      <c r="AH24" s="77">
        <v>16</v>
      </c>
      <c r="AI24" s="77">
        <v>26</v>
      </c>
      <c r="AJ24" s="77">
        <v>25</v>
      </c>
      <c r="AK24" s="77">
        <v>25</v>
      </c>
      <c r="AL24" s="77">
        <v>26</v>
      </c>
      <c r="AM24" s="77">
        <v>10</v>
      </c>
      <c r="AN24" s="77">
        <v>4</v>
      </c>
      <c r="AO24" s="99">
        <v>5</v>
      </c>
      <c r="AP24" s="102"/>
    </row>
    <row r="25" spans="1:42" ht="24" customHeight="1" thickTop="1" thickBot="1" x14ac:dyDescent="0.3">
      <c r="D25" s="73" t="s">
        <v>105</v>
      </c>
      <c r="E25" s="140" t="s">
        <v>106</v>
      </c>
      <c r="F25" s="73" t="s">
        <v>97</v>
      </c>
      <c r="G25" s="140" t="s">
        <v>107</v>
      </c>
      <c r="H25" s="108" t="s">
        <v>52</v>
      </c>
      <c r="I25" s="143">
        <v>22</v>
      </c>
      <c r="J25" s="77">
        <v>22</v>
      </c>
      <c r="K25" s="77">
        <v>17</v>
      </c>
      <c r="L25" s="77">
        <v>17</v>
      </c>
      <c r="M25" s="77">
        <v>17</v>
      </c>
      <c r="N25" s="77">
        <v>17</v>
      </c>
      <c r="O25" s="77">
        <v>69</v>
      </c>
      <c r="P25" s="77">
        <v>67</v>
      </c>
      <c r="Q25" s="77">
        <v>64</v>
      </c>
      <c r="R25" s="77">
        <v>66</v>
      </c>
      <c r="S25" s="77">
        <v>4</v>
      </c>
      <c r="T25" s="77">
        <v>10</v>
      </c>
      <c r="U25" s="99">
        <v>6</v>
      </c>
      <c r="X25" s="140" t="s">
        <v>103</v>
      </c>
      <c r="Y25" s="140" t="s">
        <v>107</v>
      </c>
      <c r="Z25" s="73" t="s">
        <v>99</v>
      </c>
      <c r="AA25" s="73" t="s">
        <v>116</v>
      </c>
      <c r="AB25" s="108" t="s">
        <v>53</v>
      </c>
      <c r="AC25" s="77">
        <v>66</v>
      </c>
      <c r="AD25" s="77">
        <v>65</v>
      </c>
      <c r="AE25" s="134">
        <v>61</v>
      </c>
      <c r="AF25" s="77">
        <v>60</v>
      </c>
      <c r="AG25" s="77">
        <v>57</v>
      </c>
      <c r="AH25" s="77">
        <v>17</v>
      </c>
      <c r="AI25" s="77">
        <v>25</v>
      </c>
      <c r="AJ25" s="77">
        <v>24</v>
      </c>
      <c r="AK25" s="77">
        <v>24</v>
      </c>
      <c r="AL25" s="77">
        <v>25</v>
      </c>
      <c r="AM25" s="77">
        <v>10</v>
      </c>
      <c r="AN25" s="77">
        <v>4</v>
      </c>
      <c r="AO25" s="99">
        <v>6</v>
      </c>
      <c r="AP25" s="102"/>
    </row>
    <row r="26" spans="1:42" ht="24" customHeight="1" thickBot="1" x14ac:dyDescent="0.3">
      <c r="B26" s="73" t="s">
        <v>109</v>
      </c>
      <c r="C26" s="130" t="s">
        <v>100</v>
      </c>
      <c r="D26" s="73" t="s">
        <v>97</v>
      </c>
      <c r="E26" s="75" t="s">
        <v>101</v>
      </c>
      <c r="F26" s="130" t="s">
        <v>100</v>
      </c>
      <c r="G26" s="140" t="s">
        <v>107</v>
      </c>
      <c r="H26" s="110" t="s">
        <v>54</v>
      </c>
      <c r="I26" s="111">
        <v>23</v>
      </c>
      <c r="J26" s="111">
        <v>23</v>
      </c>
      <c r="K26" s="111">
        <v>18</v>
      </c>
      <c r="L26" s="111">
        <v>18</v>
      </c>
      <c r="M26" s="111">
        <v>18</v>
      </c>
      <c r="N26" s="129">
        <v>18</v>
      </c>
      <c r="O26" s="111">
        <v>68</v>
      </c>
      <c r="P26" s="111">
        <v>66</v>
      </c>
      <c r="Q26" s="111">
        <v>63</v>
      </c>
      <c r="R26" s="111">
        <v>65</v>
      </c>
      <c r="S26" s="111">
        <v>4</v>
      </c>
      <c r="T26" s="111">
        <v>10</v>
      </c>
      <c r="U26" s="112">
        <v>7</v>
      </c>
      <c r="V26" s="73"/>
      <c r="W26" s="73"/>
      <c r="X26" s="73"/>
      <c r="Y26" s="73" t="s">
        <v>125</v>
      </c>
      <c r="Z26" s="140" t="s">
        <v>106</v>
      </c>
      <c r="AA26" s="140" t="s">
        <v>110</v>
      </c>
      <c r="AB26" s="113" t="s">
        <v>38</v>
      </c>
      <c r="AC26" s="111">
        <v>67</v>
      </c>
      <c r="AD26" s="111">
        <v>66</v>
      </c>
      <c r="AE26" s="111">
        <v>62</v>
      </c>
      <c r="AF26" s="134">
        <v>61</v>
      </c>
      <c r="AG26" s="111">
        <v>58</v>
      </c>
      <c r="AH26" s="129">
        <v>18</v>
      </c>
      <c r="AI26" s="111">
        <v>24</v>
      </c>
      <c r="AJ26" s="111">
        <v>23</v>
      </c>
      <c r="AK26" s="111">
        <v>23</v>
      </c>
      <c r="AL26" s="111">
        <v>24</v>
      </c>
      <c r="AM26" s="111">
        <v>10</v>
      </c>
      <c r="AN26" s="111">
        <v>4</v>
      </c>
      <c r="AO26" s="112">
        <v>7</v>
      </c>
      <c r="AP26" s="102"/>
    </row>
    <row r="27" spans="1:42" ht="24" customHeight="1" thickTop="1" thickBot="1" x14ac:dyDescent="0.3">
      <c r="E27" s="73" t="s">
        <v>109</v>
      </c>
      <c r="F27" s="75" t="s">
        <v>101</v>
      </c>
      <c r="G27" s="73" t="s">
        <v>113</v>
      </c>
      <c r="H27" s="114" t="s">
        <v>55</v>
      </c>
      <c r="I27" s="111">
        <v>24</v>
      </c>
      <c r="J27" s="111"/>
      <c r="K27" s="111">
        <v>19</v>
      </c>
      <c r="L27" s="111"/>
      <c r="M27" s="111"/>
      <c r="N27" s="111"/>
      <c r="O27" s="111">
        <v>67</v>
      </c>
      <c r="P27" s="111"/>
      <c r="Q27" s="111"/>
      <c r="R27" s="111">
        <v>64</v>
      </c>
      <c r="S27" s="111">
        <v>4</v>
      </c>
      <c r="T27" s="111">
        <v>10</v>
      </c>
      <c r="U27" s="115">
        <v>8</v>
      </c>
      <c r="Y27" s="73" t="s">
        <v>109</v>
      </c>
      <c r="Z27" s="75" t="s">
        <v>101</v>
      </c>
      <c r="AA27" s="73" t="s">
        <v>113</v>
      </c>
      <c r="AB27" s="116" t="s">
        <v>55</v>
      </c>
      <c r="AC27" s="117">
        <v>68</v>
      </c>
      <c r="AD27" s="117"/>
      <c r="AE27" s="117">
        <v>63</v>
      </c>
      <c r="AF27" s="117"/>
      <c r="AG27" s="117"/>
      <c r="AH27" s="117"/>
      <c r="AI27" s="117">
        <v>23</v>
      </c>
      <c r="AJ27" s="117"/>
      <c r="AK27" s="117"/>
      <c r="AL27" s="117">
        <v>23</v>
      </c>
      <c r="AM27" s="117">
        <v>10</v>
      </c>
      <c r="AN27" s="117">
        <v>4</v>
      </c>
      <c r="AO27" s="118">
        <v>8</v>
      </c>
      <c r="AP27" s="102"/>
    </row>
    <row r="28" spans="1:42" ht="24" customHeight="1" thickBot="1" x14ac:dyDescent="0.3">
      <c r="D28" s="140" t="s">
        <v>106</v>
      </c>
      <c r="E28" s="140" t="s">
        <v>107</v>
      </c>
      <c r="F28" s="140" t="s">
        <v>110</v>
      </c>
      <c r="G28" s="73" t="s">
        <v>99</v>
      </c>
      <c r="H28" s="119" t="s">
        <v>56</v>
      </c>
      <c r="I28" s="92">
        <v>25</v>
      </c>
      <c r="J28" s="92">
        <v>24</v>
      </c>
      <c r="K28" s="92">
        <v>20</v>
      </c>
      <c r="L28" s="92">
        <v>19</v>
      </c>
      <c r="M28" s="92">
        <v>19</v>
      </c>
      <c r="N28" s="92">
        <v>1</v>
      </c>
      <c r="O28" s="92">
        <v>66</v>
      </c>
      <c r="P28" s="92">
        <v>65</v>
      </c>
      <c r="Q28" s="92">
        <v>62</v>
      </c>
      <c r="R28" s="92">
        <v>63</v>
      </c>
      <c r="S28" s="92">
        <v>5</v>
      </c>
      <c r="T28" s="92">
        <v>9</v>
      </c>
      <c r="U28" s="94">
        <v>1</v>
      </c>
      <c r="X28" s="73"/>
      <c r="Y28" s="73"/>
      <c r="Z28" s="140" t="s">
        <v>103</v>
      </c>
      <c r="AA28" s="73" t="s">
        <v>124</v>
      </c>
      <c r="AB28" s="91" t="s">
        <v>57</v>
      </c>
      <c r="AC28" s="92">
        <v>69</v>
      </c>
      <c r="AD28" s="92">
        <v>67</v>
      </c>
      <c r="AE28" s="92">
        <v>64</v>
      </c>
      <c r="AF28" s="92">
        <v>62</v>
      </c>
      <c r="AG28" s="92">
        <v>59</v>
      </c>
      <c r="AH28" s="92">
        <v>1</v>
      </c>
      <c r="AI28" s="93">
        <v>22</v>
      </c>
      <c r="AJ28" s="92">
        <v>22</v>
      </c>
      <c r="AK28" s="92">
        <v>22</v>
      </c>
      <c r="AL28" s="92">
        <v>22</v>
      </c>
      <c r="AM28" s="92">
        <v>11</v>
      </c>
      <c r="AN28" s="92">
        <v>3</v>
      </c>
      <c r="AO28" s="94">
        <v>1</v>
      </c>
      <c r="AP28" s="102"/>
    </row>
    <row r="29" spans="1:42" ht="24" customHeight="1" thickBot="1" x14ac:dyDescent="0.3">
      <c r="E29" s="73" t="s">
        <v>109</v>
      </c>
      <c r="F29" s="73" t="s">
        <v>102</v>
      </c>
      <c r="G29" s="140" t="s">
        <v>110</v>
      </c>
      <c r="H29" s="105" t="s">
        <v>16</v>
      </c>
      <c r="I29" s="101">
        <v>26</v>
      </c>
      <c r="J29" s="77">
        <v>25</v>
      </c>
      <c r="K29" s="77">
        <v>21</v>
      </c>
      <c r="L29" s="77">
        <v>20</v>
      </c>
      <c r="M29" s="77">
        <v>20</v>
      </c>
      <c r="N29" s="77">
        <v>2</v>
      </c>
      <c r="O29" s="77">
        <v>65</v>
      </c>
      <c r="P29" s="77">
        <v>64</v>
      </c>
      <c r="Q29" s="134">
        <v>61</v>
      </c>
      <c r="R29" s="77">
        <v>62</v>
      </c>
      <c r="S29" s="77">
        <v>5</v>
      </c>
      <c r="T29" s="77">
        <v>9</v>
      </c>
      <c r="U29" s="99">
        <v>2</v>
      </c>
      <c r="Y29" s="73" t="s">
        <v>102</v>
      </c>
      <c r="Z29" s="130" t="s">
        <v>100</v>
      </c>
      <c r="AA29" s="73" t="s">
        <v>97</v>
      </c>
      <c r="AB29" s="98" t="s">
        <v>58</v>
      </c>
      <c r="AC29" s="77">
        <v>70</v>
      </c>
      <c r="AD29" s="77">
        <v>68</v>
      </c>
      <c r="AE29" s="77">
        <v>65</v>
      </c>
      <c r="AF29" s="77">
        <v>63</v>
      </c>
      <c r="AG29" s="77">
        <v>60</v>
      </c>
      <c r="AH29" s="77">
        <v>2</v>
      </c>
      <c r="AI29" s="77">
        <v>21</v>
      </c>
      <c r="AJ29" s="77">
        <v>21</v>
      </c>
      <c r="AK29" s="77">
        <v>21</v>
      </c>
      <c r="AL29" s="77">
        <v>21</v>
      </c>
      <c r="AM29" s="77">
        <v>11</v>
      </c>
      <c r="AN29" s="77">
        <v>3</v>
      </c>
      <c r="AO29" s="99">
        <v>2</v>
      </c>
      <c r="AP29" s="102"/>
    </row>
    <row r="30" spans="1:42" ht="24" customHeight="1" thickBot="1" x14ac:dyDescent="0.3">
      <c r="D30" s="140" t="s">
        <v>106</v>
      </c>
      <c r="E30" s="140" t="s">
        <v>103</v>
      </c>
      <c r="F30" s="73" t="s">
        <v>117</v>
      </c>
      <c r="G30" s="140" t="s">
        <v>110</v>
      </c>
      <c r="H30" s="98" t="s">
        <v>59</v>
      </c>
      <c r="I30" s="77">
        <v>27</v>
      </c>
      <c r="J30" s="77">
        <v>26</v>
      </c>
      <c r="K30" s="77">
        <v>22</v>
      </c>
      <c r="L30" s="77">
        <v>21</v>
      </c>
      <c r="M30" s="77">
        <v>21</v>
      </c>
      <c r="N30" s="77">
        <v>3</v>
      </c>
      <c r="O30" s="77">
        <v>64</v>
      </c>
      <c r="P30" s="77">
        <v>63</v>
      </c>
      <c r="Q30" s="77">
        <v>60</v>
      </c>
      <c r="R30" s="134">
        <v>61</v>
      </c>
      <c r="S30" s="77">
        <v>5</v>
      </c>
      <c r="T30" s="77">
        <v>9</v>
      </c>
      <c r="U30" s="99">
        <v>3</v>
      </c>
      <c r="X30" s="73"/>
      <c r="Y30" s="130" t="s">
        <v>118</v>
      </c>
      <c r="Z30" s="73" t="s">
        <v>117</v>
      </c>
      <c r="AA30" s="140" t="s">
        <v>110</v>
      </c>
      <c r="AB30" s="98" t="s">
        <v>60</v>
      </c>
      <c r="AC30" s="77">
        <v>71</v>
      </c>
      <c r="AD30" s="77">
        <v>69</v>
      </c>
      <c r="AE30" s="77">
        <v>66</v>
      </c>
      <c r="AF30" s="77">
        <v>64</v>
      </c>
      <c r="AG30" s="134">
        <v>61</v>
      </c>
      <c r="AH30" s="77">
        <v>3</v>
      </c>
      <c r="AI30" s="77">
        <v>20</v>
      </c>
      <c r="AJ30" s="77">
        <v>20</v>
      </c>
      <c r="AK30" s="77">
        <v>20</v>
      </c>
      <c r="AL30" s="77">
        <v>20</v>
      </c>
      <c r="AM30" s="77">
        <v>11</v>
      </c>
      <c r="AN30" s="77">
        <v>3</v>
      </c>
      <c r="AO30" s="99">
        <v>3</v>
      </c>
      <c r="AP30" s="95"/>
    </row>
    <row r="31" spans="1:42" ht="24" customHeight="1" thickBot="1" x14ac:dyDescent="0.3">
      <c r="C31" s="140" t="s">
        <v>103</v>
      </c>
      <c r="D31" s="140" t="s">
        <v>106</v>
      </c>
      <c r="E31" s="140" t="s">
        <v>106</v>
      </c>
      <c r="F31" s="73" t="s">
        <v>109</v>
      </c>
      <c r="G31" s="130" t="s">
        <v>100</v>
      </c>
      <c r="H31" s="98" t="s">
        <v>61</v>
      </c>
      <c r="I31" s="77">
        <v>28</v>
      </c>
      <c r="J31" s="77">
        <v>27</v>
      </c>
      <c r="K31" s="77">
        <v>23</v>
      </c>
      <c r="L31" s="77">
        <v>22</v>
      </c>
      <c r="M31" s="77">
        <v>22</v>
      </c>
      <c r="N31" s="77">
        <v>4</v>
      </c>
      <c r="O31" s="77">
        <v>63</v>
      </c>
      <c r="P31" s="77">
        <v>62</v>
      </c>
      <c r="Q31" s="77">
        <v>59</v>
      </c>
      <c r="R31" s="77">
        <v>60</v>
      </c>
      <c r="S31" s="77">
        <v>5</v>
      </c>
      <c r="T31" s="77">
        <v>9</v>
      </c>
      <c r="U31" s="99">
        <v>4</v>
      </c>
      <c r="W31" s="73"/>
      <c r="X31" s="73" t="s">
        <v>120</v>
      </c>
      <c r="Y31" s="73" t="s">
        <v>117</v>
      </c>
      <c r="Z31" s="140" t="s">
        <v>107</v>
      </c>
      <c r="AA31" s="73" t="s">
        <v>102</v>
      </c>
      <c r="AB31" s="98" t="s">
        <v>62</v>
      </c>
      <c r="AC31" s="77">
        <v>72</v>
      </c>
      <c r="AD31" s="77">
        <v>70</v>
      </c>
      <c r="AE31" s="77">
        <v>67</v>
      </c>
      <c r="AF31" s="77">
        <v>65</v>
      </c>
      <c r="AG31" s="77">
        <v>62</v>
      </c>
      <c r="AH31" s="77">
        <v>4</v>
      </c>
      <c r="AI31" s="77">
        <v>19</v>
      </c>
      <c r="AJ31" s="77">
        <v>19</v>
      </c>
      <c r="AK31" s="77">
        <v>19</v>
      </c>
      <c r="AL31" s="77">
        <v>19</v>
      </c>
      <c r="AM31" s="77">
        <v>11</v>
      </c>
      <c r="AN31" s="77">
        <v>3</v>
      </c>
      <c r="AO31" s="99">
        <v>4</v>
      </c>
      <c r="AP31" s="120"/>
    </row>
    <row r="32" spans="1:42" ht="24" customHeight="1" thickBot="1" x14ac:dyDescent="0.3">
      <c r="E32" s="73" t="s">
        <v>112</v>
      </c>
      <c r="F32" s="140" t="s">
        <v>106</v>
      </c>
      <c r="G32" s="73" t="s">
        <v>126</v>
      </c>
      <c r="H32" s="98" t="s">
        <v>63</v>
      </c>
      <c r="I32" s="77">
        <v>29</v>
      </c>
      <c r="J32" s="77">
        <v>28</v>
      </c>
      <c r="K32" s="77">
        <v>24</v>
      </c>
      <c r="L32" s="77">
        <v>23</v>
      </c>
      <c r="M32" s="77">
        <v>23</v>
      </c>
      <c r="N32" s="77">
        <v>5</v>
      </c>
      <c r="O32" s="77">
        <v>62</v>
      </c>
      <c r="P32" s="134">
        <v>61</v>
      </c>
      <c r="Q32" s="77">
        <v>58</v>
      </c>
      <c r="R32" s="77">
        <v>59</v>
      </c>
      <c r="S32" s="77">
        <v>5</v>
      </c>
      <c r="T32" s="77">
        <v>9</v>
      </c>
      <c r="U32" s="104">
        <v>5</v>
      </c>
      <c r="W32" s="73" t="s">
        <v>102</v>
      </c>
      <c r="X32" s="140" t="s">
        <v>103</v>
      </c>
      <c r="Y32" s="140" t="s">
        <v>106</v>
      </c>
      <c r="Z32" s="140" t="s">
        <v>110</v>
      </c>
      <c r="AA32" s="88" t="s">
        <v>115</v>
      </c>
      <c r="AB32" s="98" t="s">
        <v>64</v>
      </c>
      <c r="AC32" s="77">
        <v>73</v>
      </c>
      <c r="AD32" s="77">
        <v>71</v>
      </c>
      <c r="AE32" s="77">
        <v>68</v>
      </c>
      <c r="AF32" s="77">
        <v>66</v>
      </c>
      <c r="AG32" s="77">
        <v>63</v>
      </c>
      <c r="AH32" s="77">
        <v>5</v>
      </c>
      <c r="AI32" s="134">
        <v>18</v>
      </c>
      <c r="AJ32" s="77">
        <v>18</v>
      </c>
      <c r="AK32" s="77">
        <v>18</v>
      </c>
      <c r="AL32" s="77">
        <v>18</v>
      </c>
      <c r="AM32" s="77">
        <v>11</v>
      </c>
      <c r="AN32" s="77">
        <v>3</v>
      </c>
      <c r="AO32" s="99">
        <v>5</v>
      </c>
      <c r="AP32" s="120"/>
    </row>
    <row r="33" spans="1:42" ht="24" customHeight="1" thickBot="1" x14ac:dyDescent="0.25">
      <c r="A33" s="140" t="s">
        <v>107</v>
      </c>
      <c r="B33" s="75" t="s">
        <v>101</v>
      </c>
      <c r="C33" s="75" t="s">
        <v>101</v>
      </c>
      <c r="D33" s="140" t="s">
        <v>107</v>
      </c>
      <c r="E33" s="73" t="s">
        <v>102</v>
      </c>
      <c r="F33" s="88" t="s">
        <v>115</v>
      </c>
      <c r="G33" s="140" t="s">
        <v>110</v>
      </c>
      <c r="H33" s="98" t="s">
        <v>65</v>
      </c>
      <c r="I33" s="77">
        <v>30</v>
      </c>
      <c r="J33" s="77">
        <v>29</v>
      </c>
      <c r="K33" s="77">
        <v>25</v>
      </c>
      <c r="L33" s="77">
        <v>24</v>
      </c>
      <c r="M33" s="77">
        <v>24</v>
      </c>
      <c r="N33" s="77">
        <v>6</v>
      </c>
      <c r="O33" s="134">
        <v>61</v>
      </c>
      <c r="P33" s="77">
        <v>60</v>
      </c>
      <c r="Q33" s="77">
        <v>57</v>
      </c>
      <c r="R33" s="77">
        <v>58</v>
      </c>
      <c r="S33" s="77">
        <v>6</v>
      </c>
      <c r="T33" s="77">
        <v>8</v>
      </c>
      <c r="U33" s="99">
        <v>1</v>
      </c>
      <c r="V33" s="79"/>
      <c r="W33" s="79"/>
      <c r="X33" s="73"/>
      <c r="Y33" s="73" t="s">
        <v>102</v>
      </c>
      <c r="Z33" s="130" t="s">
        <v>100</v>
      </c>
      <c r="AA33" s="73" t="s">
        <v>97</v>
      </c>
      <c r="AB33" s="98" t="s">
        <v>58</v>
      </c>
      <c r="AC33" s="77">
        <v>74</v>
      </c>
      <c r="AD33" s="77">
        <v>72</v>
      </c>
      <c r="AE33" s="77">
        <v>69</v>
      </c>
      <c r="AF33" s="77">
        <v>67</v>
      </c>
      <c r="AG33" s="77">
        <v>64</v>
      </c>
      <c r="AH33" s="77">
        <v>6</v>
      </c>
      <c r="AI33" s="77">
        <v>17</v>
      </c>
      <c r="AJ33" s="77">
        <v>17</v>
      </c>
      <c r="AK33" s="77">
        <v>17</v>
      </c>
      <c r="AL33" s="77">
        <v>17</v>
      </c>
      <c r="AM33" s="77">
        <v>11</v>
      </c>
      <c r="AN33" s="77">
        <v>3</v>
      </c>
      <c r="AO33" s="99">
        <v>6</v>
      </c>
      <c r="AP33" s="120"/>
    </row>
    <row r="34" spans="1:42" ht="24" customHeight="1" x14ac:dyDescent="0.25">
      <c r="C34" s="140" t="s">
        <v>103</v>
      </c>
      <c r="D34" s="140" t="s">
        <v>106</v>
      </c>
      <c r="E34" s="140" t="s">
        <v>103</v>
      </c>
      <c r="F34" s="73" t="s">
        <v>105</v>
      </c>
      <c r="G34" s="140" t="s">
        <v>110</v>
      </c>
      <c r="H34" s="98" t="s">
        <v>66</v>
      </c>
      <c r="I34" s="77">
        <v>31</v>
      </c>
      <c r="J34" s="77">
        <v>30</v>
      </c>
      <c r="K34" s="77">
        <v>26</v>
      </c>
      <c r="L34" s="77">
        <v>25</v>
      </c>
      <c r="M34" s="77">
        <v>25</v>
      </c>
      <c r="N34" s="77">
        <v>7</v>
      </c>
      <c r="O34" s="77">
        <v>60</v>
      </c>
      <c r="P34" s="77">
        <v>59</v>
      </c>
      <c r="Q34" s="77">
        <v>56</v>
      </c>
      <c r="R34" s="77">
        <v>57</v>
      </c>
      <c r="S34" s="77">
        <v>6</v>
      </c>
      <c r="T34" s="77">
        <v>8</v>
      </c>
      <c r="U34" s="99">
        <v>2</v>
      </c>
      <c r="W34" s="73"/>
      <c r="X34" s="140" t="s">
        <v>106</v>
      </c>
      <c r="Y34" s="73" t="s">
        <v>104</v>
      </c>
      <c r="Z34" s="73" t="s">
        <v>97</v>
      </c>
      <c r="AA34" s="73" t="s">
        <v>102</v>
      </c>
      <c r="AB34" s="98" t="s">
        <v>67</v>
      </c>
      <c r="AC34" s="77">
        <v>75</v>
      </c>
      <c r="AD34" s="77">
        <v>73</v>
      </c>
      <c r="AE34" s="77">
        <v>70</v>
      </c>
      <c r="AF34" s="77">
        <v>68</v>
      </c>
      <c r="AG34" s="77">
        <v>65</v>
      </c>
      <c r="AH34" s="77">
        <v>7</v>
      </c>
      <c r="AI34" s="77">
        <v>16</v>
      </c>
      <c r="AJ34" s="77">
        <v>16</v>
      </c>
      <c r="AK34" s="77">
        <v>16</v>
      </c>
      <c r="AL34" s="77">
        <v>16</v>
      </c>
      <c r="AM34" s="77">
        <v>11</v>
      </c>
      <c r="AN34" s="77">
        <v>3</v>
      </c>
      <c r="AO34" s="104">
        <v>7</v>
      </c>
      <c r="AP34" s="120"/>
    </row>
    <row r="35" spans="1:42" ht="24" customHeight="1" x14ac:dyDescent="0.25">
      <c r="F35" s="73" t="s">
        <v>105</v>
      </c>
      <c r="G35" s="75" t="s">
        <v>101</v>
      </c>
      <c r="H35" s="98" t="s">
        <v>68</v>
      </c>
      <c r="I35" s="77">
        <v>32</v>
      </c>
      <c r="J35" s="77">
        <v>31</v>
      </c>
      <c r="K35" s="77">
        <v>27</v>
      </c>
      <c r="L35" s="77">
        <v>26</v>
      </c>
      <c r="M35" s="77">
        <v>26</v>
      </c>
      <c r="N35" s="77">
        <v>8</v>
      </c>
      <c r="O35" s="77">
        <v>59</v>
      </c>
      <c r="P35" s="77">
        <v>58</v>
      </c>
      <c r="Q35" s="77">
        <v>55</v>
      </c>
      <c r="R35" s="77">
        <v>56</v>
      </c>
      <c r="S35" s="77">
        <v>6</v>
      </c>
      <c r="T35" s="77">
        <v>8</v>
      </c>
      <c r="U35" s="99">
        <v>3</v>
      </c>
      <c r="X35" s="140" t="s">
        <v>107</v>
      </c>
      <c r="Y35" s="140" t="s">
        <v>106</v>
      </c>
      <c r="Z35" s="73" t="s">
        <v>117</v>
      </c>
      <c r="AA35" s="73" t="s">
        <v>99</v>
      </c>
      <c r="AB35" s="98" t="s">
        <v>69</v>
      </c>
      <c r="AC35" s="77">
        <v>76</v>
      </c>
      <c r="AD35" s="77">
        <v>74</v>
      </c>
      <c r="AE35" s="77">
        <v>71</v>
      </c>
      <c r="AF35" s="77">
        <v>69</v>
      </c>
      <c r="AG35" s="77">
        <v>66</v>
      </c>
      <c r="AH35" s="77">
        <v>8</v>
      </c>
      <c r="AI35" s="77">
        <v>15</v>
      </c>
      <c r="AJ35" s="77">
        <v>15</v>
      </c>
      <c r="AK35" s="77">
        <v>15</v>
      </c>
      <c r="AL35" s="77">
        <v>15</v>
      </c>
      <c r="AM35" s="77">
        <v>12</v>
      </c>
      <c r="AN35" s="77">
        <v>2</v>
      </c>
      <c r="AO35" s="99">
        <v>1</v>
      </c>
      <c r="AP35" s="120"/>
    </row>
    <row r="36" spans="1:42" ht="24" customHeight="1" thickBot="1" x14ac:dyDescent="0.3">
      <c r="E36" s="140" t="s">
        <v>107</v>
      </c>
      <c r="F36" s="130" t="s">
        <v>100</v>
      </c>
      <c r="G36" s="73" t="s">
        <v>99</v>
      </c>
      <c r="H36" s="98" t="s">
        <v>70</v>
      </c>
      <c r="I36" s="77">
        <v>33</v>
      </c>
      <c r="J36" s="77">
        <v>32</v>
      </c>
      <c r="K36" s="77">
        <v>28</v>
      </c>
      <c r="L36" s="77">
        <v>27</v>
      </c>
      <c r="M36" s="77">
        <v>27</v>
      </c>
      <c r="N36" s="77">
        <v>9</v>
      </c>
      <c r="O36" s="77">
        <v>58</v>
      </c>
      <c r="P36" s="77">
        <v>57</v>
      </c>
      <c r="Q36" s="77">
        <v>54</v>
      </c>
      <c r="R36" s="77">
        <v>55</v>
      </c>
      <c r="S36" s="77">
        <v>6</v>
      </c>
      <c r="T36" s="77">
        <v>8</v>
      </c>
      <c r="U36" s="99">
        <v>4</v>
      </c>
      <c r="W36" s="140" t="s">
        <v>107</v>
      </c>
      <c r="X36" s="130" t="s">
        <v>100</v>
      </c>
      <c r="Y36" s="75" t="s">
        <v>101</v>
      </c>
      <c r="Z36" s="88" t="s">
        <v>115</v>
      </c>
      <c r="AA36" s="140" t="s">
        <v>107</v>
      </c>
      <c r="AB36" s="98" t="s">
        <v>71</v>
      </c>
      <c r="AC36" s="77">
        <v>77</v>
      </c>
      <c r="AD36" s="77">
        <v>75</v>
      </c>
      <c r="AE36" s="77">
        <v>72</v>
      </c>
      <c r="AF36" s="77">
        <v>70</v>
      </c>
      <c r="AG36" s="77">
        <v>67</v>
      </c>
      <c r="AH36" s="77">
        <v>9</v>
      </c>
      <c r="AI36" s="77">
        <v>14</v>
      </c>
      <c r="AJ36" s="77">
        <v>14</v>
      </c>
      <c r="AK36" s="77">
        <v>14</v>
      </c>
      <c r="AL36" s="77">
        <v>14</v>
      </c>
      <c r="AM36" s="77">
        <v>12</v>
      </c>
      <c r="AN36" s="77">
        <v>2</v>
      </c>
      <c r="AO36" s="99">
        <v>2</v>
      </c>
      <c r="AP36" s="120"/>
    </row>
    <row r="37" spans="1:42" ht="24" customHeight="1" thickBot="1" x14ac:dyDescent="0.3">
      <c r="D37" s="130" t="s">
        <v>118</v>
      </c>
      <c r="E37" s="73" t="s">
        <v>102</v>
      </c>
      <c r="F37" s="73" t="s">
        <v>99</v>
      </c>
      <c r="G37" s="88" t="s">
        <v>115</v>
      </c>
      <c r="H37" s="98" t="s">
        <v>72</v>
      </c>
      <c r="I37" s="77">
        <v>34</v>
      </c>
      <c r="J37" s="77">
        <v>33</v>
      </c>
      <c r="K37" s="77">
        <v>29</v>
      </c>
      <c r="L37" s="77">
        <v>28</v>
      </c>
      <c r="M37" s="77">
        <v>28</v>
      </c>
      <c r="N37" s="77">
        <v>10</v>
      </c>
      <c r="O37" s="77">
        <v>57</v>
      </c>
      <c r="P37" s="77">
        <v>56</v>
      </c>
      <c r="Q37" s="77">
        <v>53</v>
      </c>
      <c r="R37" s="77">
        <v>54</v>
      </c>
      <c r="S37" s="77">
        <v>6</v>
      </c>
      <c r="T37" s="77">
        <v>8</v>
      </c>
      <c r="U37" s="99">
        <v>5</v>
      </c>
      <c r="W37" s="84" t="s">
        <v>109</v>
      </c>
      <c r="X37" s="84" t="s">
        <v>107</v>
      </c>
      <c r="Y37" s="84" t="s">
        <v>109</v>
      </c>
      <c r="Z37" s="84" t="s">
        <v>131</v>
      </c>
      <c r="AA37" s="75" t="s">
        <v>101</v>
      </c>
      <c r="AB37" s="100" t="s">
        <v>73</v>
      </c>
      <c r="AC37" s="137">
        <v>78</v>
      </c>
      <c r="AD37" s="77">
        <v>76</v>
      </c>
      <c r="AE37" s="77">
        <v>73</v>
      </c>
      <c r="AF37" s="77">
        <v>71</v>
      </c>
      <c r="AG37" s="77">
        <v>68</v>
      </c>
      <c r="AH37" s="77">
        <v>10</v>
      </c>
      <c r="AI37" s="78">
        <v>13</v>
      </c>
      <c r="AJ37" s="77">
        <v>13</v>
      </c>
      <c r="AK37" s="138">
        <v>13</v>
      </c>
      <c r="AL37" s="77">
        <v>13</v>
      </c>
      <c r="AM37" s="77">
        <v>12</v>
      </c>
      <c r="AN37" s="77">
        <v>2</v>
      </c>
      <c r="AO37" s="99">
        <v>3</v>
      </c>
      <c r="AP37" s="120"/>
    </row>
    <row r="38" spans="1:42" ht="23.25" customHeight="1" x14ac:dyDescent="0.25">
      <c r="E38" s="140" t="s">
        <v>110</v>
      </c>
      <c r="F38" s="75" t="s">
        <v>101</v>
      </c>
      <c r="G38" s="140" t="s">
        <v>107</v>
      </c>
      <c r="H38" s="98" t="s">
        <v>74</v>
      </c>
      <c r="I38" s="77">
        <v>35</v>
      </c>
      <c r="J38" s="77">
        <v>34</v>
      </c>
      <c r="K38" s="77">
        <v>30</v>
      </c>
      <c r="L38" s="77">
        <v>29</v>
      </c>
      <c r="M38" s="77">
        <v>29</v>
      </c>
      <c r="N38" s="78">
        <v>11</v>
      </c>
      <c r="O38" s="77">
        <v>56</v>
      </c>
      <c r="P38" s="77">
        <v>55</v>
      </c>
      <c r="Q38" s="77">
        <v>52</v>
      </c>
      <c r="R38" s="77">
        <v>53</v>
      </c>
      <c r="S38" s="77">
        <v>6</v>
      </c>
      <c r="T38" s="77">
        <v>8</v>
      </c>
      <c r="U38" s="99">
        <v>6</v>
      </c>
      <c r="V38" s="130" t="s">
        <v>118</v>
      </c>
      <c r="W38" s="79" t="s">
        <v>124</v>
      </c>
      <c r="X38" s="140" t="s">
        <v>131</v>
      </c>
      <c r="Y38" s="79" t="s">
        <v>109</v>
      </c>
      <c r="Z38" s="75" t="s">
        <v>101</v>
      </c>
      <c r="AA38" s="140" t="s">
        <v>132</v>
      </c>
      <c r="AB38" s="100" t="s">
        <v>75</v>
      </c>
      <c r="AC38" s="138">
        <v>79</v>
      </c>
      <c r="AD38" s="77">
        <v>77</v>
      </c>
      <c r="AE38" s="77">
        <v>74</v>
      </c>
      <c r="AF38" s="77">
        <v>72</v>
      </c>
      <c r="AG38" s="77">
        <v>69</v>
      </c>
      <c r="AH38" s="78">
        <v>11</v>
      </c>
      <c r="AI38" s="77">
        <v>12</v>
      </c>
      <c r="AJ38" s="77">
        <v>12</v>
      </c>
      <c r="AK38" s="138">
        <v>12</v>
      </c>
      <c r="AL38" s="77">
        <v>12</v>
      </c>
      <c r="AM38" s="77">
        <v>12</v>
      </c>
      <c r="AN38" s="77">
        <v>2</v>
      </c>
      <c r="AO38" s="99">
        <v>4</v>
      </c>
      <c r="AP38" s="120"/>
    </row>
    <row r="39" spans="1:42" ht="24" customHeight="1" x14ac:dyDescent="0.25">
      <c r="D39" s="140" t="s">
        <v>107</v>
      </c>
      <c r="E39" s="140" t="s">
        <v>110</v>
      </c>
      <c r="F39" s="73" t="s">
        <v>98</v>
      </c>
      <c r="G39" s="130" t="s">
        <v>100</v>
      </c>
      <c r="H39" s="98" t="s">
        <v>76</v>
      </c>
      <c r="I39" s="77">
        <v>36</v>
      </c>
      <c r="J39" s="77">
        <v>35</v>
      </c>
      <c r="K39" s="77">
        <v>31</v>
      </c>
      <c r="L39" s="77">
        <v>30</v>
      </c>
      <c r="M39" s="77">
        <v>30</v>
      </c>
      <c r="N39" s="78">
        <v>12</v>
      </c>
      <c r="O39" s="77">
        <v>55</v>
      </c>
      <c r="P39" s="77">
        <v>54</v>
      </c>
      <c r="Q39" s="77">
        <v>51</v>
      </c>
      <c r="R39" s="77">
        <v>52</v>
      </c>
      <c r="S39" s="77">
        <v>6</v>
      </c>
      <c r="T39" s="77">
        <v>8</v>
      </c>
      <c r="U39" s="99">
        <v>7</v>
      </c>
      <c r="X39" s="73"/>
      <c r="Y39" s="73"/>
      <c r="Z39" s="75" t="s">
        <v>101</v>
      </c>
      <c r="AA39" s="73" t="s">
        <v>124</v>
      </c>
      <c r="AB39" s="98" t="s">
        <v>51</v>
      </c>
      <c r="AC39" s="77">
        <v>80</v>
      </c>
      <c r="AD39" s="77">
        <v>78</v>
      </c>
      <c r="AE39" s="77">
        <v>75</v>
      </c>
      <c r="AF39" s="77">
        <v>73</v>
      </c>
      <c r="AG39" s="77">
        <v>70</v>
      </c>
      <c r="AH39" s="78">
        <v>12</v>
      </c>
      <c r="AI39" s="77">
        <v>11</v>
      </c>
      <c r="AJ39" s="77">
        <v>11</v>
      </c>
      <c r="AK39" s="77">
        <v>11</v>
      </c>
      <c r="AL39" s="77">
        <v>11</v>
      </c>
      <c r="AM39" s="77">
        <v>12</v>
      </c>
      <c r="AN39" s="77">
        <v>2</v>
      </c>
      <c r="AO39" s="99">
        <v>5</v>
      </c>
      <c r="AP39" s="120"/>
    </row>
    <row r="40" spans="1:42" ht="24" customHeight="1" x14ac:dyDescent="0.25">
      <c r="F40" s="75" t="s">
        <v>101</v>
      </c>
      <c r="G40" s="73" t="s">
        <v>124</v>
      </c>
      <c r="H40" s="98" t="s">
        <v>51</v>
      </c>
      <c r="I40" s="77">
        <v>37</v>
      </c>
      <c r="J40" s="77">
        <v>36</v>
      </c>
      <c r="K40" s="77">
        <v>32</v>
      </c>
      <c r="L40" s="77">
        <v>31</v>
      </c>
      <c r="M40" s="77">
        <v>31</v>
      </c>
      <c r="N40" s="77">
        <v>13</v>
      </c>
      <c r="O40" s="77">
        <v>54</v>
      </c>
      <c r="P40" s="77">
        <v>53</v>
      </c>
      <c r="Q40" s="77">
        <v>50</v>
      </c>
      <c r="R40" s="77">
        <v>51</v>
      </c>
      <c r="S40" s="77">
        <v>6</v>
      </c>
      <c r="T40" s="77">
        <v>8</v>
      </c>
      <c r="U40" s="99">
        <v>8</v>
      </c>
      <c r="V40" s="140" t="s">
        <v>107</v>
      </c>
      <c r="W40" s="140" t="s">
        <v>103</v>
      </c>
      <c r="X40" s="73" t="s">
        <v>105</v>
      </c>
      <c r="Y40" s="140" t="s">
        <v>103</v>
      </c>
      <c r="Z40" s="73" t="s">
        <v>105</v>
      </c>
      <c r="AA40" s="73" t="s">
        <v>113</v>
      </c>
      <c r="AB40" s="98" t="s">
        <v>77</v>
      </c>
      <c r="AC40" s="77">
        <v>81</v>
      </c>
      <c r="AD40" s="77">
        <v>79</v>
      </c>
      <c r="AE40" s="77">
        <v>76</v>
      </c>
      <c r="AF40" s="77">
        <v>74</v>
      </c>
      <c r="AG40" s="77">
        <v>71</v>
      </c>
      <c r="AH40" s="77">
        <v>13</v>
      </c>
      <c r="AI40" s="77">
        <v>10</v>
      </c>
      <c r="AJ40" s="77">
        <v>10</v>
      </c>
      <c r="AK40" s="77">
        <v>10</v>
      </c>
      <c r="AL40" s="77">
        <v>10</v>
      </c>
      <c r="AM40" s="77">
        <v>12</v>
      </c>
      <c r="AN40" s="77">
        <v>2</v>
      </c>
      <c r="AO40" s="99">
        <v>6</v>
      </c>
      <c r="AP40" s="120"/>
    </row>
    <row r="41" spans="1:42" ht="24" customHeight="1" x14ac:dyDescent="0.25">
      <c r="D41" s="140" t="s">
        <v>103</v>
      </c>
      <c r="E41" s="88" t="s">
        <v>115</v>
      </c>
      <c r="F41" s="73" t="s">
        <v>99</v>
      </c>
      <c r="G41" s="140" t="s">
        <v>110</v>
      </c>
      <c r="H41" s="98" t="s">
        <v>78</v>
      </c>
      <c r="I41" s="77">
        <v>38</v>
      </c>
      <c r="J41" s="77">
        <v>37</v>
      </c>
      <c r="K41" s="77">
        <v>33</v>
      </c>
      <c r="L41" s="77">
        <v>32</v>
      </c>
      <c r="M41" s="77">
        <v>32</v>
      </c>
      <c r="N41" s="77">
        <v>14</v>
      </c>
      <c r="O41" s="77">
        <v>53</v>
      </c>
      <c r="P41" s="77">
        <v>52</v>
      </c>
      <c r="Q41" s="77">
        <v>49</v>
      </c>
      <c r="R41" s="77">
        <v>50</v>
      </c>
      <c r="S41" s="77">
        <v>6</v>
      </c>
      <c r="T41" s="77">
        <v>8</v>
      </c>
      <c r="U41" s="99">
        <v>9</v>
      </c>
      <c r="V41" s="140" t="s">
        <v>107</v>
      </c>
      <c r="W41" s="75" t="s">
        <v>101</v>
      </c>
      <c r="X41" s="140" t="s">
        <v>103</v>
      </c>
      <c r="Y41" s="73" t="s">
        <v>105</v>
      </c>
      <c r="Z41" s="140" t="s">
        <v>107</v>
      </c>
      <c r="AA41" s="140" t="s">
        <v>103</v>
      </c>
      <c r="AB41" s="98" t="s">
        <v>79</v>
      </c>
      <c r="AC41" s="77">
        <v>82</v>
      </c>
      <c r="AD41" s="77">
        <v>80</v>
      </c>
      <c r="AE41" s="77">
        <v>77</v>
      </c>
      <c r="AF41" s="77">
        <v>75</v>
      </c>
      <c r="AG41" s="77">
        <v>72</v>
      </c>
      <c r="AH41" s="77">
        <v>14</v>
      </c>
      <c r="AI41" s="77">
        <v>9</v>
      </c>
      <c r="AJ41" s="77">
        <v>9</v>
      </c>
      <c r="AK41" s="77">
        <v>9</v>
      </c>
      <c r="AL41" s="77">
        <v>9</v>
      </c>
      <c r="AM41" s="77">
        <v>12</v>
      </c>
      <c r="AN41" s="77">
        <v>2</v>
      </c>
      <c r="AO41" s="99">
        <v>7</v>
      </c>
      <c r="AP41" s="120"/>
    </row>
    <row r="42" spans="1:42" ht="24" customHeight="1" thickBot="1" x14ac:dyDescent="0.3">
      <c r="E42" s="75" t="s">
        <v>101</v>
      </c>
      <c r="F42" s="140" t="s">
        <v>103</v>
      </c>
      <c r="G42" s="73" t="s">
        <v>97</v>
      </c>
      <c r="H42" s="98" t="s">
        <v>80</v>
      </c>
      <c r="I42" s="77">
        <v>39</v>
      </c>
      <c r="J42" s="77">
        <v>38</v>
      </c>
      <c r="K42" s="77">
        <v>34</v>
      </c>
      <c r="L42" s="77">
        <v>33</v>
      </c>
      <c r="M42" s="77">
        <v>33</v>
      </c>
      <c r="N42" s="77">
        <v>15</v>
      </c>
      <c r="O42" s="77">
        <v>52</v>
      </c>
      <c r="P42" s="77">
        <v>51</v>
      </c>
      <c r="Q42" s="77">
        <v>48</v>
      </c>
      <c r="R42" s="77">
        <v>49</v>
      </c>
      <c r="S42" s="77">
        <v>6</v>
      </c>
      <c r="T42" s="77">
        <v>8</v>
      </c>
      <c r="U42" s="99">
        <v>10</v>
      </c>
      <c r="Y42" s="79"/>
      <c r="Z42" s="140" t="s">
        <v>103</v>
      </c>
      <c r="AA42" s="88" t="s">
        <v>115</v>
      </c>
      <c r="AB42" s="98" t="s">
        <v>81</v>
      </c>
      <c r="AC42" s="77">
        <v>83</v>
      </c>
      <c r="AD42" s="77">
        <v>81</v>
      </c>
      <c r="AE42" s="77">
        <v>78</v>
      </c>
      <c r="AF42" s="77">
        <v>76</v>
      </c>
      <c r="AG42" s="77">
        <v>73</v>
      </c>
      <c r="AH42" s="77">
        <v>15</v>
      </c>
      <c r="AI42" s="77">
        <v>8</v>
      </c>
      <c r="AJ42" s="77">
        <v>8</v>
      </c>
      <c r="AK42" s="77">
        <v>8</v>
      </c>
      <c r="AL42" s="77">
        <v>8</v>
      </c>
      <c r="AM42" s="77">
        <v>12</v>
      </c>
      <c r="AN42" s="77">
        <v>2</v>
      </c>
      <c r="AO42" s="99">
        <v>8</v>
      </c>
      <c r="AP42" s="120"/>
    </row>
    <row r="43" spans="1:42" ht="24" customHeight="1" thickTop="1" thickBot="1" x14ac:dyDescent="0.3">
      <c r="C43" s="130" t="s">
        <v>118</v>
      </c>
      <c r="D43" s="73" t="s">
        <v>109</v>
      </c>
      <c r="E43" s="140" t="s">
        <v>103</v>
      </c>
      <c r="F43" s="73" t="s">
        <v>117</v>
      </c>
      <c r="G43" s="140" t="s">
        <v>103</v>
      </c>
      <c r="H43" s="98" t="s">
        <v>82</v>
      </c>
      <c r="I43" s="77">
        <v>40</v>
      </c>
      <c r="J43" s="77">
        <v>39</v>
      </c>
      <c r="K43" s="77">
        <v>35</v>
      </c>
      <c r="L43" s="77">
        <v>34</v>
      </c>
      <c r="M43" s="77">
        <v>34</v>
      </c>
      <c r="N43" s="77">
        <v>16</v>
      </c>
      <c r="O43" s="77">
        <v>51</v>
      </c>
      <c r="P43" s="77">
        <v>50</v>
      </c>
      <c r="Q43" s="77">
        <v>47</v>
      </c>
      <c r="R43" s="77">
        <v>48</v>
      </c>
      <c r="S43" s="77">
        <v>6</v>
      </c>
      <c r="T43" s="77">
        <v>8</v>
      </c>
      <c r="U43" s="104">
        <v>11</v>
      </c>
      <c r="W43" s="144" t="s">
        <v>110</v>
      </c>
      <c r="X43" s="140" t="s">
        <v>106</v>
      </c>
      <c r="Y43" s="145" t="s">
        <v>107</v>
      </c>
      <c r="Z43" s="146" t="s">
        <v>100</v>
      </c>
      <c r="AA43" s="75" t="s">
        <v>101</v>
      </c>
      <c r="AB43" s="122" t="s">
        <v>83</v>
      </c>
      <c r="AC43" s="77">
        <v>84</v>
      </c>
      <c r="AD43" s="77">
        <v>82</v>
      </c>
      <c r="AE43" s="77">
        <v>79</v>
      </c>
      <c r="AF43" s="77">
        <v>77</v>
      </c>
      <c r="AG43" s="77">
        <v>74</v>
      </c>
      <c r="AH43" s="77">
        <v>16</v>
      </c>
      <c r="AI43" s="77">
        <v>7</v>
      </c>
      <c r="AJ43" s="77">
        <v>7</v>
      </c>
      <c r="AK43" s="77">
        <v>7</v>
      </c>
      <c r="AL43" s="77">
        <v>7</v>
      </c>
      <c r="AM43" s="77">
        <v>12</v>
      </c>
      <c r="AN43" s="77">
        <v>2</v>
      </c>
      <c r="AO43" s="104">
        <v>9</v>
      </c>
      <c r="AP43" s="120"/>
    </row>
    <row r="44" spans="1:42" ht="24" customHeight="1" thickTop="1" thickBot="1" x14ac:dyDescent="0.3">
      <c r="B44" s="73" t="s">
        <v>120</v>
      </c>
      <c r="C44" s="73" t="s">
        <v>102</v>
      </c>
      <c r="D44" s="140" t="s">
        <v>106</v>
      </c>
      <c r="E44" s="73" t="s">
        <v>116</v>
      </c>
      <c r="F44" s="73" t="s">
        <v>104</v>
      </c>
      <c r="G44" s="130" t="s">
        <v>100</v>
      </c>
      <c r="H44" s="98" t="s">
        <v>84</v>
      </c>
      <c r="I44" s="77">
        <v>41</v>
      </c>
      <c r="J44" s="77">
        <v>40</v>
      </c>
      <c r="K44" s="77">
        <v>36</v>
      </c>
      <c r="L44" s="77">
        <v>35</v>
      </c>
      <c r="M44" s="77">
        <v>35</v>
      </c>
      <c r="N44" s="77">
        <v>17</v>
      </c>
      <c r="O44" s="77">
        <v>50</v>
      </c>
      <c r="P44" s="77">
        <v>49</v>
      </c>
      <c r="Q44" s="77">
        <v>46</v>
      </c>
      <c r="R44" s="77">
        <v>47</v>
      </c>
      <c r="S44" s="77">
        <v>7</v>
      </c>
      <c r="T44" s="77">
        <v>7</v>
      </c>
      <c r="U44" s="99">
        <v>1</v>
      </c>
      <c r="V44" s="73"/>
      <c r="W44" s="73"/>
      <c r="X44" s="140" t="s">
        <v>106</v>
      </c>
      <c r="Y44" s="73" t="s">
        <v>98</v>
      </c>
      <c r="Z44" s="73" t="s">
        <v>105</v>
      </c>
      <c r="AA44" s="140" t="s">
        <v>103</v>
      </c>
      <c r="AB44" s="98" t="s">
        <v>85</v>
      </c>
      <c r="AC44" s="77">
        <v>85</v>
      </c>
      <c r="AD44" s="77">
        <v>83</v>
      </c>
      <c r="AE44" s="77">
        <v>80</v>
      </c>
      <c r="AF44" s="77">
        <v>78</v>
      </c>
      <c r="AG44" s="77">
        <v>75</v>
      </c>
      <c r="AH44" s="77">
        <v>17</v>
      </c>
      <c r="AI44" s="77">
        <v>6</v>
      </c>
      <c r="AJ44" s="77">
        <v>6</v>
      </c>
      <c r="AK44" s="77">
        <v>6</v>
      </c>
      <c r="AL44" s="77">
        <v>6</v>
      </c>
      <c r="AM44" s="77">
        <v>13</v>
      </c>
      <c r="AN44" s="77">
        <v>1</v>
      </c>
      <c r="AO44" s="99">
        <v>1</v>
      </c>
      <c r="AP44" s="120"/>
    </row>
    <row r="45" spans="1:42" ht="24" customHeight="1" thickBot="1" x14ac:dyDescent="0.3">
      <c r="D45" s="140" t="s">
        <v>131</v>
      </c>
      <c r="E45" s="79" t="s">
        <v>109</v>
      </c>
      <c r="F45" s="75" t="s">
        <v>101</v>
      </c>
      <c r="G45" s="140" t="s">
        <v>132</v>
      </c>
      <c r="H45" s="100" t="s">
        <v>86</v>
      </c>
      <c r="I45" s="77">
        <v>42</v>
      </c>
      <c r="J45" s="77">
        <v>41</v>
      </c>
      <c r="K45" s="77">
        <v>37</v>
      </c>
      <c r="L45" s="77">
        <v>36</v>
      </c>
      <c r="M45" s="77">
        <v>36</v>
      </c>
      <c r="N45" s="134">
        <v>18</v>
      </c>
      <c r="O45" s="77">
        <v>49</v>
      </c>
      <c r="P45" s="77">
        <v>48</v>
      </c>
      <c r="Q45" s="77">
        <v>45</v>
      </c>
      <c r="R45" s="77">
        <v>46</v>
      </c>
      <c r="S45" s="77">
        <v>7</v>
      </c>
      <c r="T45" s="77">
        <v>7</v>
      </c>
      <c r="U45" s="99">
        <v>2</v>
      </c>
      <c r="X45" s="106"/>
      <c r="Y45" s="73" t="s">
        <v>97</v>
      </c>
      <c r="Z45" s="140" t="s">
        <v>107</v>
      </c>
      <c r="AA45" s="140" t="s">
        <v>106</v>
      </c>
      <c r="AB45" s="98" t="s">
        <v>87</v>
      </c>
      <c r="AC45" s="77">
        <v>86</v>
      </c>
      <c r="AD45" s="77">
        <v>84</v>
      </c>
      <c r="AE45" s="77">
        <v>81</v>
      </c>
      <c r="AF45" s="77">
        <v>79</v>
      </c>
      <c r="AG45" s="77">
        <v>76</v>
      </c>
      <c r="AH45" s="134">
        <v>18</v>
      </c>
      <c r="AI45" s="77">
        <v>5</v>
      </c>
      <c r="AJ45" s="77">
        <v>5</v>
      </c>
      <c r="AK45" s="77">
        <v>5</v>
      </c>
      <c r="AL45" s="77">
        <v>5</v>
      </c>
      <c r="AM45" s="77">
        <v>13</v>
      </c>
      <c r="AN45" s="77">
        <v>1</v>
      </c>
      <c r="AO45" s="99">
        <v>2</v>
      </c>
      <c r="AP45" s="120"/>
    </row>
    <row r="46" spans="1:42" ht="24" customHeight="1" thickBot="1" x14ac:dyDescent="0.3">
      <c r="D46" s="73" t="s">
        <v>105</v>
      </c>
      <c r="E46" s="73" t="s">
        <v>127</v>
      </c>
      <c r="F46" s="73" t="s">
        <v>116</v>
      </c>
      <c r="G46" s="140" t="s">
        <v>103</v>
      </c>
      <c r="H46" s="98" t="s">
        <v>88</v>
      </c>
      <c r="I46" s="77">
        <v>43</v>
      </c>
      <c r="J46" s="77">
        <v>42</v>
      </c>
      <c r="K46" s="77">
        <v>38</v>
      </c>
      <c r="L46" s="77">
        <v>37</v>
      </c>
      <c r="M46" s="77">
        <v>37</v>
      </c>
      <c r="N46" s="77">
        <v>19</v>
      </c>
      <c r="O46" s="77">
        <v>48</v>
      </c>
      <c r="P46" s="77">
        <v>47</v>
      </c>
      <c r="Q46" s="77">
        <v>44</v>
      </c>
      <c r="R46" s="77">
        <v>45</v>
      </c>
      <c r="S46" s="77">
        <v>7</v>
      </c>
      <c r="T46" s="77">
        <v>7</v>
      </c>
      <c r="U46" s="99">
        <v>3</v>
      </c>
      <c r="V46" s="130" t="s">
        <v>118</v>
      </c>
      <c r="W46" s="140" t="s">
        <v>103</v>
      </c>
      <c r="X46" s="73" t="s">
        <v>117</v>
      </c>
      <c r="Y46" s="140" t="s">
        <v>103</v>
      </c>
      <c r="Z46" s="73" t="s">
        <v>104</v>
      </c>
      <c r="AA46" s="73" t="s">
        <v>99</v>
      </c>
      <c r="AB46" s="98" t="s">
        <v>89</v>
      </c>
      <c r="AC46" s="134">
        <v>87</v>
      </c>
      <c r="AD46" s="77">
        <v>85</v>
      </c>
      <c r="AE46" s="77">
        <v>82</v>
      </c>
      <c r="AF46" s="77">
        <v>80</v>
      </c>
      <c r="AG46" s="77">
        <v>77</v>
      </c>
      <c r="AH46" s="77">
        <v>19</v>
      </c>
      <c r="AI46" s="77">
        <v>4</v>
      </c>
      <c r="AJ46" s="77">
        <v>4</v>
      </c>
      <c r="AK46" s="77">
        <v>4</v>
      </c>
      <c r="AL46" s="77">
        <v>4</v>
      </c>
      <c r="AM46" s="77">
        <v>13</v>
      </c>
      <c r="AN46" s="77">
        <v>1</v>
      </c>
      <c r="AO46" s="99">
        <v>3</v>
      </c>
      <c r="AP46" s="120"/>
    </row>
    <row r="47" spans="1:42" ht="24" customHeight="1" thickBot="1" x14ac:dyDescent="0.3">
      <c r="D47" s="130" t="s">
        <v>118</v>
      </c>
      <c r="E47" s="73" t="s">
        <v>117</v>
      </c>
      <c r="F47" s="140" t="s">
        <v>106</v>
      </c>
      <c r="G47" s="73" t="s">
        <v>99</v>
      </c>
      <c r="H47" s="98" t="s">
        <v>90</v>
      </c>
      <c r="I47" s="77">
        <v>44</v>
      </c>
      <c r="J47" s="77">
        <v>43</v>
      </c>
      <c r="K47" s="77">
        <v>39</v>
      </c>
      <c r="L47" s="77">
        <v>38</v>
      </c>
      <c r="M47" s="77">
        <v>38</v>
      </c>
      <c r="N47" s="77">
        <v>20</v>
      </c>
      <c r="O47" s="77">
        <v>47</v>
      </c>
      <c r="P47" s="77">
        <v>46</v>
      </c>
      <c r="Q47" s="77">
        <v>43</v>
      </c>
      <c r="R47" s="77">
        <v>44</v>
      </c>
      <c r="S47" s="77">
        <v>7</v>
      </c>
      <c r="T47" s="77">
        <v>7</v>
      </c>
      <c r="U47" s="99">
        <v>4</v>
      </c>
      <c r="X47" s="140" t="s">
        <v>110</v>
      </c>
      <c r="Y47" s="140" t="s">
        <v>106</v>
      </c>
      <c r="Z47" s="140" t="s">
        <v>107</v>
      </c>
      <c r="AA47" s="73" t="s">
        <v>99</v>
      </c>
      <c r="AB47" s="105" t="s">
        <v>19</v>
      </c>
      <c r="AC47" s="77">
        <v>88</v>
      </c>
      <c r="AD47" s="77">
        <v>86</v>
      </c>
      <c r="AE47" s="77">
        <v>83</v>
      </c>
      <c r="AF47" s="77">
        <v>81</v>
      </c>
      <c r="AG47" s="77">
        <v>78</v>
      </c>
      <c r="AH47" s="77">
        <v>20</v>
      </c>
      <c r="AI47" s="77">
        <v>3</v>
      </c>
      <c r="AJ47" s="77">
        <v>3</v>
      </c>
      <c r="AK47" s="77">
        <v>3</v>
      </c>
      <c r="AL47" s="77">
        <v>3</v>
      </c>
      <c r="AM47" s="77">
        <v>13</v>
      </c>
      <c r="AN47" s="77">
        <v>1</v>
      </c>
      <c r="AO47" s="99">
        <v>4</v>
      </c>
      <c r="AP47" s="120"/>
    </row>
    <row r="48" spans="1:42" ht="24" customHeight="1" thickTop="1" thickBot="1" x14ac:dyDescent="0.3">
      <c r="D48" s="73" t="s">
        <v>105</v>
      </c>
      <c r="E48" s="73" t="s">
        <v>124</v>
      </c>
      <c r="F48" s="140" t="s">
        <v>106</v>
      </c>
      <c r="G48" s="140" t="s">
        <v>107</v>
      </c>
      <c r="H48" s="108" t="s">
        <v>91</v>
      </c>
      <c r="I48" s="78">
        <v>45</v>
      </c>
      <c r="J48" s="78">
        <v>44</v>
      </c>
      <c r="K48" s="77">
        <v>40</v>
      </c>
      <c r="L48" s="77">
        <v>39</v>
      </c>
      <c r="M48" s="77">
        <v>39</v>
      </c>
      <c r="N48" s="77">
        <v>21</v>
      </c>
      <c r="O48" s="77">
        <v>46</v>
      </c>
      <c r="P48" s="77">
        <v>45</v>
      </c>
      <c r="Q48" s="77">
        <v>42</v>
      </c>
      <c r="R48" s="77">
        <v>43</v>
      </c>
      <c r="S48" s="77">
        <v>7</v>
      </c>
      <c r="T48" s="77">
        <v>7</v>
      </c>
      <c r="U48" s="99">
        <v>5</v>
      </c>
      <c r="W48" s="140" t="s">
        <v>103</v>
      </c>
      <c r="X48" s="73" t="s">
        <v>124</v>
      </c>
      <c r="Y48" s="75" t="s">
        <v>101</v>
      </c>
      <c r="Z48" s="130" t="s">
        <v>100</v>
      </c>
      <c r="AA48" s="75" t="s">
        <v>101</v>
      </c>
      <c r="AB48" s="108" t="s">
        <v>92</v>
      </c>
      <c r="AC48" s="77">
        <v>89</v>
      </c>
      <c r="AD48" s="134">
        <v>87</v>
      </c>
      <c r="AE48" s="77">
        <v>84</v>
      </c>
      <c r="AF48" s="77">
        <v>82</v>
      </c>
      <c r="AG48" s="77">
        <v>79</v>
      </c>
      <c r="AH48" s="77">
        <v>21</v>
      </c>
      <c r="AI48" s="77">
        <v>2</v>
      </c>
      <c r="AJ48" s="77">
        <v>2</v>
      </c>
      <c r="AK48" s="77">
        <v>2</v>
      </c>
      <c r="AL48" s="77">
        <v>2</v>
      </c>
      <c r="AM48" s="77">
        <v>13</v>
      </c>
      <c r="AN48" s="77">
        <v>1</v>
      </c>
      <c r="AO48" s="99">
        <v>5</v>
      </c>
      <c r="AP48" s="120"/>
    </row>
    <row r="49" spans="5:42" ht="24" customHeight="1" thickBot="1" x14ac:dyDescent="0.3">
      <c r="E49" s="140" t="s">
        <v>107</v>
      </c>
      <c r="F49" s="73" t="s">
        <v>113</v>
      </c>
      <c r="G49" s="140" t="s">
        <v>107</v>
      </c>
      <c r="H49" s="113" t="s">
        <v>93</v>
      </c>
      <c r="I49" s="111">
        <v>46</v>
      </c>
      <c r="J49" s="111">
        <v>45</v>
      </c>
      <c r="K49" s="111">
        <v>41</v>
      </c>
      <c r="L49" s="111">
        <v>40</v>
      </c>
      <c r="M49" s="123">
        <v>40</v>
      </c>
      <c r="N49" s="129">
        <v>22</v>
      </c>
      <c r="O49" s="123">
        <v>45</v>
      </c>
      <c r="P49" s="123">
        <v>44</v>
      </c>
      <c r="Q49" s="111">
        <v>41</v>
      </c>
      <c r="R49" s="111">
        <v>42</v>
      </c>
      <c r="S49" s="111">
        <v>7</v>
      </c>
      <c r="T49" s="111">
        <v>7</v>
      </c>
      <c r="U49" s="124">
        <v>6</v>
      </c>
      <c r="Y49" s="73" t="s">
        <v>125</v>
      </c>
      <c r="Z49" s="140" t="s">
        <v>106</v>
      </c>
      <c r="AA49" s="140" t="s">
        <v>110</v>
      </c>
      <c r="AB49" s="113" t="s">
        <v>38</v>
      </c>
      <c r="AC49" s="111">
        <v>90</v>
      </c>
      <c r="AD49" s="129">
        <v>88</v>
      </c>
      <c r="AE49" s="129">
        <v>85</v>
      </c>
      <c r="AF49" s="123">
        <v>83</v>
      </c>
      <c r="AG49" s="129">
        <v>80</v>
      </c>
      <c r="AH49" s="129">
        <v>22</v>
      </c>
      <c r="AI49" s="111">
        <v>1</v>
      </c>
      <c r="AJ49" s="111">
        <v>1</v>
      </c>
      <c r="AK49" s="111">
        <v>1</v>
      </c>
      <c r="AL49" s="111">
        <v>1</v>
      </c>
      <c r="AM49" s="129">
        <v>13</v>
      </c>
      <c r="AN49" s="111">
        <v>1</v>
      </c>
      <c r="AO49" s="124">
        <v>6</v>
      </c>
      <c r="AP49" s="120"/>
    </row>
    <row r="50" spans="5:42" ht="24" customHeight="1" x14ac:dyDescent="0.25">
      <c r="AB50" s="126"/>
      <c r="AC50" s="102"/>
      <c r="AD50" s="102"/>
      <c r="AE50" s="102"/>
      <c r="AF50" s="102"/>
      <c r="AI50" s="102"/>
      <c r="AJ50" s="102"/>
      <c r="AK50" s="102"/>
      <c r="AL50" s="102"/>
      <c r="AM50" s="102"/>
      <c r="AP50" s="120"/>
    </row>
    <row r="51" spans="5:42" ht="24" customHeight="1" x14ac:dyDescent="0.25">
      <c r="AP51" s="120"/>
    </row>
    <row r="52" spans="5:42" ht="24" customHeight="1" x14ac:dyDescent="0.25">
      <c r="AP52" s="120"/>
    </row>
    <row r="54" spans="5:42" x14ac:dyDescent="0.25">
      <c r="AB54" s="127"/>
      <c r="AC54" s="128"/>
      <c r="AD54" s="128"/>
      <c r="AE54" s="128"/>
      <c r="AF54" s="128"/>
      <c r="AI54" s="128"/>
      <c r="AJ54" s="128"/>
      <c r="AK54" s="128"/>
      <c r="AL54" s="128"/>
      <c r="AM54" s="128"/>
    </row>
  </sheetData>
  <printOptions horizontalCentered="1" verticalCentered="1" gridLines="1"/>
  <pageMargins left="0" right="0" top="0.5" bottom="0" header="0" footer="0"/>
  <pageSetup paperSize="3" scale="49" orientation="landscape" horizontalDpi="4294967293" verticalDpi="4294967293" r:id="rId1"/>
  <headerFooter alignWithMargins="0">
    <oddHeader>&amp;C&amp;"Arial,Bold"&amp;18Mizmor 76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14800-2642-41D9-B476-94BD709558FB}">
  <sheetPr>
    <pageSetUpPr fitToPage="1"/>
  </sheetPr>
  <dimension ref="A1:O43"/>
  <sheetViews>
    <sheetView topLeftCell="A19" zoomScale="120" zoomScaleNormal="120" workbookViewId="0">
      <selection activeCell="Q31" sqref="Q31"/>
    </sheetView>
  </sheetViews>
  <sheetFormatPr defaultColWidth="9.140625" defaultRowHeight="15" x14ac:dyDescent="0.25"/>
  <cols>
    <col min="1" max="1" width="4.42578125" style="189" bestFit="1" customWidth="1"/>
    <col min="2" max="4" width="9.42578125" style="190" bestFit="1" customWidth="1"/>
    <col min="5" max="8" width="10.28515625" style="190" bestFit="1" customWidth="1"/>
    <col min="9" max="9" width="10.7109375" style="190" bestFit="1" customWidth="1"/>
    <col min="10" max="10" width="10.28515625" style="190" bestFit="1" customWidth="1"/>
    <col min="11" max="11" width="9.5703125" style="190" bestFit="1" customWidth="1"/>
    <col min="12" max="12" width="11.5703125" style="190" bestFit="1" customWidth="1"/>
    <col min="13" max="13" width="3.140625" style="191" bestFit="1" customWidth="1"/>
    <col min="14" max="14" width="3.5703125" style="191" bestFit="1" customWidth="1"/>
    <col min="15" max="15" width="3.7109375" style="191" bestFit="1" customWidth="1"/>
    <col min="16" max="16384" width="9.140625" style="155"/>
  </cols>
  <sheetData>
    <row r="1" spans="1:15" s="149" customFormat="1" ht="12" thickBot="1" x14ac:dyDescent="0.25">
      <c r="A1" s="147" t="s">
        <v>133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 t="s">
        <v>134</v>
      </c>
      <c r="N1" s="148" t="s">
        <v>135</v>
      </c>
      <c r="O1" s="148" t="s">
        <v>136</v>
      </c>
    </row>
    <row r="2" spans="1:15" ht="21" x14ac:dyDescent="0.25">
      <c r="A2" s="150">
        <v>5</v>
      </c>
      <c r="B2" s="151"/>
      <c r="C2" s="152"/>
      <c r="D2" s="152"/>
      <c r="E2" s="152"/>
      <c r="F2" s="152"/>
      <c r="G2" s="152"/>
      <c r="H2" s="152" t="s">
        <v>137</v>
      </c>
      <c r="I2" s="152" t="s">
        <v>138</v>
      </c>
      <c r="J2" s="152" t="s">
        <v>139</v>
      </c>
      <c r="K2" s="152" t="s">
        <v>140</v>
      </c>
      <c r="L2" s="153" t="s">
        <v>141</v>
      </c>
      <c r="M2" s="154">
        <v>1</v>
      </c>
      <c r="N2" s="154">
        <v>13</v>
      </c>
      <c r="O2" s="154">
        <v>1</v>
      </c>
    </row>
    <row r="3" spans="1:15" s="159" customFormat="1" ht="13.5" thickBot="1" x14ac:dyDescent="0.25">
      <c r="A3" s="150"/>
      <c r="B3" s="156"/>
      <c r="C3" s="157"/>
      <c r="D3" s="157"/>
      <c r="E3" s="157"/>
      <c r="F3" s="157"/>
      <c r="G3" s="157"/>
      <c r="H3" s="157" t="s">
        <v>142</v>
      </c>
      <c r="I3" s="157" t="s">
        <v>143</v>
      </c>
      <c r="J3" s="157" t="s">
        <v>144</v>
      </c>
      <c r="K3" s="157" t="s">
        <v>145</v>
      </c>
      <c r="L3" s="158" t="s">
        <v>146</v>
      </c>
      <c r="M3" s="154"/>
      <c r="N3" s="154"/>
      <c r="O3" s="154"/>
    </row>
    <row r="4" spans="1:15" s="159" customFormat="1" ht="13.5" thickBot="1" x14ac:dyDescent="0.25">
      <c r="A4" s="150"/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54"/>
      <c r="N4" s="154"/>
      <c r="O4" s="154"/>
    </row>
    <row r="5" spans="1:15" ht="21" x14ac:dyDescent="0.25">
      <c r="A5" s="150">
        <v>6</v>
      </c>
      <c r="B5" s="151"/>
      <c r="C5" s="152"/>
      <c r="D5" s="152"/>
      <c r="E5" s="152"/>
      <c r="F5" s="152"/>
      <c r="G5" s="152" t="s">
        <v>147</v>
      </c>
      <c r="H5" s="152" t="s">
        <v>148</v>
      </c>
      <c r="I5" s="152" t="s">
        <v>149</v>
      </c>
      <c r="J5" s="152" t="s">
        <v>150</v>
      </c>
      <c r="K5" s="152" t="s">
        <v>151</v>
      </c>
      <c r="L5" s="153" t="s">
        <v>152</v>
      </c>
      <c r="M5" s="154">
        <v>2</v>
      </c>
      <c r="N5" s="154">
        <v>12</v>
      </c>
      <c r="O5" s="161">
        <v>1</v>
      </c>
    </row>
    <row r="6" spans="1:15" s="159" customFormat="1" ht="12.75" x14ac:dyDescent="0.2">
      <c r="A6" s="150"/>
      <c r="B6" s="162"/>
      <c r="C6" s="160"/>
      <c r="D6" s="160"/>
      <c r="E6" s="160"/>
      <c r="F6" s="160"/>
      <c r="G6" s="160" t="s">
        <v>153</v>
      </c>
      <c r="H6" s="160" t="s">
        <v>154</v>
      </c>
      <c r="I6" s="160" t="s">
        <v>155</v>
      </c>
      <c r="J6" s="160" t="s">
        <v>156</v>
      </c>
      <c r="K6" s="160" t="s">
        <v>157</v>
      </c>
      <c r="L6" s="163" t="s">
        <v>158</v>
      </c>
      <c r="M6" s="154"/>
      <c r="N6" s="154"/>
      <c r="O6" s="164"/>
    </row>
    <row r="7" spans="1:15" x14ac:dyDescent="0.25">
      <c r="A7" s="150"/>
      <c r="B7" s="162"/>
      <c r="C7" s="160"/>
      <c r="D7" s="160"/>
      <c r="E7" s="160"/>
      <c r="F7" s="160"/>
      <c r="G7" s="160" t="s">
        <v>159</v>
      </c>
      <c r="H7" s="160" t="s">
        <v>160</v>
      </c>
      <c r="I7" s="160" t="s">
        <v>161</v>
      </c>
      <c r="J7" s="160" t="s">
        <v>162</v>
      </c>
      <c r="K7" s="160" t="s">
        <v>163</v>
      </c>
      <c r="L7" s="163" t="s">
        <v>164</v>
      </c>
      <c r="M7" s="154"/>
      <c r="N7" s="154"/>
      <c r="O7" s="164"/>
    </row>
    <row r="8" spans="1:15" s="159" customFormat="1" ht="21" x14ac:dyDescent="0.2">
      <c r="A8" s="150">
        <v>5</v>
      </c>
      <c r="B8" s="165"/>
      <c r="C8" s="166"/>
      <c r="D8" s="166"/>
      <c r="E8" s="166"/>
      <c r="F8" s="166"/>
      <c r="G8" s="166"/>
      <c r="H8" s="166" t="s">
        <v>165</v>
      </c>
      <c r="I8" s="166" t="s">
        <v>166</v>
      </c>
      <c r="J8" s="166" t="s">
        <v>167</v>
      </c>
      <c r="K8" s="166" t="s">
        <v>168</v>
      </c>
      <c r="L8" s="167" t="s">
        <v>169</v>
      </c>
      <c r="M8" s="154">
        <v>3</v>
      </c>
      <c r="N8" s="154">
        <v>11</v>
      </c>
      <c r="O8" s="164">
        <v>2</v>
      </c>
    </row>
    <row r="9" spans="1:15" s="159" customFormat="1" ht="12.75" x14ac:dyDescent="0.2">
      <c r="A9" s="150"/>
      <c r="B9" s="162"/>
      <c r="C9" s="160"/>
      <c r="D9" s="160"/>
      <c r="E9" s="160"/>
      <c r="F9" s="160"/>
      <c r="G9" s="160"/>
      <c r="H9" s="160" t="s">
        <v>170</v>
      </c>
      <c r="I9" s="160" t="s">
        <v>171</v>
      </c>
      <c r="J9" s="160" t="s">
        <v>172</v>
      </c>
      <c r="K9" s="160" t="s">
        <v>173</v>
      </c>
      <c r="L9" s="163" t="s">
        <v>174</v>
      </c>
      <c r="M9" s="154"/>
      <c r="N9" s="154"/>
      <c r="O9" s="164"/>
    </row>
    <row r="10" spans="1:15" x14ac:dyDescent="0.25">
      <c r="A10" s="150"/>
      <c r="B10" s="162"/>
      <c r="C10" s="160"/>
      <c r="D10" s="160"/>
      <c r="E10" s="160"/>
      <c r="F10" s="160"/>
      <c r="G10" s="160"/>
      <c r="H10" s="160" t="s">
        <v>175</v>
      </c>
      <c r="I10" s="160" t="s">
        <v>176</v>
      </c>
      <c r="J10" s="160" t="s">
        <v>177</v>
      </c>
      <c r="K10" s="160" t="s">
        <v>178</v>
      </c>
      <c r="L10" s="163" t="s">
        <v>179</v>
      </c>
      <c r="M10" s="150"/>
      <c r="N10" s="150"/>
      <c r="O10" s="168"/>
    </row>
    <row r="11" spans="1:15" s="159" customFormat="1" ht="21.75" thickBot="1" x14ac:dyDescent="0.25">
      <c r="A11" s="169">
        <v>8</v>
      </c>
      <c r="B11" s="165"/>
      <c r="C11" s="166"/>
      <c r="D11" s="166"/>
      <c r="E11" s="170" t="s">
        <v>180</v>
      </c>
      <c r="F11" s="171" t="s">
        <v>181</v>
      </c>
      <c r="G11" s="171" t="s">
        <v>182</v>
      </c>
      <c r="H11" s="166" t="s">
        <v>183</v>
      </c>
      <c r="I11" s="166" t="s">
        <v>184</v>
      </c>
      <c r="J11" s="172" t="s">
        <v>185</v>
      </c>
      <c r="K11" s="166" t="s">
        <v>186</v>
      </c>
      <c r="L11" s="167" t="s">
        <v>187</v>
      </c>
      <c r="M11" s="154">
        <v>4</v>
      </c>
      <c r="N11" s="154">
        <v>10</v>
      </c>
      <c r="O11" s="173">
        <v>3</v>
      </c>
    </row>
    <row r="12" spans="1:15" s="159" customFormat="1" ht="12.75" x14ac:dyDescent="0.2">
      <c r="A12" s="150"/>
      <c r="B12" s="162"/>
      <c r="C12" s="160"/>
      <c r="D12" s="160"/>
      <c r="E12" s="160"/>
      <c r="F12" s="160" t="s">
        <v>188</v>
      </c>
      <c r="G12" s="160" t="s">
        <v>189</v>
      </c>
      <c r="H12" s="160" t="s">
        <v>190</v>
      </c>
      <c r="I12" s="160" t="s">
        <v>191</v>
      </c>
      <c r="J12" s="160" t="s">
        <v>192</v>
      </c>
      <c r="K12" s="160" t="s">
        <v>193</v>
      </c>
      <c r="L12" s="163" t="s">
        <v>194</v>
      </c>
      <c r="M12" s="154"/>
      <c r="N12" s="154"/>
      <c r="O12" s="154"/>
    </row>
    <row r="13" spans="1:15" s="159" customFormat="1" ht="15.75" thickBot="1" x14ac:dyDescent="0.25">
      <c r="A13" s="150"/>
      <c r="B13" s="174">
        <v>18</v>
      </c>
      <c r="C13" s="157"/>
      <c r="D13" s="157"/>
      <c r="E13" s="157"/>
      <c r="F13" s="175" t="s">
        <v>195</v>
      </c>
      <c r="G13" s="157" t="s">
        <v>196</v>
      </c>
      <c r="H13" s="157" t="s">
        <v>197</v>
      </c>
      <c r="I13" s="157" t="s">
        <v>198</v>
      </c>
      <c r="J13" s="157" t="s">
        <v>199</v>
      </c>
      <c r="K13" s="157" t="s">
        <v>200</v>
      </c>
      <c r="L13" s="158" t="s">
        <v>201</v>
      </c>
      <c r="M13" s="150"/>
      <c r="N13" s="150"/>
      <c r="O13" s="150"/>
    </row>
    <row r="14" spans="1:15" s="159" customFormat="1" ht="15.75" thickBot="1" x14ac:dyDescent="0.25">
      <c r="A14" s="150"/>
      <c r="B14" s="176"/>
      <c r="C14" s="160"/>
      <c r="D14" s="160"/>
      <c r="E14" s="160"/>
      <c r="F14" s="160"/>
      <c r="G14" s="160"/>
      <c r="H14" s="160"/>
      <c r="I14" s="160"/>
      <c r="J14" s="160"/>
      <c r="K14" s="160"/>
      <c r="L14" s="177"/>
      <c r="M14" s="150"/>
      <c r="N14" s="150"/>
      <c r="O14" s="150"/>
    </row>
    <row r="15" spans="1:15" s="159" customFormat="1" ht="21" x14ac:dyDescent="0.2">
      <c r="A15" s="150">
        <v>5</v>
      </c>
      <c r="B15" s="151"/>
      <c r="C15" s="152"/>
      <c r="D15" s="152"/>
      <c r="E15" s="152"/>
      <c r="F15" s="152"/>
      <c r="G15" s="152"/>
      <c r="H15" s="152" t="s">
        <v>202</v>
      </c>
      <c r="I15" s="152" t="s">
        <v>203</v>
      </c>
      <c r="J15" s="152" t="s">
        <v>204</v>
      </c>
      <c r="K15" s="152" t="s">
        <v>205</v>
      </c>
      <c r="L15" s="178" t="s">
        <v>206</v>
      </c>
      <c r="M15" s="154">
        <v>5</v>
      </c>
      <c r="N15" s="154">
        <v>9</v>
      </c>
      <c r="O15" s="161">
        <v>1</v>
      </c>
    </row>
    <row r="16" spans="1:15" s="159" customFormat="1" ht="12.75" x14ac:dyDescent="0.2">
      <c r="A16" s="150"/>
      <c r="B16" s="162"/>
      <c r="C16" s="160"/>
      <c r="D16" s="160"/>
      <c r="E16" s="160"/>
      <c r="F16" s="160"/>
      <c r="G16" s="160"/>
      <c r="H16" s="160" t="s">
        <v>207</v>
      </c>
      <c r="I16" s="160" t="s">
        <v>208</v>
      </c>
      <c r="J16" s="160" t="s">
        <v>209</v>
      </c>
      <c r="K16" s="160" t="s">
        <v>210</v>
      </c>
      <c r="L16" s="163" t="s">
        <v>211</v>
      </c>
      <c r="M16" s="154"/>
      <c r="N16" s="154"/>
      <c r="O16" s="164"/>
    </row>
    <row r="17" spans="1:15" x14ac:dyDescent="0.25">
      <c r="A17" s="150"/>
      <c r="B17" s="162"/>
      <c r="C17" s="160"/>
      <c r="D17" s="160"/>
      <c r="E17" s="160"/>
      <c r="F17" s="160"/>
      <c r="G17" s="160"/>
      <c r="H17" s="160" t="s">
        <v>212</v>
      </c>
      <c r="I17" s="160" t="s">
        <v>213</v>
      </c>
      <c r="J17" s="160" t="s">
        <v>214</v>
      </c>
      <c r="K17" s="160" t="s">
        <v>215</v>
      </c>
      <c r="L17" s="163" t="s">
        <v>216</v>
      </c>
      <c r="M17" s="150"/>
      <c r="N17" s="150"/>
      <c r="O17" s="168"/>
    </row>
    <row r="18" spans="1:15" s="159" customFormat="1" ht="21" x14ac:dyDescent="0.2">
      <c r="A18" s="150">
        <v>11</v>
      </c>
      <c r="B18" s="165" t="s">
        <v>217</v>
      </c>
      <c r="C18" s="166" t="s">
        <v>218</v>
      </c>
      <c r="D18" s="166" t="s">
        <v>219</v>
      </c>
      <c r="E18" s="166" t="s">
        <v>220</v>
      </c>
      <c r="F18" s="166" t="s">
        <v>221</v>
      </c>
      <c r="G18" s="166" t="s">
        <v>222</v>
      </c>
      <c r="H18" s="166" t="s">
        <v>223</v>
      </c>
      <c r="I18" s="166" t="s">
        <v>224</v>
      </c>
      <c r="J18" s="166" t="s">
        <v>225</v>
      </c>
      <c r="K18" s="166" t="s">
        <v>226</v>
      </c>
      <c r="L18" s="167" t="s">
        <v>227</v>
      </c>
      <c r="M18" s="154">
        <v>6</v>
      </c>
      <c r="N18" s="154">
        <v>8</v>
      </c>
      <c r="O18" s="164">
        <v>2</v>
      </c>
    </row>
    <row r="19" spans="1:15" s="159" customFormat="1" ht="12.75" x14ac:dyDescent="0.2">
      <c r="A19" s="150"/>
      <c r="B19" s="162" t="s">
        <v>228</v>
      </c>
      <c r="C19" s="160" t="s">
        <v>229</v>
      </c>
      <c r="D19" s="160" t="s">
        <v>230</v>
      </c>
      <c r="E19" s="160" t="s">
        <v>231</v>
      </c>
      <c r="F19" s="160" t="s">
        <v>232</v>
      </c>
      <c r="G19" s="160" t="s">
        <v>233</v>
      </c>
      <c r="H19" s="160" t="s">
        <v>234</v>
      </c>
      <c r="I19" s="160" t="s">
        <v>235</v>
      </c>
      <c r="J19" s="160" t="s">
        <v>236</v>
      </c>
      <c r="K19" s="160" t="s">
        <v>237</v>
      </c>
      <c r="L19" s="163" t="s">
        <v>238</v>
      </c>
      <c r="M19" s="154"/>
      <c r="N19" s="154"/>
      <c r="O19" s="164"/>
    </row>
    <row r="20" spans="1:15" x14ac:dyDescent="0.25">
      <c r="A20" s="150"/>
      <c r="B20" s="162" t="s">
        <v>239</v>
      </c>
      <c r="C20" s="160" t="s">
        <v>240</v>
      </c>
      <c r="D20" s="160" t="s">
        <v>241</v>
      </c>
      <c r="E20" s="160" t="s">
        <v>242</v>
      </c>
      <c r="F20" s="160" t="s">
        <v>243</v>
      </c>
      <c r="G20" s="160" t="s">
        <v>244</v>
      </c>
      <c r="H20" s="160" t="s">
        <v>245</v>
      </c>
      <c r="I20" s="160" t="s">
        <v>246</v>
      </c>
      <c r="J20" s="160" t="s">
        <v>247</v>
      </c>
      <c r="K20" s="160" t="s">
        <v>248</v>
      </c>
      <c r="L20" s="163" t="s">
        <v>249</v>
      </c>
      <c r="M20" s="150"/>
      <c r="N20" s="150"/>
      <c r="O20" s="168"/>
    </row>
    <row r="21" spans="1:15" s="159" customFormat="1" ht="21.75" thickBot="1" x14ac:dyDescent="0.25">
      <c r="A21" s="150">
        <v>6</v>
      </c>
      <c r="B21" s="165"/>
      <c r="C21" s="166"/>
      <c r="D21" s="166"/>
      <c r="E21" s="166"/>
      <c r="F21" s="166"/>
      <c r="G21" s="171" t="s">
        <v>250</v>
      </c>
      <c r="H21" s="171" t="s">
        <v>251</v>
      </c>
      <c r="I21" s="166" t="s">
        <v>252</v>
      </c>
      <c r="J21" s="166" t="s">
        <v>253</v>
      </c>
      <c r="K21" s="166" t="s">
        <v>254</v>
      </c>
      <c r="L21" s="167" t="s">
        <v>255</v>
      </c>
      <c r="M21" s="154">
        <v>7</v>
      </c>
      <c r="N21" s="154">
        <v>7</v>
      </c>
      <c r="O21" s="173">
        <v>3</v>
      </c>
    </row>
    <row r="22" spans="1:15" s="159" customFormat="1" x14ac:dyDescent="0.2">
      <c r="A22" s="150"/>
      <c r="B22" s="162"/>
      <c r="C22" s="160"/>
      <c r="D22" s="160"/>
      <c r="E22" s="160"/>
      <c r="F22" s="160"/>
      <c r="G22" s="160" t="s">
        <v>256</v>
      </c>
      <c r="H22" s="160" t="s">
        <v>257</v>
      </c>
      <c r="I22" s="160" t="s">
        <v>258</v>
      </c>
      <c r="J22" s="160" t="s">
        <v>259</v>
      </c>
      <c r="K22" s="160" t="s">
        <v>260</v>
      </c>
      <c r="L22" s="163" t="s">
        <v>261</v>
      </c>
      <c r="M22" s="154"/>
      <c r="N22" s="154"/>
      <c r="O22" s="154"/>
    </row>
    <row r="23" spans="1:15" s="179" customFormat="1" ht="15.75" thickBot="1" x14ac:dyDescent="0.25">
      <c r="A23" s="154"/>
      <c r="B23" s="174">
        <v>22</v>
      </c>
      <c r="C23" s="157"/>
      <c r="D23" s="157"/>
      <c r="E23" s="157"/>
      <c r="F23" s="157"/>
      <c r="G23" s="175" t="s">
        <v>262</v>
      </c>
      <c r="H23" s="157" t="s">
        <v>263</v>
      </c>
      <c r="I23" s="157" t="s">
        <v>264</v>
      </c>
      <c r="J23" s="157" t="s">
        <v>265</v>
      </c>
      <c r="K23" s="157" t="s">
        <v>266</v>
      </c>
      <c r="L23" s="158" t="s">
        <v>267</v>
      </c>
      <c r="M23" s="154"/>
      <c r="N23" s="154"/>
      <c r="O23" s="154"/>
    </row>
    <row r="24" spans="1:15" s="159" customFormat="1" ht="13.5" thickBot="1" x14ac:dyDescent="0.25">
      <c r="A24" s="150"/>
      <c r="B24" s="160"/>
      <c r="C24" s="160"/>
      <c r="D24" s="160"/>
      <c r="E24" s="160"/>
      <c r="F24" s="160"/>
      <c r="G24" s="160"/>
      <c r="H24" s="160"/>
      <c r="I24" s="160"/>
      <c r="M24" s="154"/>
      <c r="N24" s="154"/>
      <c r="O24" s="154"/>
    </row>
    <row r="25" spans="1:15" s="159" customFormat="1" ht="21" x14ac:dyDescent="0.2">
      <c r="A25" s="169">
        <v>8</v>
      </c>
      <c r="B25" s="151"/>
      <c r="C25" s="152"/>
      <c r="D25" s="152"/>
      <c r="E25" s="152" t="s">
        <v>268</v>
      </c>
      <c r="F25" s="152" t="s">
        <v>269</v>
      </c>
      <c r="G25" s="152" t="s">
        <v>270</v>
      </c>
      <c r="H25" s="152" t="s">
        <v>271</v>
      </c>
      <c r="I25" s="152" t="s">
        <v>272</v>
      </c>
      <c r="J25" s="180" t="s">
        <v>205</v>
      </c>
      <c r="K25" s="180" t="s">
        <v>273</v>
      </c>
      <c r="L25" s="178" t="s">
        <v>205</v>
      </c>
      <c r="M25" s="181">
        <v>8</v>
      </c>
      <c r="N25" s="154">
        <v>6</v>
      </c>
      <c r="O25" s="161">
        <v>1</v>
      </c>
    </row>
    <row r="26" spans="1:15" s="159" customFormat="1" x14ac:dyDescent="0.2">
      <c r="A26" s="150"/>
      <c r="B26" s="162"/>
      <c r="C26" s="160"/>
      <c r="D26" s="160"/>
      <c r="E26" s="160" t="s">
        <v>274</v>
      </c>
      <c r="F26" s="160" t="s">
        <v>275</v>
      </c>
      <c r="G26" s="160" t="s">
        <v>276</v>
      </c>
      <c r="H26" s="160" t="s">
        <v>277</v>
      </c>
      <c r="I26" s="160" t="s">
        <v>278</v>
      </c>
      <c r="J26" s="182"/>
      <c r="K26" s="183" t="s">
        <v>18</v>
      </c>
      <c r="L26" s="184"/>
      <c r="M26" s="154"/>
      <c r="N26" s="154"/>
      <c r="O26" s="164"/>
    </row>
    <row r="27" spans="1:15" x14ac:dyDescent="0.25">
      <c r="A27" s="150"/>
      <c r="B27" s="162"/>
      <c r="C27" s="160"/>
      <c r="D27" s="160"/>
      <c r="E27" s="160" t="s">
        <v>279</v>
      </c>
      <c r="F27" s="160" t="s">
        <v>280</v>
      </c>
      <c r="G27" s="160" t="s">
        <v>281</v>
      </c>
      <c r="H27" s="160" t="s">
        <v>282</v>
      </c>
      <c r="I27" s="160" t="s">
        <v>283</v>
      </c>
      <c r="J27" s="185" t="s">
        <v>284</v>
      </c>
      <c r="K27" s="185" t="s">
        <v>285</v>
      </c>
      <c r="L27" s="186" t="s">
        <v>286</v>
      </c>
      <c r="M27" s="154"/>
      <c r="N27" s="154"/>
      <c r="O27" s="164"/>
    </row>
    <row r="28" spans="1:15" s="159" customFormat="1" ht="21" x14ac:dyDescent="0.2">
      <c r="A28" s="150">
        <v>6</v>
      </c>
      <c r="B28" s="165"/>
      <c r="C28" s="166"/>
      <c r="D28" s="166"/>
      <c r="E28" s="166"/>
      <c r="F28" s="166"/>
      <c r="G28" s="166" t="s">
        <v>287</v>
      </c>
      <c r="H28" s="166" t="s">
        <v>288</v>
      </c>
      <c r="I28" s="166" t="s">
        <v>289</v>
      </c>
      <c r="J28" s="166" t="s">
        <v>290</v>
      </c>
      <c r="K28" s="166" t="s">
        <v>291</v>
      </c>
      <c r="L28" s="167" t="s">
        <v>292</v>
      </c>
      <c r="M28" s="154">
        <v>9</v>
      </c>
      <c r="N28" s="154">
        <v>5</v>
      </c>
      <c r="O28" s="164">
        <v>2</v>
      </c>
    </row>
    <row r="29" spans="1:15" s="159" customFormat="1" ht="12.75" x14ac:dyDescent="0.2">
      <c r="A29" s="150"/>
      <c r="B29" s="162"/>
      <c r="C29" s="160"/>
      <c r="D29" s="160"/>
      <c r="E29" s="160"/>
      <c r="F29" s="160"/>
      <c r="G29" s="160" t="s">
        <v>293</v>
      </c>
      <c r="H29" s="160" t="s">
        <v>294</v>
      </c>
      <c r="I29" s="160" t="s">
        <v>295</v>
      </c>
      <c r="J29" s="160" t="s">
        <v>296</v>
      </c>
      <c r="K29" s="160" t="s">
        <v>297</v>
      </c>
      <c r="L29" s="163" t="s">
        <v>298</v>
      </c>
      <c r="M29" s="154"/>
      <c r="N29" s="154"/>
      <c r="O29" s="164"/>
    </row>
    <row r="30" spans="1:15" x14ac:dyDescent="0.25">
      <c r="A30" s="150"/>
      <c r="B30" s="162"/>
      <c r="C30" s="160"/>
      <c r="D30" s="160"/>
      <c r="E30" s="160"/>
      <c r="F30" s="160"/>
      <c r="G30" s="160" t="s">
        <v>299</v>
      </c>
      <c r="H30" s="160" t="s">
        <v>300</v>
      </c>
      <c r="I30" s="160" t="s">
        <v>301</v>
      </c>
      <c r="J30" s="160" t="s">
        <v>302</v>
      </c>
      <c r="K30" s="160" t="s">
        <v>303</v>
      </c>
      <c r="L30" s="163" t="s">
        <v>304</v>
      </c>
      <c r="M30" s="154"/>
      <c r="N30" s="154"/>
      <c r="O30" s="164"/>
    </row>
    <row r="31" spans="1:15" s="159" customFormat="1" ht="21.75" thickBot="1" x14ac:dyDescent="0.25">
      <c r="A31" s="169">
        <v>8</v>
      </c>
      <c r="B31" s="165"/>
      <c r="C31" s="166"/>
      <c r="D31" s="166"/>
      <c r="E31" s="170" t="s">
        <v>180</v>
      </c>
      <c r="F31" s="171" t="s">
        <v>289</v>
      </c>
      <c r="G31" s="171" t="s">
        <v>305</v>
      </c>
      <c r="H31" s="166" t="s">
        <v>306</v>
      </c>
      <c r="I31" s="166" t="s">
        <v>307</v>
      </c>
      <c r="J31" s="166" t="s">
        <v>150</v>
      </c>
      <c r="K31" s="166" t="s">
        <v>308</v>
      </c>
      <c r="L31" s="167" t="s">
        <v>309</v>
      </c>
      <c r="M31" s="154">
        <v>10</v>
      </c>
      <c r="N31" s="154">
        <v>4</v>
      </c>
      <c r="O31" s="173">
        <v>3</v>
      </c>
    </row>
    <row r="32" spans="1:15" s="159" customFormat="1" ht="12.75" x14ac:dyDescent="0.2">
      <c r="A32" s="150"/>
      <c r="B32" s="162"/>
      <c r="C32" s="160"/>
      <c r="D32" s="160"/>
      <c r="E32" s="160"/>
      <c r="F32" s="160" t="s">
        <v>310</v>
      </c>
      <c r="G32" s="160" t="s">
        <v>311</v>
      </c>
      <c r="H32" s="160" t="s">
        <v>312</v>
      </c>
      <c r="I32" s="160" t="s">
        <v>313</v>
      </c>
      <c r="J32" s="160" t="s">
        <v>314</v>
      </c>
      <c r="K32" s="160" t="s">
        <v>315</v>
      </c>
      <c r="L32" s="163" t="s">
        <v>316</v>
      </c>
      <c r="M32" s="154"/>
      <c r="N32" s="154"/>
      <c r="O32" s="154"/>
    </row>
    <row r="33" spans="1:15" s="159" customFormat="1" ht="15.75" thickBot="1" x14ac:dyDescent="0.25">
      <c r="A33" s="150"/>
      <c r="B33" s="174">
        <v>18</v>
      </c>
      <c r="C33" s="157"/>
      <c r="D33" s="157"/>
      <c r="E33" s="157"/>
      <c r="F33" s="175" t="s">
        <v>317</v>
      </c>
      <c r="G33" s="157" t="s">
        <v>318</v>
      </c>
      <c r="H33" s="157" t="s">
        <v>319</v>
      </c>
      <c r="I33" s="157" t="s">
        <v>320</v>
      </c>
      <c r="J33" s="157" t="s">
        <v>321</v>
      </c>
      <c r="K33" s="157" t="s">
        <v>322</v>
      </c>
      <c r="L33" s="158" t="s">
        <v>323</v>
      </c>
      <c r="M33" s="154"/>
      <c r="N33" s="154"/>
      <c r="O33" s="154"/>
    </row>
    <row r="34" spans="1:15" s="159" customFormat="1" ht="15.75" thickBot="1" x14ac:dyDescent="0.25">
      <c r="A34" s="150"/>
      <c r="B34" s="187"/>
      <c r="C34" s="160"/>
      <c r="D34" s="160"/>
      <c r="E34" s="160"/>
      <c r="F34" s="160"/>
      <c r="G34" s="160"/>
      <c r="H34" s="160"/>
      <c r="I34" s="160"/>
      <c r="J34" s="160"/>
      <c r="K34" s="160"/>
      <c r="L34" s="163"/>
      <c r="M34" s="154"/>
      <c r="N34" s="154"/>
      <c r="O34" s="154"/>
    </row>
    <row r="35" spans="1:15" s="159" customFormat="1" ht="21" x14ac:dyDescent="0.2">
      <c r="A35" s="150">
        <v>7</v>
      </c>
      <c r="B35" s="151"/>
      <c r="C35" s="152"/>
      <c r="D35" s="152"/>
      <c r="E35" s="152"/>
      <c r="F35" s="152" t="s">
        <v>324</v>
      </c>
      <c r="G35" s="152" t="s">
        <v>325</v>
      </c>
      <c r="H35" s="152" t="s">
        <v>326</v>
      </c>
      <c r="I35" s="152" t="s">
        <v>327</v>
      </c>
      <c r="J35" s="152" t="s">
        <v>328</v>
      </c>
      <c r="K35" s="152" t="s">
        <v>329</v>
      </c>
      <c r="L35" s="153" t="s">
        <v>330</v>
      </c>
      <c r="M35" s="154">
        <v>11</v>
      </c>
      <c r="N35" s="154">
        <v>3</v>
      </c>
      <c r="O35" s="161">
        <v>1</v>
      </c>
    </row>
    <row r="36" spans="1:15" s="159" customFormat="1" ht="12.75" x14ac:dyDescent="0.2">
      <c r="A36" s="150"/>
      <c r="B36" s="162"/>
      <c r="C36" s="160"/>
      <c r="D36" s="160"/>
      <c r="E36" s="160"/>
      <c r="F36" s="160" t="s">
        <v>331</v>
      </c>
      <c r="G36" s="160" t="s">
        <v>332</v>
      </c>
      <c r="H36" s="160" t="s">
        <v>333</v>
      </c>
      <c r="I36" s="160" t="s">
        <v>334</v>
      </c>
      <c r="J36" s="160" t="s">
        <v>335</v>
      </c>
      <c r="K36" s="160" t="s">
        <v>336</v>
      </c>
      <c r="L36" s="163" t="s">
        <v>337</v>
      </c>
      <c r="M36" s="154"/>
      <c r="N36" s="154"/>
      <c r="O36" s="164"/>
    </row>
    <row r="37" spans="1:15" x14ac:dyDescent="0.25">
      <c r="A37" s="150"/>
      <c r="B37" s="162"/>
      <c r="C37" s="160"/>
      <c r="D37" s="160"/>
      <c r="E37" s="160"/>
      <c r="F37" s="160" t="s">
        <v>338</v>
      </c>
      <c r="G37" s="160" t="s">
        <v>339</v>
      </c>
      <c r="H37" s="160" t="s">
        <v>340</v>
      </c>
      <c r="I37" s="160" t="s">
        <v>341</v>
      </c>
      <c r="J37" s="160" t="s">
        <v>342</v>
      </c>
      <c r="K37" s="160" t="s">
        <v>343</v>
      </c>
      <c r="L37" s="163" t="s">
        <v>344</v>
      </c>
      <c r="M37" s="154"/>
      <c r="N37" s="154"/>
      <c r="O37" s="164"/>
    </row>
    <row r="38" spans="1:15" s="159" customFormat="1" ht="21" x14ac:dyDescent="0.2">
      <c r="A38" s="150">
        <v>9</v>
      </c>
      <c r="B38" s="165"/>
      <c r="C38" s="166"/>
      <c r="D38" s="172" t="s">
        <v>345</v>
      </c>
      <c r="E38" s="166" t="s">
        <v>346</v>
      </c>
      <c r="F38" s="166" t="s">
        <v>347</v>
      </c>
      <c r="G38" s="166" t="s">
        <v>348</v>
      </c>
      <c r="H38" s="166" t="s">
        <v>306</v>
      </c>
      <c r="I38" s="166" t="s">
        <v>349</v>
      </c>
      <c r="J38" s="166" t="s">
        <v>350</v>
      </c>
      <c r="K38" s="166" t="s">
        <v>351</v>
      </c>
      <c r="L38" s="167" t="s">
        <v>352</v>
      </c>
      <c r="M38" s="154">
        <v>12</v>
      </c>
      <c r="N38" s="154">
        <v>2</v>
      </c>
      <c r="O38" s="164">
        <v>2</v>
      </c>
    </row>
    <row r="39" spans="1:15" s="159" customFormat="1" ht="12.75" x14ac:dyDescent="0.2">
      <c r="A39" s="150"/>
      <c r="B39" s="162"/>
      <c r="C39" s="160"/>
      <c r="D39" s="160" t="s">
        <v>353</v>
      </c>
      <c r="E39" s="160" t="s">
        <v>354</v>
      </c>
      <c r="F39" s="160" t="s">
        <v>355</v>
      </c>
      <c r="G39" s="160" t="s">
        <v>356</v>
      </c>
      <c r="H39" s="160" t="s">
        <v>357</v>
      </c>
      <c r="I39" s="160" t="s">
        <v>358</v>
      </c>
      <c r="J39" s="160" t="s">
        <v>359</v>
      </c>
      <c r="K39" s="160" t="s">
        <v>360</v>
      </c>
      <c r="L39" s="163" t="s">
        <v>361</v>
      </c>
      <c r="M39" s="154"/>
      <c r="N39" s="154"/>
      <c r="O39" s="164"/>
    </row>
    <row r="40" spans="1:15" x14ac:dyDescent="0.25">
      <c r="A40" s="150"/>
      <c r="B40" s="162"/>
      <c r="C40" s="160"/>
      <c r="D40" s="160" t="s">
        <v>362</v>
      </c>
      <c r="E40" s="160" t="s">
        <v>363</v>
      </c>
      <c r="F40" s="160" t="s">
        <v>364</v>
      </c>
      <c r="G40" s="160" t="s">
        <v>365</v>
      </c>
      <c r="H40" s="160" t="s">
        <v>366</v>
      </c>
      <c r="I40" s="160" t="s">
        <v>367</v>
      </c>
      <c r="J40" s="160" t="s">
        <v>368</v>
      </c>
      <c r="K40" s="160" t="s">
        <v>369</v>
      </c>
      <c r="L40" s="163" t="s">
        <v>370</v>
      </c>
      <c r="M40" s="154"/>
      <c r="N40" s="154"/>
      <c r="O40" s="164"/>
    </row>
    <row r="41" spans="1:15" s="159" customFormat="1" ht="21.75" thickBot="1" x14ac:dyDescent="0.25">
      <c r="A41" s="150">
        <v>6</v>
      </c>
      <c r="B41" s="165"/>
      <c r="C41" s="166"/>
      <c r="D41" s="166"/>
      <c r="E41" s="166"/>
      <c r="F41" s="166"/>
      <c r="G41" s="171" t="s">
        <v>371</v>
      </c>
      <c r="H41" s="171" t="s">
        <v>372</v>
      </c>
      <c r="I41" s="172" t="s">
        <v>273</v>
      </c>
      <c r="J41" s="166" t="s">
        <v>373</v>
      </c>
      <c r="K41" s="166" t="s">
        <v>374</v>
      </c>
      <c r="L41" s="167" t="s">
        <v>375</v>
      </c>
      <c r="M41" s="181">
        <v>13</v>
      </c>
      <c r="N41" s="154">
        <v>1</v>
      </c>
      <c r="O41" s="173">
        <v>3</v>
      </c>
    </row>
    <row r="42" spans="1:15" s="159" customFormat="1" x14ac:dyDescent="0.2">
      <c r="A42" s="150"/>
      <c r="B42" s="162"/>
      <c r="C42" s="160"/>
      <c r="D42" s="160"/>
      <c r="E42" s="160"/>
      <c r="F42" s="160"/>
      <c r="G42" s="185" t="s">
        <v>376</v>
      </c>
      <c r="H42" s="160" t="s">
        <v>377</v>
      </c>
      <c r="I42" s="160" t="s">
        <v>378</v>
      </c>
      <c r="J42" s="160" t="s">
        <v>379</v>
      </c>
      <c r="K42" s="160" t="s">
        <v>380</v>
      </c>
      <c r="L42" s="163" t="s">
        <v>381</v>
      </c>
      <c r="M42" s="154"/>
      <c r="N42" s="154"/>
      <c r="O42" s="154"/>
    </row>
    <row r="43" spans="1:15" ht="15.75" thickBot="1" x14ac:dyDescent="0.3">
      <c r="A43" s="150"/>
      <c r="B43" s="174">
        <v>22</v>
      </c>
      <c r="C43" s="157"/>
      <c r="D43" s="157"/>
      <c r="E43" s="157"/>
      <c r="F43" s="157"/>
      <c r="G43" s="175" t="s">
        <v>382</v>
      </c>
      <c r="H43" s="157" t="s">
        <v>383</v>
      </c>
      <c r="I43" s="157" t="s">
        <v>384</v>
      </c>
      <c r="J43" s="157" t="s">
        <v>385</v>
      </c>
      <c r="K43" s="157" t="s">
        <v>386</v>
      </c>
      <c r="L43" s="158" t="s">
        <v>387</v>
      </c>
      <c r="M43" s="188"/>
      <c r="N43" s="154"/>
      <c r="O43" s="154"/>
    </row>
  </sheetData>
  <printOptions horizontalCentered="1" verticalCentered="1" gridLines="1"/>
  <pageMargins left="0.25" right="0.25" top="0.6" bottom="0" header="0" footer="0"/>
  <pageSetup scale="77" orientation="landscape" horizontalDpi="4294967293" verticalDpi="4294967293" r:id="rId1"/>
  <headerFooter>
    <oddHeader>&amp;C&amp;"-,Bold"&amp;20Mizmor 76</odd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6EA8-028D-44F2-A7E7-73EA7C3BC954}">
  <sheetPr>
    <pageSetUpPr fitToPage="1"/>
  </sheetPr>
  <dimension ref="A1:P56"/>
  <sheetViews>
    <sheetView topLeftCell="A19" zoomScaleNormal="100" workbookViewId="0">
      <selection activeCell="F45" sqref="F45"/>
    </sheetView>
  </sheetViews>
  <sheetFormatPr defaultColWidth="9.140625" defaultRowHeight="15" x14ac:dyDescent="0.25"/>
  <cols>
    <col min="1" max="1" width="9.140625" style="8"/>
    <col min="2" max="2" width="11" style="227" customWidth="1"/>
    <col min="3" max="3" width="9.42578125" style="227" bestFit="1" customWidth="1"/>
    <col min="4" max="4" width="11.42578125" style="227" bestFit="1" customWidth="1"/>
    <col min="5" max="5" width="10.28515625" style="227" bestFit="1" customWidth="1"/>
    <col min="6" max="6" width="13.5703125" style="227" bestFit="1" customWidth="1"/>
    <col min="7" max="7" width="12.42578125" style="227" bestFit="1" customWidth="1"/>
    <col min="8" max="8" width="13.42578125" style="227" bestFit="1" customWidth="1"/>
    <col min="9" max="9" width="14.5703125" style="227" bestFit="1" customWidth="1"/>
    <col min="10" max="10" width="12.42578125" style="227" bestFit="1" customWidth="1"/>
    <col min="11" max="11" width="12.85546875" style="227" bestFit="1" customWidth="1"/>
    <col min="12" max="12" width="15.5703125" style="227" bestFit="1" customWidth="1"/>
    <col min="13" max="13" width="3.42578125" style="249" bestFit="1" customWidth="1"/>
    <col min="14" max="14" width="3.5703125" style="249" bestFit="1" customWidth="1"/>
    <col min="15" max="15" width="4.140625" style="249" bestFit="1" customWidth="1"/>
    <col min="16" max="16" width="3.42578125" style="250" bestFit="1" customWidth="1"/>
    <col min="17" max="16384" width="9.140625" style="204"/>
  </cols>
  <sheetData>
    <row r="1" spans="1:16" s="196" customFormat="1" ht="15" customHeight="1" thickBot="1" x14ac:dyDescent="0.25">
      <c r="A1" s="192"/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4" t="s">
        <v>134</v>
      </c>
      <c r="N1" s="194" t="s">
        <v>135</v>
      </c>
      <c r="O1" s="194" t="s">
        <v>136</v>
      </c>
      <c r="P1" s="195" t="s">
        <v>7</v>
      </c>
    </row>
    <row r="2" spans="1:16" ht="26.25" x14ac:dyDescent="0.25">
      <c r="B2" s="197"/>
      <c r="C2" s="198"/>
      <c r="D2" s="198"/>
      <c r="E2" s="198"/>
      <c r="F2" s="198"/>
      <c r="G2" s="198"/>
      <c r="H2" s="199" t="s">
        <v>137</v>
      </c>
      <c r="I2" s="199" t="s">
        <v>138</v>
      </c>
      <c r="J2" s="199" t="s">
        <v>139</v>
      </c>
      <c r="K2" s="200" t="s">
        <v>140</v>
      </c>
      <c r="L2" s="201" t="s">
        <v>141</v>
      </c>
      <c r="M2" s="202">
        <v>1</v>
      </c>
      <c r="N2" s="202">
        <v>13</v>
      </c>
      <c r="O2" s="202">
        <v>1</v>
      </c>
      <c r="P2" s="203">
        <v>5</v>
      </c>
    </row>
    <row r="3" spans="1:16" s="205" customFormat="1" ht="13.5" customHeight="1" x14ac:dyDescent="0.25">
      <c r="B3" s="206"/>
      <c r="C3" s="207"/>
      <c r="D3" s="207"/>
      <c r="E3" s="207"/>
      <c r="F3" s="207"/>
      <c r="G3" s="207"/>
      <c r="H3" s="208" t="s">
        <v>388</v>
      </c>
      <c r="I3" s="208" t="s">
        <v>389</v>
      </c>
      <c r="J3" s="208" t="s">
        <v>390</v>
      </c>
      <c r="K3" s="208" t="s">
        <v>391</v>
      </c>
      <c r="L3" s="209" t="s">
        <v>392</v>
      </c>
      <c r="M3" s="202"/>
      <c r="N3" s="202"/>
      <c r="O3" s="202"/>
      <c r="P3" s="203"/>
    </row>
    <row r="4" spans="1:16" s="210" customFormat="1" ht="13.5" thickBot="1" x14ac:dyDescent="0.25">
      <c r="B4" s="211"/>
      <c r="C4" s="212"/>
      <c r="D4" s="212"/>
      <c r="E4" s="212"/>
      <c r="F4" s="212"/>
      <c r="G4" s="212"/>
      <c r="H4" s="212" t="s">
        <v>142</v>
      </c>
      <c r="I4" s="212" t="s">
        <v>143</v>
      </c>
      <c r="J4" s="212" t="s">
        <v>144</v>
      </c>
      <c r="K4" s="212" t="s">
        <v>145</v>
      </c>
      <c r="L4" s="213" t="s">
        <v>146</v>
      </c>
      <c r="M4" s="202"/>
      <c r="N4" s="202"/>
      <c r="O4" s="202"/>
      <c r="P4" s="203"/>
    </row>
    <row r="5" spans="1:16" s="210" customFormat="1" ht="13.5" thickBot="1" x14ac:dyDescent="0.25"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02"/>
      <c r="N5" s="202"/>
      <c r="O5" s="202"/>
      <c r="P5" s="203"/>
    </row>
    <row r="6" spans="1:16" ht="26.25" x14ac:dyDescent="0.25">
      <c r="B6" s="215"/>
      <c r="C6" s="216"/>
      <c r="D6" s="216"/>
      <c r="E6" s="216"/>
      <c r="F6" s="216"/>
      <c r="G6" s="217" t="s">
        <v>147</v>
      </c>
      <c r="H6" s="217" t="s">
        <v>148</v>
      </c>
      <c r="I6" s="218" t="s">
        <v>149</v>
      </c>
      <c r="J6" s="219" t="s">
        <v>150</v>
      </c>
      <c r="K6" s="217" t="s">
        <v>151</v>
      </c>
      <c r="L6" s="220" t="s">
        <v>152</v>
      </c>
      <c r="M6" s="202">
        <v>2</v>
      </c>
      <c r="N6" s="202">
        <v>12</v>
      </c>
      <c r="O6" s="202">
        <v>1</v>
      </c>
      <c r="P6" s="203">
        <v>6</v>
      </c>
    </row>
    <row r="7" spans="1:16" s="221" customFormat="1" ht="13.5" customHeight="1" x14ac:dyDescent="0.25">
      <c r="B7" s="197"/>
      <c r="C7" s="198"/>
      <c r="D7" s="198"/>
      <c r="E7" s="198"/>
      <c r="F7" s="198"/>
      <c r="G7" s="222" t="s">
        <v>393</v>
      </c>
      <c r="H7" s="223" t="s">
        <v>394</v>
      </c>
      <c r="I7" s="223" t="s">
        <v>395</v>
      </c>
      <c r="J7" s="223" t="s">
        <v>396</v>
      </c>
      <c r="K7" s="223" t="s">
        <v>397</v>
      </c>
      <c r="L7" s="224" t="s">
        <v>398</v>
      </c>
      <c r="M7" s="202"/>
      <c r="N7" s="202"/>
      <c r="O7" s="202"/>
      <c r="P7" s="202"/>
    </row>
    <row r="8" spans="1:16" s="210" customFormat="1" ht="12.75" x14ac:dyDescent="0.2">
      <c r="B8" s="225"/>
      <c r="C8" s="214"/>
      <c r="D8" s="214"/>
      <c r="E8" s="214"/>
      <c r="F8" s="214"/>
      <c r="G8" s="214" t="s">
        <v>153</v>
      </c>
      <c r="H8" s="214" t="s">
        <v>154</v>
      </c>
      <c r="I8" s="214" t="s">
        <v>155</v>
      </c>
      <c r="J8" s="214" t="s">
        <v>156</v>
      </c>
      <c r="K8" s="214" t="s">
        <v>157</v>
      </c>
      <c r="L8" s="226" t="s">
        <v>158</v>
      </c>
      <c r="M8" s="202"/>
      <c r="N8" s="202"/>
      <c r="O8" s="202"/>
      <c r="P8" s="203"/>
    </row>
    <row r="9" spans="1:16" x14ac:dyDescent="0.25">
      <c r="B9" s="225"/>
      <c r="C9" s="214"/>
      <c r="D9" s="214"/>
      <c r="E9" s="214"/>
      <c r="F9" s="214"/>
      <c r="G9" s="214" t="s">
        <v>159</v>
      </c>
      <c r="H9" s="214" t="s">
        <v>160</v>
      </c>
      <c r="I9" s="214" t="s">
        <v>161</v>
      </c>
      <c r="J9" s="214" t="s">
        <v>162</v>
      </c>
      <c r="K9" s="214" t="s">
        <v>163</v>
      </c>
      <c r="L9" s="226" t="s">
        <v>164</v>
      </c>
      <c r="M9" s="202"/>
      <c r="N9" s="202"/>
      <c r="O9" s="202"/>
      <c r="P9" s="203"/>
    </row>
    <row r="10" spans="1:16" s="210" customFormat="1" ht="26.25" x14ac:dyDescent="0.2">
      <c r="B10" s="197"/>
      <c r="C10" s="198"/>
      <c r="D10" s="198"/>
      <c r="E10" s="198"/>
      <c r="F10" s="198"/>
      <c r="G10" s="198"/>
      <c r="H10" s="200" t="s">
        <v>165</v>
      </c>
      <c r="I10" s="200" t="s">
        <v>166</v>
      </c>
      <c r="J10" s="199" t="s">
        <v>167</v>
      </c>
      <c r="K10" s="199" t="s">
        <v>168</v>
      </c>
      <c r="L10" s="201" t="s">
        <v>169</v>
      </c>
      <c r="M10" s="202">
        <v>3</v>
      </c>
      <c r="N10" s="202">
        <v>11</v>
      </c>
      <c r="O10" s="202">
        <v>2</v>
      </c>
      <c r="P10" s="203">
        <v>5</v>
      </c>
    </row>
    <row r="11" spans="1:16" s="227" customFormat="1" ht="13.5" customHeight="1" x14ac:dyDescent="0.25">
      <c r="B11" s="197"/>
      <c r="C11" s="198"/>
      <c r="D11" s="198"/>
      <c r="E11" s="198"/>
      <c r="F11" s="198"/>
      <c r="G11" s="223"/>
      <c r="H11" s="223" t="s">
        <v>399</v>
      </c>
      <c r="I11" s="223" t="s">
        <v>400</v>
      </c>
      <c r="J11" s="223" t="s">
        <v>401</v>
      </c>
      <c r="K11" s="222" t="s">
        <v>402</v>
      </c>
      <c r="L11" s="224" t="s">
        <v>403</v>
      </c>
      <c r="M11" s="202"/>
      <c r="N11" s="202"/>
      <c r="O11" s="202"/>
      <c r="P11" s="202"/>
    </row>
    <row r="12" spans="1:16" s="210" customFormat="1" ht="12.75" x14ac:dyDescent="0.2">
      <c r="B12" s="225"/>
      <c r="C12" s="214"/>
      <c r="D12" s="214"/>
      <c r="E12" s="214"/>
      <c r="F12" s="214"/>
      <c r="G12" s="214"/>
      <c r="H12" s="214" t="s">
        <v>170</v>
      </c>
      <c r="I12" s="214" t="s">
        <v>171</v>
      </c>
      <c r="J12" s="214" t="s">
        <v>172</v>
      </c>
      <c r="K12" s="214" t="s">
        <v>173</v>
      </c>
      <c r="L12" s="226" t="s">
        <v>174</v>
      </c>
      <c r="M12" s="202"/>
      <c r="N12" s="202"/>
      <c r="O12" s="202"/>
      <c r="P12" s="203"/>
    </row>
    <row r="13" spans="1:16" x14ac:dyDescent="0.25">
      <c r="B13" s="225"/>
      <c r="C13" s="214"/>
      <c r="D13" s="214"/>
      <c r="E13" s="214"/>
      <c r="F13" s="214"/>
      <c r="G13" s="214"/>
      <c r="H13" s="214" t="s">
        <v>175</v>
      </c>
      <c r="I13" s="214" t="s">
        <v>176</v>
      </c>
      <c r="J13" s="214" t="s">
        <v>177</v>
      </c>
      <c r="K13" s="214" t="s">
        <v>178</v>
      </c>
      <c r="L13" s="226" t="s">
        <v>179</v>
      </c>
      <c r="M13" s="203"/>
      <c r="N13" s="203"/>
      <c r="O13" s="203"/>
      <c r="P13" s="203"/>
    </row>
    <row r="14" spans="1:16" s="210" customFormat="1" ht="26.25" x14ac:dyDescent="0.2">
      <c r="B14" s="197"/>
      <c r="C14" s="198"/>
      <c r="D14" s="198"/>
      <c r="E14" s="228" t="s">
        <v>180</v>
      </c>
      <c r="F14" s="229" t="s">
        <v>181</v>
      </c>
      <c r="G14" s="229" t="s">
        <v>182</v>
      </c>
      <c r="H14" s="200" t="s">
        <v>183</v>
      </c>
      <c r="I14" s="200" t="s">
        <v>184</v>
      </c>
      <c r="J14" s="200" t="s">
        <v>185</v>
      </c>
      <c r="K14" s="199" t="s">
        <v>186</v>
      </c>
      <c r="L14" s="201" t="s">
        <v>187</v>
      </c>
      <c r="M14" s="202">
        <v>4</v>
      </c>
      <c r="N14" s="202">
        <v>10</v>
      </c>
      <c r="O14" s="202">
        <v>3</v>
      </c>
      <c r="P14" s="230">
        <v>8</v>
      </c>
    </row>
    <row r="15" spans="1:16" s="227" customFormat="1" ht="13.5" customHeight="1" x14ac:dyDescent="0.25">
      <c r="B15" s="197"/>
      <c r="C15" s="198"/>
      <c r="D15" s="198"/>
      <c r="E15" s="223" t="s">
        <v>404</v>
      </c>
      <c r="F15" s="223" t="s">
        <v>405</v>
      </c>
      <c r="G15" s="223" t="s">
        <v>406</v>
      </c>
      <c r="H15" s="223" t="s">
        <v>407</v>
      </c>
      <c r="I15" s="223" t="s">
        <v>408</v>
      </c>
      <c r="J15" s="223" t="s">
        <v>409</v>
      </c>
      <c r="K15" s="223" t="s">
        <v>410</v>
      </c>
      <c r="L15" s="224" t="s">
        <v>411</v>
      </c>
      <c r="M15" s="202"/>
      <c r="N15" s="202"/>
      <c r="O15" s="202"/>
      <c r="P15" s="202"/>
    </row>
    <row r="16" spans="1:16" s="210" customFormat="1" ht="12.75" x14ac:dyDescent="0.2">
      <c r="B16" s="225"/>
      <c r="C16" s="214"/>
      <c r="D16" s="214"/>
      <c r="E16" s="214"/>
      <c r="F16" s="214" t="s">
        <v>188</v>
      </c>
      <c r="G16" s="214" t="s">
        <v>189</v>
      </c>
      <c r="H16" s="214" t="s">
        <v>190</v>
      </c>
      <c r="I16" s="214" t="s">
        <v>191</v>
      </c>
      <c r="J16" s="214" t="s">
        <v>192</v>
      </c>
      <c r="K16" s="214" t="s">
        <v>193</v>
      </c>
      <c r="L16" s="226" t="s">
        <v>194</v>
      </c>
      <c r="M16" s="202"/>
      <c r="N16" s="202"/>
      <c r="O16" s="202"/>
      <c r="P16" s="203"/>
    </row>
    <row r="17" spans="2:16" s="210" customFormat="1" ht="15.75" thickBot="1" x14ac:dyDescent="0.25">
      <c r="B17" s="231">
        <v>18</v>
      </c>
      <c r="C17" s="212"/>
      <c r="D17" s="212"/>
      <c r="E17" s="212"/>
      <c r="F17" s="232" t="s">
        <v>195</v>
      </c>
      <c r="G17" s="212" t="s">
        <v>196</v>
      </c>
      <c r="H17" s="212" t="s">
        <v>197</v>
      </c>
      <c r="I17" s="212" t="s">
        <v>198</v>
      </c>
      <c r="J17" s="212" t="s">
        <v>199</v>
      </c>
      <c r="K17" s="212" t="s">
        <v>200</v>
      </c>
      <c r="L17" s="213" t="s">
        <v>201</v>
      </c>
      <c r="M17" s="203"/>
      <c r="N17" s="203"/>
      <c r="O17" s="203"/>
      <c r="P17" s="203"/>
    </row>
    <row r="18" spans="2:16" s="210" customFormat="1" ht="15.75" thickBot="1" x14ac:dyDescent="0.25">
      <c r="B18" s="233"/>
      <c r="C18" s="214"/>
      <c r="D18" s="214"/>
      <c r="E18" s="214"/>
      <c r="F18" s="214"/>
      <c r="G18" s="214"/>
      <c r="H18" s="214"/>
      <c r="I18" s="214"/>
      <c r="J18" s="214"/>
      <c r="K18" s="214"/>
      <c r="L18" s="234"/>
      <c r="M18" s="203"/>
      <c r="N18" s="203"/>
      <c r="O18" s="203"/>
      <c r="P18" s="203"/>
    </row>
    <row r="19" spans="2:16" s="210" customFormat="1" ht="26.25" x14ac:dyDescent="0.2">
      <c r="B19" s="215"/>
      <c r="C19" s="216"/>
      <c r="D19" s="216"/>
      <c r="E19" s="216"/>
      <c r="F19" s="216"/>
      <c r="G19" s="216"/>
      <c r="H19" s="218" t="s">
        <v>202</v>
      </c>
      <c r="I19" s="218" t="s">
        <v>203</v>
      </c>
      <c r="J19" s="218" t="s">
        <v>204</v>
      </c>
      <c r="K19" s="218" t="s">
        <v>205</v>
      </c>
      <c r="L19" s="235" t="s">
        <v>206</v>
      </c>
      <c r="M19" s="202">
        <v>5</v>
      </c>
      <c r="N19" s="202">
        <v>9</v>
      </c>
      <c r="O19" s="202">
        <v>1</v>
      </c>
      <c r="P19" s="203">
        <v>5</v>
      </c>
    </row>
    <row r="20" spans="2:16" s="227" customFormat="1" ht="13.5" customHeight="1" x14ac:dyDescent="0.25">
      <c r="B20" s="197"/>
      <c r="C20" s="198"/>
      <c r="D20" s="198"/>
      <c r="E20" s="223"/>
      <c r="F20" s="223"/>
      <c r="G20" s="223"/>
      <c r="H20" s="223" t="s">
        <v>412</v>
      </c>
      <c r="I20" s="223" t="s">
        <v>413</v>
      </c>
      <c r="J20" s="223" t="s">
        <v>414</v>
      </c>
      <c r="K20" s="223" t="s">
        <v>415</v>
      </c>
      <c r="L20" s="224" t="s">
        <v>416</v>
      </c>
      <c r="M20" s="202"/>
      <c r="N20" s="202"/>
      <c r="O20" s="202"/>
      <c r="P20" s="202"/>
    </row>
    <row r="21" spans="2:16" s="210" customFormat="1" ht="12.75" x14ac:dyDescent="0.2">
      <c r="B21" s="225"/>
      <c r="C21" s="214"/>
      <c r="D21" s="214"/>
      <c r="E21" s="214"/>
      <c r="F21" s="214"/>
      <c r="G21" s="214"/>
      <c r="H21" s="214" t="s">
        <v>207</v>
      </c>
      <c r="I21" s="214" t="s">
        <v>208</v>
      </c>
      <c r="J21" s="214" t="s">
        <v>209</v>
      </c>
      <c r="K21" s="214" t="s">
        <v>210</v>
      </c>
      <c r="L21" s="226" t="s">
        <v>211</v>
      </c>
      <c r="M21" s="202"/>
      <c r="N21" s="202"/>
      <c r="O21" s="202"/>
      <c r="P21" s="203"/>
    </row>
    <row r="22" spans="2:16" x14ac:dyDescent="0.25">
      <c r="B22" s="225"/>
      <c r="C22" s="214"/>
      <c r="D22" s="214"/>
      <c r="E22" s="214"/>
      <c r="F22" s="214"/>
      <c r="G22" s="214"/>
      <c r="H22" s="214" t="s">
        <v>212</v>
      </c>
      <c r="I22" s="214" t="s">
        <v>213</v>
      </c>
      <c r="J22" s="214" t="s">
        <v>214</v>
      </c>
      <c r="K22" s="214" t="s">
        <v>215</v>
      </c>
      <c r="L22" s="226" t="s">
        <v>216</v>
      </c>
      <c r="M22" s="203"/>
      <c r="N22" s="203"/>
      <c r="O22" s="203"/>
      <c r="P22" s="203"/>
    </row>
    <row r="23" spans="2:16" s="210" customFormat="1" ht="26.25" x14ac:dyDescent="0.2">
      <c r="B23" s="236" t="s">
        <v>217</v>
      </c>
      <c r="C23" s="199" t="s">
        <v>218</v>
      </c>
      <c r="D23" s="199" t="s">
        <v>219</v>
      </c>
      <c r="E23" s="199" t="s">
        <v>220</v>
      </c>
      <c r="F23" s="199" t="s">
        <v>221</v>
      </c>
      <c r="G23" s="199" t="s">
        <v>222</v>
      </c>
      <c r="H23" s="199" t="s">
        <v>223</v>
      </c>
      <c r="I23" s="199" t="s">
        <v>224</v>
      </c>
      <c r="J23" s="199" t="s">
        <v>225</v>
      </c>
      <c r="K23" s="200" t="s">
        <v>226</v>
      </c>
      <c r="L23" s="237" t="s">
        <v>227</v>
      </c>
      <c r="M23" s="202">
        <v>6</v>
      </c>
      <c r="N23" s="202">
        <v>8</v>
      </c>
      <c r="O23" s="202">
        <v>2</v>
      </c>
      <c r="P23" s="203">
        <v>11</v>
      </c>
    </row>
    <row r="24" spans="2:16" s="227" customFormat="1" ht="13.5" customHeight="1" x14ac:dyDescent="0.25">
      <c r="B24" s="238" t="s">
        <v>417</v>
      </c>
      <c r="C24" s="223" t="s">
        <v>418</v>
      </c>
      <c r="D24" s="223" t="s">
        <v>419</v>
      </c>
      <c r="E24" s="223" t="s">
        <v>420</v>
      </c>
      <c r="F24" s="223" t="s">
        <v>421</v>
      </c>
      <c r="G24" s="223" t="s">
        <v>422</v>
      </c>
      <c r="H24" s="223" t="s">
        <v>423</v>
      </c>
      <c r="I24" s="223" t="s">
        <v>424</v>
      </c>
      <c r="J24" s="223" t="s">
        <v>425</v>
      </c>
      <c r="K24" s="223" t="s">
        <v>426</v>
      </c>
      <c r="L24" s="224" t="s">
        <v>427</v>
      </c>
      <c r="M24" s="202"/>
      <c r="N24" s="202"/>
      <c r="O24" s="202"/>
      <c r="P24" s="202"/>
    </row>
    <row r="25" spans="2:16" s="210" customFormat="1" ht="12.75" x14ac:dyDescent="0.2">
      <c r="B25" s="225" t="s">
        <v>228</v>
      </c>
      <c r="C25" s="214" t="s">
        <v>229</v>
      </c>
      <c r="D25" s="214" t="s">
        <v>230</v>
      </c>
      <c r="E25" s="214" t="s">
        <v>231</v>
      </c>
      <c r="F25" s="214" t="s">
        <v>232</v>
      </c>
      <c r="G25" s="214" t="s">
        <v>233</v>
      </c>
      <c r="H25" s="214" t="s">
        <v>234</v>
      </c>
      <c r="I25" s="214" t="s">
        <v>235</v>
      </c>
      <c r="J25" s="214" t="s">
        <v>236</v>
      </c>
      <c r="K25" s="214" t="s">
        <v>237</v>
      </c>
      <c r="L25" s="226" t="s">
        <v>238</v>
      </c>
      <c r="M25" s="202"/>
      <c r="N25" s="202"/>
      <c r="O25" s="202"/>
      <c r="P25" s="203"/>
    </row>
    <row r="26" spans="2:16" x14ac:dyDescent="0.25">
      <c r="B26" s="225" t="s">
        <v>239</v>
      </c>
      <c r="C26" s="214" t="s">
        <v>240</v>
      </c>
      <c r="D26" s="214" t="s">
        <v>241</v>
      </c>
      <c r="E26" s="214" t="s">
        <v>242</v>
      </c>
      <c r="F26" s="214" t="s">
        <v>243</v>
      </c>
      <c r="G26" s="214" t="s">
        <v>244</v>
      </c>
      <c r="H26" s="214" t="s">
        <v>245</v>
      </c>
      <c r="I26" s="214" t="s">
        <v>246</v>
      </c>
      <c r="J26" s="214" t="s">
        <v>247</v>
      </c>
      <c r="K26" s="214" t="s">
        <v>248</v>
      </c>
      <c r="L26" s="226" t="s">
        <v>249</v>
      </c>
      <c r="M26" s="203"/>
      <c r="N26" s="203"/>
      <c r="O26" s="203"/>
      <c r="P26" s="203"/>
    </row>
    <row r="27" spans="2:16" s="210" customFormat="1" ht="26.25" x14ac:dyDescent="0.2">
      <c r="B27" s="197"/>
      <c r="C27" s="198"/>
      <c r="D27" s="198"/>
      <c r="E27" s="198"/>
      <c r="F27" s="198"/>
      <c r="G27" s="229" t="s">
        <v>250</v>
      </c>
      <c r="H27" s="229" t="s">
        <v>251</v>
      </c>
      <c r="I27" s="200" t="s">
        <v>252</v>
      </c>
      <c r="J27" s="200" t="s">
        <v>253</v>
      </c>
      <c r="K27" s="239" t="s">
        <v>254</v>
      </c>
      <c r="L27" s="237" t="s">
        <v>255</v>
      </c>
      <c r="M27" s="202">
        <v>7</v>
      </c>
      <c r="N27" s="202">
        <v>7</v>
      </c>
      <c r="O27" s="202">
        <v>3</v>
      </c>
      <c r="P27" s="203">
        <v>6</v>
      </c>
    </row>
    <row r="28" spans="2:16" s="227" customFormat="1" ht="13.5" customHeight="1" x14ac:dyDescent="0.25">
      <c r="B28" s="238"/>
      <c r="C28" s="223"/>
      <c r="D28" s="223"/>
      <c r="E28" s="223"/>
      <c r="F28" s="223"/>
      <c r="G28" s="222" t="s">
        <v>428</v>
      </c>
      <c r="H28" s="222" t="s">
        <v>429</v>
      </c>
      <c r="I28" s="223" t="s">
        <v>430</v>
      </c>
      <c r="J28" s="223" t="s">
        <v>431</v>
      </c>
      <c r="K28" s="223" t="s">
        <v>432</v>
      </c>
      <c r="L28" s="224" t="s">
        <v>433</v>
      </c>
      <c r="M28" s="202"/>
      <c r="N28" s="202"/>
      <c r="O28" s="202"/>
      <c r="P28" s="202"/>
    </row>
    <row r="29" spans="2:16" s="210" customFormat="1" x14ac:dyDescent="0.2">
      <c r="B29" s="225"/>
      <c r="C29" s="214"/>
      <c r="D29" s="214"/>
      <c r="E29" s="214"/>
      <c r="F29" s="214"/>
      <c r="G29" s="214" t="s">
        <v>256</v>
      </c>
      <c r="H29" s="214" t="s">
        <v>257</v>
      </c>
      <c r="I29" s="214" t="s">
        <v>258</v>
      </c>
      <c r="J29" s="214" t="s">
        <v>259</v>
      </c>
      <c r="K29" s="214" t="s">
        <v>260</v>
      </c>
      <c r="L29" s="226" t="s">
        <v>261</v>
      </c>
      <c r="M29" s="202"/>
      <c r="N29" s="202"/>
      <c r="O29" s="202"/>
      <c r="P29" s="203"/>
    </row>
    <row r="30" spans="2:16" s="240" customFormat="1" ht="15.75" thickBot="1" x14ac:dyDescent="0.25">
      <c r="B30" s="231">
        <v>22</v>
      </c>
      <c r="C30" s="212"/>
      <c r="D30" s="212"/>
      <c r="E30" s="212"/>
      <c r="F30" s="212"/>
      <c r="G30" s="232" t="s">
        <v>262</v>
      </c>
      <c r="H30" s="212" t="s">
        <v>263</v>
      </c>
      <c r="I30" s="212" t="s">
        <v>264</v>
      </c>
      <c r="J30" s="212" t="s">
        <v>265</v>
      </c>
      <c r="K30" s="212" t="s">
        <v>266</v>
      </c>
      <c r="L30" s="213" t="s">
        <v>267</v>
      </c>
      <c r="M30" s="202"/>
      <c r="N30" s="202"/>
      <c r="O30" s="202"/>
      <c r="P30" s="202"/>
    </row>
    <row r="31" spans="2:16" s="210" customFormat="1" ht="13.5" thickBot="1" x14ac:dyDescent="0.25">
      <c r="B31" s="214"/>
      <c r="C31" s="214"/>
      <c r="D31" s="214"/>
      <c r="E31" s="214"/>
      <c r="F31" s="214"/>
      <c r="G31" s="214"/>
      <c r="H31" s="214"/>
      <c r="I31" s="214"/>
      <c r="M31" s="202"/>
      <c r="N31" s="202"/>
      <c r="O31" s="202"/>
      <c r="P31" s="203"/>
    </row>
    <row r="32" spans="2:16" s="210" customFormat="1" ht="26.25" x14ac:dyDescent="0.2">
      <c r="B32" s="215"/>
      <c r="C32" s="216"/>
      <c r="D32" s="216"/>
      <c r="E32" s="218" t="s">
        <v>268</v>
      </c>
      <c r="F32" s="218" t="s">
        <v>269</v>
      </c>
      <c r="G32" s="218" t="s">
        <v>270</v>
      </c>
      <c r="H32" s="218" t="s">
        <v>271</v>
      </c>
      <c r="I32" s="218" t="s">
        <v>272</v>
      </c>
      <c r="J32" s="241" t="s">
        <v>205</v>
      </c>
      <c r="K32" s="241" t="s">
        <v>273</v>
      </c>
      <c r="L32" s="235" t="s">
        <v>205</v>
      </c>
      <c r="M32" s="242">
        <v>8</v>
      </c>
      <c r="N32" s="202">
        <v>6</v>
      </c>
      <c r="O32" s="202">
        <v>1</v>
      </c>
      <c r="P32" s="230">
        <v>8</v>
      </c>
    </row>
    <row r="33" spans="2:16" s="227" customFormat="1" ht="13.5" customHeight="1" x14ac:dyDescent="0.25">
      <c r="B33" s="238"/>
      <c r="C33" s="223"/>
      <c r="D33" s="223"/>
      <c r="E33" s="223" t="s">
        <v>434</v>
      </c>
      <c r="F33" s="223" t="s">
        <v>435</v>
      </c>
      <c r="G33" s="223" t="s">
        <v>436</v>
      </c>
      <c r="H33" s="223" t="s">
        <v>437</v>
      </c>
      <c r="I33" s="223" t="s">
        <v>438</v>
      </c>
      <c r="J33" s="223" t="s">
        <v>439</v>
      </c>
      <c r="K33" s="223" t="s">
        <v>440</v>
      </c>
      <c r="L33" s="224" t="s">
        <v>441</v>
      </c>
      <c r="M33" s="202"/>
      <c r="N33" s="202"/>
      <c r="O33" s="202"/>
      <c r="P33" s="202"/>
    </row>
    <row r="34" spans="2:16" s="210" customFormat="1" x14ac:dyDescent="0.2">
      <c r="B34" s="225"/>
      <c r="C34" s="214"/>
      <c r="D34" s="214"/>
      <c r="E34" s="214" t="s">
        <v>274</v>
      </c>
      <c r="F34" s="214" t="s">
        <v>275</v>
      </c>
      <c r="G34" s="214" t="s">
        <v>276</v>
      </c>
      <c r="H34" s="214" t="s">
        <v>277</v>
      </c>
      <c r="I34" s="214" t="s">
        <v>278</v>
      </c>
      <c r="J34" s="243"/>
      <c r="K34" s="244" t="s">
        <v>18</v>
      </c>
      <c r="L34" s="245"/>
      <c r="M34" s="202"/>
      <c r="N34" s="202"/>
      <c r="O34" s="202"/>
      <c r="P34" s="203"/>
    </row>
    <row r="35" spans="2:16" x14ac:dyDescent="0.25">
      <c r="B35" s="225"/>
      <c r="C35" s="214"/>
      <c r="D35" s="214"/>
      <c r="E35" s="214" t="s">
        <v>279</v>
      </c>
      <c r="F35" s="214" t="s">
        <v>280</v>
      </c>
      <c r="G35" s="214" t="s">
        <v>281</v>
      </c>
      <c r="H35" s="214" t="s">
        <v>282</v>
      </c>
      <c r="I35" s="214" t="s">
        <v>283</v>
      </c>
      <c r="J35" s="214" t="s">
        <v>284</v>
      </c>
      <c r="K35" s="214" t="s">
        <v>285</v>
      </c>
      <c r="L35" s="226" t="s">
        <v>286</v>
      </c>
      <c r="M35" s="202"/>
      <c r="N35" s="202"/>
      <c r="O35" s="202"/>
      <c r="P35" s="203"/>
    </row>
    <row r="36" spans="2:16" s="210" customFormat="1" ht="26.25" x14ac:dyDescent="0.2">
      <c r="B36" s="197"/>
      <c r="C36" s="198"/>
      <c r="D36" s="198"/>
      <c r="E36" s="198"/>
      <c r="F36" s="198"/>
      <c r="G36" s="199" t="s">
        <v>287</v>
      </c>
      <c r="H36" s="200" t="s">
        <v>288</v>
      </c>
      <c r="I36" s="200" t="s">
        <v>289</v>
      </c>
      <c r="J36" s="200" t="s">
        <v>290</v>
      </c>
      <c r="K36" s="199" t="s">
        <v>291</v>
      </c>
      <c r="L36" s="201" t="s">
        <v>292</v>
      </c>
      <c r="M36" s="202">
        <v>9</v>
      </c>
      <c r="N36" s="202">
        <v>5</v>
      </c>
      <c r="O36" s="202">
        <v>2</v>
      </c>
      <c r="P36" s="203">
        <v>6</v>
      </c>
    </row>
    <row r="37" spans="2:16" s="227" customFormat="1" ht="13.5" customHeight="1" x14ac:dyDescent="0.25">
      <c r="B37" s="238"/>
      <c r="C37" s="223"/>
      <c r="D37" s="223"/>
      <c r="E37" s="223"/>
      <c r="F37" s="223"/>
      <c r="G37" s="223" t="s">
        <v>442</v>
      </c>
      <c r="H37" s="223" t="s">
        <v>443</v>
      </c>
      <c r="I37" s="223" t="s">
        <v>444</v>
      </c>
      <c r="J37" s="223" t="s">
        <v>445</v>
      </c>
      <c r="K37" s="223" t="s">
        <v>446</v>
      </c>
      <c r="L37" s="224" t="s">
        <v>447</v>
      </c>
      <c r="M37" s="202"/>
      <c r="N37" s="202"/>
      <c r="O37" s="202"/>
      <c r="P37" s="202"/>
    </row>
    <row r="38" spans="2:16" s="210" customFormat="1" ht="12.75" x14ac:dyDescent="0.2">
      <c r="B38" s="225"/>
      <c r="C38" s="214"/>
      <c r="D38" s="214"/>
      <c r="E38" s="214"/>
      <c r="F38" s="214"/>
      <c r="G38" s="214" t="s">
        <v>293</v>
      </c>
      <c r="H38" s="214" t="s">
        <v>294</v>
      </c>
      <c r="I38" s="214" t="s">
        <v>295</v>
      </c>
      <c r="J38" s="214" t="s">
        <v>296</v>
      </c>
      <c r="K38" s="214" t="s">
        <v>297</v>
      </c>
      <c r="L38" s="226" t="s">
        <v>298</v>
      </c>
      <c r="M38" s="202"/>
      <c r="N38" s="202"/>
      <c r="O38" s="202"/>
      <c r="P38" s="203"/>
    </row>
    <row r="39" spans="2:16" x14ac:dyDescent="0.25">
      <c r="B39" s="225"/>
      <c r="C39" s="214"/>
      <c r="D39" s="214"/>
      <c r="E39" s="214"/>
      <c r="F39" s="214"/>
      <c r="G39" s="214" t="s">
        <v>299</v>
      </c>
      <c r="H39" s="214" t="s">
        <v>300</v>
      </c>
      <c r="I39" s="214" t="s">
        <v>301</v>
      </c>
      <c r="J39" s="214" t="s">
        <v>302</v>
      </c>
      <c r="K39" s="214" t="s">
        <v>303</v>
      </c>
      <c r="L39" s="226" t="s">
        <v>304</v>
      </c>
      <c r="M39" s="202"/>
      <c r="N39" s="202"/>
      <c r="O39" s="202"/>
      <c r="P39" s="203"/>
    </row>
    <row r="40" spans="2:16" s="210" customFormat="1" ht="26.25" x14ac:dyDescent="0.2">
      <c r="B40" s="197"/>
      <c r="C40" s="198"/>
      <c r="D40" s="198"/>
      <c r="E40" s="228" t="s">
        <v>180</v>
      </c>
      <c r="F40" s="229" t="s">
        <v>289</v>
      </c>
      <c r="G40" s="229" t="s">
        <v>305</v>
      </c>
      <c r="H40" s="200" t="s">
        <v>306</v>
      </c>
      <c r="I40" s="200" t="s">
        <v>307</v>
      </c>
      <c r="J40" s="239" t="s">
        <v>150</v>
      </c>
      <c r="K40" s="199" t="s">
        <v>308</v>
      </c>
      <c r="L40" s="201" t="s">
        <v>309</v>
      </c>
      <c r="M40" s="202">
        <v>10</v>
      </c>
      <c r="N40" s="202">
        <v>4</v>
      </c>
      <c r="O40" s="202">
        <v>3</v>
      </c>
      <c r="P40" s="230">
        <v>8</v>
      </c>
    </row>
    <row r="41" spans="2:16" s="227" customFormat="1" ht="13.5" customHeight="1" x14ac:dyDescent="0.25">
      <c r="B41" s="238"/>
      <c r="C41" s="223"/>
      <c r="D41" s="223"/>
      <c r="E41" s="223" t="s">
        <v>448</v>
      </c>
      <c r="F41" s="223" t="s">
        <v>449</v>
      </c>
      <c r="G41" s="223" t="s">
        <v>450</v>
      </c>
      <c r="H41" s="223" t="s">
        <v>451</v>
      </c>
      <c r="I41" s="223" t="s">
        <v>452</v>
      </c>
      <c r="J41" s="223" t="s">
        <v>453</v>
      </c>
      <c r="K41" s="223" t="s">
        <v>454</v>
      </c>
      <c r="L41" s="224" t="s">
        <v>455</v>
      </c>
      <c r="M41" s="202"/>
      <c r="N41" s="202"/>
      <c r="O41" s="202"/>
      <c r="P41" s="202"/>
    </row>
    <row r="42" spans="2:16" s="210" customFormat="1" ht="12.75" x14ac:dyDescent="0.2">
      <c r="B42" s="225"/>
      <c r="C42" s="214"/>
      <c r="D42" s="214"/>
      <c r="E42" s="214"/>
      <c r="F42" s="214" t="s">
        <v>310</v>
      </c>
      <c r="G42" s="214" t="s">
        <v>311</v>
      </c>
      <c r="H42" s="214" t="s">
        <v>312</v>
      </c>
      <c r="I42" s="214" t="s">
        <v>313</v>
      </c>
      <c r="J42" s="214" t="s">
        <v>314</v>
      </c>
      <c r="K42" s="214" t="s">
        <v>315</v>
      </c>
      <c r="L42" s="226" t="s">
        <v>316</v>
      </c>
      <c r="M42" s="202"/>
      <c r="N42" s="202"/>
      <c r="O42" s="202"/>
      <c r="P42" s="203"/>
    </row>
    <row r="43" spans="2:16" s="210" customFormat="1" ht="15.75" thickBot="1" x14ac:dyDescent="0.25">
      <c r="B43" s="231">
        <v>18</v>
      </c>
      <c r="C43" s="212"/>
      <c r="D43" s="212"/>
      <c r="E43" s="212"/>
      <c r="F43" s="232" t="s">
        <v>317</v>
      </c>
      <c r="G43" s="212" t="s">
        <v>318</v>
      </c>
      <c r="H43" s="212" t="s">
        <v>319</v>
      </c>
      <c r="I43" s="212" t="s">
        <v>320</v>
      </c>
      <c r="J43" s="212" t="s">
        <v>321</v>
      </c>
      <c r="K43" s="212" t="s">
        <v>322</v>
      </c>
      <c r="L43" s="213" t="s">
        <v>323</v>
      </c>
      <c r="M43" s="202"/>
      <c r="N43" s="202"/>
      <c r="O43" s="202"/>
      <c r="P43" s="203"/>
    </row>
    <row r="44" spans="2:16" s="210" customFormat="1" ht="15.75" thickBot="1" x14ac:dyDescent="0.25">
      <c r="B44" s="233"/>
      <c r="C44" s="234"/>
      <c r="D44" s="234"/>
      <c r="E44" s="234"/>
      <c r="F44" s="234"/>
      <c r="G44" s="234"/>
      <c r="H44" s="234"/>
      <c r="I44" s="234"/>
      <c r="J44" s="234"/>
      <c r="K44" s="234"/>
      <c r="L44" s="234"/>
      <c r="M44" s="202"/>
      <c r="N44" s="202"/>
      <c r="O44" s="202"/>
      <c r="P44" s="203"/>
    </row>
    <row r="45" spans="2:16" s="210" customFormat="1" ht="26.25" x14ac:dyDescent="0.2">
      <c r="B45" s="215"/>
      <c r="C45" s="216"/>
      <c r="D45" s="216"/>
      <c r="E45" s="216"/>
      <c r="F45" s="218" t="s">
        <v>324</v>
      </c>
      <c r="G45" s="218" t="s">
        <v>325</v>
      </c>
      <c r="H45" s="218" t="s">
        <v>326</v>
      </c>
      <c r="I45" s="218" t="s">
        <v>327</v>
      </c>
      <c r="J45" s="218" t="s">
        <v>328</v>
      </c>
      <c r="K45" s="218" t="s">
        <v>329</v>
      </c>
      <c r="L45" s="220" t="s">
        <v>330</v>
      </c>
      <c r="M45" s="202">
        <v>11</v>
      </c>
      <c r="N45" s="202">
        <v>3</v>
      </c>
      <c r="O45" s="202">
        <v>1</v>
      </c>
      <c r="P45" s="203">
        <v>7</v>
      </c>
    </row>
    <row r="46" spans="2:16" s="227" customFormat="1" ht="13.5" customHeight="1" x14ac:dyDescent="0.25">
      <c r="B46" s="238"/>
      <c r="C46" s="223"/>
      <c r="D46" s="223"/>
      <c r="E46" s="223"/>
      <c r="F46" s="223" t="s">
        <v>456</v>
      </c>
      <c r="G46" s="223" t="s">
        <v>457</v>
      </c>
      <c r="H46" s="223" t="s">
        <v>458</v>
      </c>
      <c r="I46" s="223" t="s">
        <v>459</v>
      </c>
      <c r="J46" s="223" t="s">
        <v>460</v>
      </c>
      <c r="K46" s="223" t="s">
        <v>461</v>
      </c>
      <c r="L46" s="224" t="s">
        <v>462</v>
      </c>
      <c r="M46" s="202"/>
      <c r="N46" s="202"/>
      <c r="O46" s="202"/>
      <c r="P46" s="202"/>
    </row>
    <row r="47" spans="2:16" s="210" customFormat="1" ht="12.75" x14ac:dyDescent="0.2">
      <c r="B47" s="225"/>
      <c r="C47" s="214"/>
      <c r="D47" s="214"/>
      <c r="E47" s="214"/>
      <c r="F47" s="214" t="s">
        <v>331</v>
      </c>
      <c r="G47" s="214" t="s">
        <v>332</v>
      </c>
      <c r="H47" s="214" t="s">
        <v>333</v>
      </c>
      <c r="I47" s="214" t="s">
        <v>334</v>
      </c>
      <c r="J47" s="214" t="s">
        <v>335</v>
      </c>
      <c r="K47" s="214" t="s">
        <v>336</v>
      </c>
      <c r="L47" s="226" t="s">
        <v>337</v>
      </c>
      <c r="M47" s="202"/>
      <c r="N47" s="202"/>
      <c r="O47" s="202"/>
      <c r="P47" s="203"/>
    </row>
    <row r="48" spans="2:16" x14ac:dyDescent="0.25">
      <c r="B48" s="225"/>
      <c r="C48" s="214"/>
      <c r="D48" s="214"/>
      <c r="E48" s="214"/>
      <c r="F48" s="214" t="s">
        <v>338</v>
      </c>
      <c r="G48" s="214" t="s">
        <v>339</v>
      </c>
      <c r="H48" s="214" t="s">
        <v>340</v>
      </c>
      <c r="I48" s="214" t="s">
        <v>341</v>
      </c>
      <c r="J48" s="214" t="s">
        <v>342</v>
      </c>
      <c r="K48" s="214" t="s">
        <v>343</v>
      </c>
      <c r="L48" s="226" t="s">
        <v>344</v>
      </c>
      <c r="M48" s="202"/>
      <c r="N48" s="202"/>
      <c r="O48" s="202"/>
      <c r="P48" s="203"/>
    </row>
    <row r="49" spans="2:16" s="210" customFormat="1" ht="26.25" x14ac:dyDescent="0.2">
      <c r="B49" s="197"/>
      <c r="C49" s="198"/>
      <c r="D49" s="199" t="s">
        <v>345</v>
      </c>
      <c r="E49" s="199" t="s">
        <v>346</v>
      </c>
      <c r="F49" s="200" t="s">
        <v>347</v>
      </c>
      <c r="G49" s="200" t="s">
        <v>348</v>
      </c>
      <c r="H49" s="200" t="s">
        <v>306</v>
      </c>
      <c r="I49" s="239" t="s">
        <v>349</v>
      </c>
      <c r="J49" s="246" t="s">
        <v>350</v>
      </c>
      <c r="K49" s="199" t="s">
        <v>351</v>
      </c>
      <c r="L49" s="237" t="s">
        <v>352</v>
      </c>
      <c r="M49" s="202">
        <v>12</v>
      </c>
      <c r="N49" s="202">
        <v>2</v>
      </c>
      <c r="O49" s="202">
        <v>2</v>
      </c>
      <c r="P49" s="203">
        <v>9</v>
      </c>
    </row>
    <row r="50" spans="2:16" s="227" customFormat="1" ht="13.5" customHeight="1" x14ac:dyDescent="0.25">
      <c r="B50" s="238"/>
      <c r="C50" s="223"/>
      <c r="D50" s="223" t="s">
        <v>463</v>
      </c>
      <c r="E50" s="223" t="s">
        <v>464</v>
      </c>
      <c r="F50" s="223" t="s">
        <v>465</v>
      </c>
      <c r="G50" s="223" t="s">
        <v>466</v>
      </c>
      <c r="H50" s="223" t="s">
        <v>467</v>
      </c>
      <c r="I50" s="223" t="s">
        <v>468</v>
      </c>
      <c r="J50" s="222" t="s">
        <v>469</v>
      </c>
      <c r="K50" s="223" t="s">
        <v>470</v>
      </c>
      <c r="L50" s="224" t="s">
        <v>471</v>
      </c>
      <c r="M50" s="202"/>
      <c r="N50" s="202"/>
      <c r="O50" s="202"/>
      <c r="P50" s="202"/>
    </row>
    <row r="51" spans="2:16" s="210" customFormat="1" ht="12.75" x14ac:dyDescent="0.2">
      <c r="B51" s="225"/>
      <c r="C51" s="214"/>
      <c r="D51" s="214" t="s">
        <v>353</v>
      </c>
      <c r="E51" s="214" t="s">
        <v>354</v>
      </c>
      <c r="F51" s="214" t="s">
        <v>355</v>
      </c>
      <c r="G51" s="214" t="s">
        <v>356</v>
      </c>
      <c r="H51" s="214" t="s">
        <v>357</v>
      </c>
      <c r="I51" s="214" t="s">
        <v>358</v>
      </c>
      <c r="J51" s="214" t="s">
        <v>359</v>
      </c>
      <c r="K51" s="214" t="s">
        <v>360</v>
      </c>
      <c r="L51" s="226" t="s">
        <v>361</v>
      </c>
      <c r="M51" s="202"/>
      <c r="N51" s="202"/>
      <c r="O51" s="202"/>
      <c r="P51" s="203"/>
    </row>
    <row r="52" spans="2:16" x14ac:dyDescent="0.25">
      <c r="B52" s="225"/>
      <c r="C52" s="214"/>
      <c r="D52" s="214" t="s">
        <v>362</v>
      </c>
      <c r="E52" s="214" t="s">
        <v>363</v>
      </c>
      <c r="F52" s="214" t="s">
        <v>364</v>
      </c>
      <c r="G52" s="214" t="s">
        <v>365</v>
      </c>
      <c r="H52" s="214" t="s">
        <v>366</v>
      </c>
      <c r="I52" s="214" t="s">
        <v>367</v>
      </c>
      <c r="J52" s="214" t="s">
        <v>368</v>
      </c>
      <c r="K52" s="214" t="s">
        <v>369</v>
      </c>
      <c r="L52" s="226" t="s">
        <v>370</v>
      </c>
      <c r="M52" s="202"/>
      <c r="N52" s="202"/>
      <c r="O52" s="202"/>
      <c r="P52" s="203"/>
    </row>
    <row r="53" spans="2:16" s="210" customFormat="1" ht="26.25" x14ac:dyDescent="0.2">
      <c r="B53" s="197"/>
      <c r="C53" s="198"/>
      <c r="D53" s="198"/>
      <c r="E53" s="198"/>
      <c r="F53" s="198"/>
      <c r="G53" s="229" t="s">
        <v>371</v>
      </c>
      <c r="H53" s="229" t="s">
        <v>372</v>
      </c>
      <c r="I53" s="247" t="s">
        <v>273</v>
      </c>
      <c r="J53" s="200" t="s">
        <v>373</v>
      </c>
      <c r="K53" s="200" t="s">
        <v>374</v>
      </c>
      <c r="L53" s="237" t="s">
        <v>375</v>
      </c>
      <c r="M53" s="242">
        <v>13</v>
      </c>
      <c r="N53" s="202">
        <v>1</v>
      </c>
      <c r="O53" s="202">
        <v>3</v>
      </c>
      <c r="P53" s="203">
        <v>6</v>
      </c>
    </row>
    <row r="54" spans="2:16" s="227" customFormat="1" ht="13.5" customHeight="1" x14ac:dyDescent="0.25">
      <c r="B54" s="238"/>
      <c r="C54" s="223"/>
      <c r="D54" s="223"/>
      <c r="E54" s="223"/>
      <c r="F54" s="223"/>
      <c r="G54" s="223" t="s">
        <v>472</v>
      </c>
      <c r="H54" s="223" t="s">
        <v>473</v>
      </c>
      <c r="I54" s="223" t="s">
        <v>474</v>
      </c>
      <c r="J54" s="223" t="s">
        <v>475</v>
      </c>
      <c r="K54" s="223" t="s">
        <v>476</v>
      </c>
      <c r="L54" s="224" t="s">
        <v>477</v>
      </c>
      <c r="M54" s="202"/>
      <c r="N54" s="202"/>
      <c r="O54" s="202"/>
      <c r="P54" s="202"/>
    </row>
    <row r="55" spans="2:16" s="210" customFormat="1" x14ac:dyDescent="0.2">
      <c r="B55" s="225"/>
      <c r="C55" s="214"/>
      <c r="D55" s="214"/>
      <c r="E55" s="214"/>
      <c r="F55" s="214"/>
      <c r="G55" s="248" t="s">
        <v>376</v>
      </c>
      <c r="H55" s="214" t="s">
        <v>377</v>
      </c>
      <c r="I55" s="214" t="s">
        <v>378</v>
      </c>
      <c r="J55" s="214" t="s">
        <v>379</v>
      </c>
      <c r="K55" s="214" t="s">
        <v>380</v>
      </c>
      <c r="L55" s="226" t="s">
        <v>381</v>
      </c>
      <c r="M55" s="202"/>
      <c r="N55" s="202"/>
      <c r="O55" s="202"/>
      <c r="P55" s="203"/>
    </row>
    <row r="56" spans="2:16" ht="15.75" thickBot="1" x14ac:dyDescent="0.3">
      <c r="B56" s="231">
        <v>22</v>
      </c>
      <c r="C56" s="212"/>
      <c r="D56" s="212"/>
      <c r="E56" s="212"/>
      <c r="F56" s="212"/>
      <c r="G56" s="232" t="s">
        <v>382</v>
      </c>
      <c r="H56" s="212" t="s">
        <v>383</v>
      </c>
      <c r="I56" s="212" t="s">
        <v>384</v>
      </c>
      <c r="J56" s="212" t="s">
        <v>385</v>
      </c>
      <c r="K56" s="212" t="s">
        <v>386</v>
      </c>
      <c r="L56" s="213" t="s">
        <v>387</v>
      </c>
      <c r="M56" s="202"/>
      <c r="N56" s="202"/>
      <c r="O56" s="202"/>
      <c r="P56" s="203"/>
    </row>
  </sheetData>
  <printOptions horizontalCentered="1" verticalCentered="1" gridLines="1"/>
  <pageMargins left="0.25" right="0.25" top="0.6" bottom="0" header="0" footer="0"/>
  <pageSetup scale="64" orientation="portrait" horizontalDpi="4294967293" verticalDpi="4294967293" r:id="rId1"/>
  <headerFooter>
    <oddHeader>&amp;C&amp;"-,Bold"&amp;20Mizmor 76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A98C3-AFAE-4188-9865-1838741319A9}">
  <sheetPr>
    <pageSetUpPr fitToPage="1"/>
  </sheetPr>
  <dimension ref="A1:AH68"/>
  <sheetViews>
    <sheetView zoomScale="80" zoomScaleNormal="80" workbookViewId="0">
      <selection activeCell="R28" sqref="R28"/>
    </sheetView>
  </sheetViews>
  <sheetFormatPr defaultColWidth="9.140625" defaultRowHeight="15" x14ac:dyDescent="0.25"/>
  <cols>
    <col min="1" max="1" width="5" style="250" bestFit="1" customWidth="1"/>
    <col min="2" max="2" width="11" style="227" customWidth="1"/>
    <col min="3" max="3" width="9.42578125" style="227" bestFit="1" customWidth="1"/>
    <col min="4" max="4" width="11.42578125" style="227" bestFit="1" customWidth="1"/>
    <col min="5" max="5" width="10.28515625" style="227" bestFit="1" customWidth="1"/>
    <col min="6" max="6" width="13.5703125" style="227" bestFit="1" customWidth="1"/>
    <col min="7" max="7" width="12" style="227" bestFit="1" customWidth="1"/>
    <col min="8" max="8" width="10.28515625" style="227" bestFit="1" customWidth="1"/>
    <col min="9" max="9" width="14.5703125" style="227" bestFit="1" customWidth="1"/>
    <col min="10" max="10" width="12.28515625" style="227" bestFit="1" customWidth="1"/>
    <col min="11" max="11" width="12.85546875" style="227" bestFit="1" customWidth="1"/>
    <col min="12" max="12" width="12.140625" style="227" bestFit="1" customWidth="1"/>
    <col min="13" max="13" width="3.42578125" style="249" bestFit="1" customWidth="1"/>
    <col min="14" max="14" width="3.5703125" style="249" bestFit="1" customWidth="1"/>
    <col min="15" max="15" width="4.140625" style="249" bestFit="1" customWidth="1"/>
    <col min="16" max="17" width="9.140625" style="249" bestFit="1" customWidth="1"/>
    <col min="18" max="18" width="8" style="249" bestFit="1" customWidth="1"/>
    <col min="19" max="19" width="9" style="249" bestFit="1" customWidth="1"/>
    <col min="20" max="20" width="9.140625" style="249" bestFit="1" customWidth="1"/>
    <col min="21" max="21" width="9.28515625" style="204" bestFit="1" customWidth="1"/>
    <col min="22" max="22" width="8.5703125" style="204" bestFit="1" customWidth="1"/>
    <col min="23" max="23" width="8" style="204" bestFit="1" customWidth="1"/>
    <col min="24" max="24" width="9.42578125" style="204" bestFit="1" customWidth="1"/>
    <col min="25" max="25" width="13.85546875" style="204" bestFit="1" customWidth="1"/>
    <col min="26" max="26" width="9.5703125" style="204" bestFit="1" customWidth="1"/>
    <col min="27" max="27" width="9.85546875" style="204" bestFit="1" customWidth="1"/>
    <col min="28" max="28" width="11.7109375" style="204" bestFit="1" customWidth="1"/>
    <col min="29" max="29" width="10.140625" style="204" bestFit="1" customWidth="1"/>
    <col min="30" max="30" width="9.42578125" style="204" bestFit="1" customWidth="1"/>
    <col min="31" max="31" width="11.42578125" style="204" bestFit="1" customWidth="1"/>
    <col min="32" max="32" width="9.5703125" style="204" bestFit="1" customWidth="1"/>
    <col min="33" max="33" width="3.42578125" style="204" bestFit="1" customWidth="1"/>
    <col min="34" max="34" width="5.5703125" style="204" bestFit="1" customWidth="1"/>
    <col min="35" max="16384" width="9.140625" style="204"/>
  </cols>
  <sheetData>
    <row r="1" spans="1:34" s="253" customFormat="1" ht="12" thickBot="1" x14ac:dyDescent="0.25">
      <c r="A1" s="251" t="s">
        <v>133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 t="s">
        <v>134</v>
      </c>
      <c r="N1" s="252" t="s">
        <v>135</v>
      </c>
      <c r="O1" s="252" t="s">
        <v>136</v>
      </c>
      <c r="P1" s="252"/>
      <c r="Q1" s="252"/>
      <c r="R1" s="252"/>
      <c r="S1" s="252"/>
      <c r="T1" s="252"/>
    </row>
    <row r="2" spans="1:34" ht="21" x14ac:dyDescent="0.25">
      <c r="A2" s="203">
        <v>5</v>
      </c>
      <c r="B2" s="215"/>
      <c r="C2" s="216"/>
      <c r="D2" s="216"/>
      <c r="E2" s="216"/>
      <c r="F2" s="216"/>
      <c r="G2" s="216"/>
      <c r="H2" s="254" t="s">
        <v>137</v>
      </c>
      <c r="I2" s="254" t="s">
        <v>138</v>
      </c>
      <c r="J2" s="254" t="s">
        <v>139</v>
      </c>
      <c r="K2" s="216" t="s">
        <v>140</v>
      </c>
      <c r="L2" s="255" t="s">
        <v>141</v>
      </c>
      <c r="M2" s="202">
        <v>1</v>
      </c>
      <c r="N2" s="202">
        <v>13</v>
      </c>
      <c r="O2" s="202">
        <v>1</v>
      </c>
      <c r="P2" s="202"/>
      <c r="Q2" s="202"/>
      <c r="R2" s="202"/>
      <c r="S2" s="202"/>
      <c r="T2" s="202"/>
      <c r="U2" s="256"/>
      <c r="V2" s="256"/>
      <c r="W2" s="256"/>
      <c r="X2" s="256"/>
      <c r="Y2" s="257"/>
      <c r="Z2" s="258"/>
      <c r="AA2" s="259" t="s">
        <v>137</v>
      </c>
      <c r="AB2" s="259" t="s">
        <v>138</v>
      </c>
      <c r="AC2" s="259" t="s">
        <v>139</v>
      </c>
      <c r="AD2" s="260" t="s">
        <v>478</v>
      </c>
      <c r="AE2" s="260" t="s">
        <v>479</v>
      </c>
      <c r="AF2" s="259" t="s">
        <v>141</v>
      </c>
      <c r="AG2" s="261">
        <v>1</v>
      </c>
      <c r="AH2" s="262"/>
    </row>
    <row r="3" spans="1:34" s="205" customFormat="1" ht="13.5" customHeight="1" x14ac:dyDescent="0.25">
      <c r="A3" s="263"/>
      <c r="B3" s="206"/>
      <c r="C3" s="207"/>
      <c r="D3" s="207"/>
      <c r="E3" s="207"/>
      <c r="F3" s="207"/>
      <c r="G3" s="207"/>
      <c r="H3" s="208" t="s">
        <v>388</v>
      </c>
      <c r="I3" s="208" t="s">
        <v>389</v>
      </c>
      <c r="J3" s="208" t="s">
        <v>390</v>
      </c>
      <c r="K3" s="208" t="s">
        <v>391</v>
      </c>
      <c r="L3" s="209" t="s">
        <v>392</v>
      </c>
      <c r="M3" s="264"/>
      <c r="N3" s="264"/>
      <c r="O3" s="264"/>
      <c r="P3" s="264"/>
      <c r="Q3" s="264"/>
      <c r="R3" s="264"/>
      <c r="S3" s="264"/>
      <c r="T3" s="264"/>
      <c r="U3" s="265"/>
      <c r="V3" s="265"/>
      <c r="W3" s="265"/>
      <c r="X3" s="265"/>
      <c r="Y3" s="266"/>
      <c r="Z3" s="265"/>
      <c r="AA3" s="267"/>
      <c r="AB3" s="267"/>
      <c r="AC3" s="267"/>
      <c r="AD3" s="267"/>
      <c r="AE3" s="267"/>
      <c r="AF3" s="267"/>
      <c r="AG3" s="268"/>
      <c r="AH3" s="269"/>
    </row>
    <row r="4" spans="1:34" s="210" customFormat="1" ht="13.5" thickBot="1" x14ac:dyDescent="0.25">
      <c r="A4" s="203"/>
      <c r="B4" s="211"/>
      <c r="C4" s="212"/>
      <c r="D4" s="212"/>
      <c r="E4" s="212"/>
      <c r="F4" s="212"/>
      <c r="G4" s="212"/>
      <c r="H4" s="270" t="s">
        <v>142</v>
      </c>
      <c r="I4" s="270" t="s">
        <v>143</v>
      </c>
      <c r="J4" s="270" t="s">
        <v>144</v>
      </c>
      <c r="K4" s="270" t="s">
        <v>145</v>
      </c>
      <c r="L4" s="271" t="s">
        <v>146</v>
      </c>
      <c r="M4" s="202"/>
      <c r="N4" s="202"/>
      <c r="O4" s="202"/>
      <c r="P4" s="202"/>
      <c r="Q4" s="202"/>
      <c r="R4" s="202"/>
      <c r="S4" s="202"/>
      <c r="T4" s="202"/>
      <c r="U4" s="272"/>
      <c r="V4" s="272"/>
      <c r="W4" s="272"/>
      <c r="X4" s="272"/>
      <c r="Y4" s="273"/>
      <c r="Z4" s="274"/>
      <c r="AA4" s="275" t="s">
        <v>480</v>
      </c>
      <c r="AB4" s="275" t="s">
        <v>481</v>
      </c>
      <c r="AC4" s="275" t="s">
        <v>482</v>
      </c>
      <c r="AD4" s="275" t="s">
        <v>483</v>
      </c>
      <c r="AE4" s="275" t="s">
        <v>484</v>
      </c>
      <c r="AF4" s="275" t="s">
        <v>485</v>
      </c>
      <c r="AG4" s="276"/>
      <c r="AH4" s="277">
        <v>2331</v>
      </c>
    </row>
    <row r="5" spans="1:34" s="210" customFormat="1" ht="13.5" thickBot="1" x14ac:dyDescent="0.25">
      <c r="A5" s="203"/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02"/>
      <c r="N5" s="202"/>
      <c r="O5" s="202"/>
      <c r="P5" s="202"/>
      <c r="Q5" s="202"/>
      <c r="R5" s="202"/>
      <c r="S5" s="202"/>
      <c r="T5" s="202"/>
      <c r="U5" s="272"/>
      <c r="V5" s="272"/>
      <c r="W5" s="272"/>
      <c r="X5" s="272"/>
      <c r="Y5" s="272"/>
      <c r="Z5" s="272"/>
      <c r="AA5" s="272"/>
      <c r="AB5" s="272"/>
      <c r="AC5" s="272"/>
      <c r="AD5" s="272"/>
      <c r="AE5" s="272"/>
      <c r="AF5" s="272"/>
      <c r="AG5" s="66"/>
      <c r="AH5" s="66"/>
    </row>
    <row r="6" spans="1:34" ht="27" thickBot="1" x14ac:dyDescent="0.3">
      <c r="A6" s="203">
        <v>6</v>
      </c>
      <c r="B6" s="215"/>
      <c r="C6" s="216"/>
      <c r="D6" s="216"/>
      <c r="E6" s="216"/>
      <c r="F6" s="216"/>
      <c r="G6" s="278" t="s">
        <v>147</v>
      </c>
      <c r="H6" s="278" t="s">
        <v>148</v>
      </c>
      <c r="I6" s="279" t="s">
        <v>149</v>
      </c>
      <c r="J6" s="280" t="s">
        <v>150</v>
      </c>
      <c r="K6" s="280" t="s">
        <v>151</v>
      </c>
      <c r="L6" s="281" t="s">
        <v>152</v>
      </c>
      <c r="M6" s="202">
        <v>2</v>
      </c>
      <c r="N6" s="202">
        <v>12</v>
      </c>
      <c r="O6" s="202">
        <v>1</v>
      </c>
      <c r="P6" s="202"/>
      <c r="Q6" s="202"/>
      <c r="R6" s="202"/>
      <c r="S6" s="202"/>
      <c r="T6" s="202"/>
      <c r="U6" s="256"/>
      <c r="V6" s="256"/>
      <c r="W6" s="256"/>
      <c r="X6" s="256"/>
      <c r="Y6" s="282" t="s">
        <v>486</v>
      </c>
      <c r="Z6" s="259" t="s">
        <v>487</v>
      </c>
      <c r="AA6" s="283" t="s">
        <v>488</v>
      </c>
      <c r="AB6" s="254" t="s">
        <v>489</v>
      </c>
      <c r="AC6" s="259" t="s">
        <v>490</v>
      </c>
      <c r="AD6" s="284" t="s">
        <v>150</v>
      </c>
      <c r="AE6" s="259" t="s">
        <v>491</v>
      </c>
      <c r="AF6" s="259" t="s">
        <v>490</v>
      </c>
      <c r="AG6" s="261">
        <v>2</v>
      </c>
      <c r="AH6" s="262"/>
    </row>
    <row r="7" spans="1:34" s="221" customFormat="1" ht="13.5" customHeight="1" thickTop="1" x14ac:dyDescent="0.25">
      <c r="A7" s="202"/>
      <c r="B7" s="197"/>
      <c r="C7" s="198"/>
      <c r="D7" s="198"/>
      <c r="E7" s="198"/>
      <c r="F7" s="198"/>
      <c r="G7" s="222" t="s">
        <v>393</v>
      </c>
      <c r="H7" s="223" t="s">
        <v>394</v>
      </c>
      <c r="I7" s="223" t="s">
        <v>395</v>
      </c>
      <c r="J7" s="223" t="s">
        <v>396</v>
      </c>
      <c r="K7" s="223" t="s">
        <v>397</v>
      </c>
      <c r="L7" s="224" t="s">
        <v>398</v>
      </c>
      <c r="M7" s="202"/>
      <c r="N7" s="202"/>
      <c r="O7" s="202"/>
      <c r="P7" s="202"/>
      <c r="Q7" s="202"/>
      <c r="R7" s="202"/>
      <c r="S7" s="202"/>
      <c r="T7" s="202"/>
      <c r="U7" s="285"/>
      <c r="V7" s="285"/>
      <c r="W7" s="285"/>
      <c r="X7" s="285"/>
      <c r="Y7" s="286"/>
      <c r="Z7" s="285"/>
      <c r="AA7" s="199"/>
      <c r="AB7" s="287"/>
      <c r="AC7" s="285"/>
      <c r="AD7" s="285"/>
      <c r="AE7" s="285"/>
      <c r="AF7" s="285"/>
      <c r="AG7" s="66"/>
      <c r="AH7" s="288"/>
    </row>
    <row r="8" spans="1:34" s="210" customFormat="1" ht="12.75" x14ac:dyDescent="0.2">
      <c r="A8" s="203"/>
      <c r="B8" s="225"/>
      <c r="C8" s="214"/>
      <c r="D8" s="214"/>
      <c r="E8" s="214"/>
      <c r="F8" s="214"/>
      <c r="G8" s="214" t="s">
        <v>153</v>
      </c>
      <c r="H8" s="214" t="s">
        <v>154</v>
      </c>
      <c r="I8" s="214" t="s">
        <v>155</v>
      </c>
      <c r="J8" s="214" t="s">
        <v>156</v>
      </c>
      <c r="K8" s="214" t="s">
        <v>157</v>
      </c>
      <c r="L8" s="226" t="s">
        <v>158</v>
      </c>
      <c r="M8" s="202"/>
      <c r="N8" s="202"/>
      <c r="O8" s="202"/>
      <c r="P8" s="202"/>
      <c r="Q8" s="202"/>
      <c r="R8" s="202"/>
      <c r="S8" s="202"/>
      <c r="T8" s="202"/>
      <c r="U8" s="272"/>
      <c r="V8" s="272"/>
      <c r="W8" s="272"/>
      <c r="X8" s="272"/>
      <c r="Y8" s="289" t="s">
        <v>492</v>
      </c>
      <c r="Z8" s="272" t="s">
        <v>493</v>
      </c>
      <c r="AA8" s="272" t="s">
        <v>494</v>
      </c>
      <c r="AB8" s="272" t="s">
        <v>495</v>
      </c>
      <c r="AC8" s="272" t="s">
        <v>496</v>
      </c>
      <c r="AD8" s="272" t="s">
        <v>497</v>
      </c>
      <c r="AE8" s="272" t="s">
        <v>498</v>
      </c>
      <c r="AF8" s="290" t="s">
        <v>499</v>
      </c>
      <c r="AG8" s="66"/>
      <c r="AH8" s="288">
        <v>1915</v>
      </c>
    </row>
    <row r="9" spans="1:34" ht="15.75" thickBot="1" x14ac:dyDescent="0.3">
      <c r="A9" s="203"/>
      <c r="B9" s="225"/>
      <c r="C9" s="214"/>
      <c r="D9" s="214"/>
      <c r="E9" s="214"/>
      <c r="F9" s="214"/>
      <c r="G9" s="214" t="s">
        <v>159</v>
      </c>
      <c r="H9" s="214" t="s">
        <v>160</v>
      </c>
      <c r="I9" s="214" t="s">
        <v>161</v>
      </c>
      <c r="J9" s="214" t="s">
        <v>162</v>
      </c>
      <c r="K9" s="214" t="s">
        <v>163</v>
      </c>
      <c r="L9" s="226" t="s">
        <v>164</v>
      </c>
      <c r="M9" s="202"/>
      <c r="N9" s="202"/>
      <c r="O9" s="202"/>
      <c r="P9" s="202"/>
      <c r="Q9" s="202"/>
      <c r="R9" s="202"/>
      <c r="S9" s="202"/>
      <c r="T9" s="202"/>
      <c r="U9" s="272"/>
      <c r="V9" s="272"/>
      <c r="W9" s="272"/>
      <c r="X9" s="272"/>
      <c r="Y9" s="289"/>
      <c r="Z9" s="272"/>
      <c r="AA9" s="291"/>
      <c r="AB9" s="291"/>
      <c r="AC9" s="291"/>
      <c r="AD9" s="272"/>
      <c r="AE9" s="272"/>
      <c r="AF9" s="272"/>
      <c r="AG9" s="66"/>
      <c r="AH9" s="288"/>
    </row>
    <row r="10" spans="1:34" s="210" customFormat="1" ht="27.75" thickTop="1" thickBot="1" x14ac:dyDescent="0.25">
      <c r="A10" s="203">
        <v>5</v>
      </c>
      <c r="B10" s="197"/>
      <c r="C10" s="198"/>
      <c r="D10" s="198"/>
      <c r="E10" s="198"/>
      <c r="F10" s="198"/>
      <c r="G10" s="198"/>
      <c r="H10" s="198" t="s">
        <v>165</v>
      </c>
      <c r="I10" s="198" t="s">
        <v>166</v>
      </c>
      <c r="J10" s="199" t="s">
        <v>167</v>
      </c>
      <c r="K10" s="292" t="s">
        <v>168</v>
      </c>
      <c r="L10" s="293" t="s">
        <v>169</v>
      </c>
      <c r="M10" s="202">
        <v>3</v>
      </c>
      <c r="N10" s="202">
        <v>11</v>
      </c>
      <c r="O10" s="202">
        <v>2</v>
      </c>
      <c r="P10" s="202"/>
      <c r="Q10" s="202"/>
      <c r="R10" s="202"/>
      <c r="S10" s="202"/>
      <c r="T10" s="202"/>
      <c r="U10" s="256"/>
      <c r="V10" s="256"/>
      <c r="W10" s="256"/>
      <c r="X10" s="256"/>
      <c r="Y10" s="294"/>
      <c r="Z10" s="256"/>
      <c r="AA10" s="295" t="s">
        <v>500</v>
      </c>
      <c r="AB10" s="296" t="s">
        <v>501</v>
      </c>
      <c r="AC10" s="297" t="s">
        <v>502</v>
      </c>
      <c r="AD10" s="285" t="s">
        <v>503</v>
      </c>
      <c r="AE10" s="287" t="s">
        <v>504</v>
      </c>
      <c r="AF10" s="298" t="s">
        <v>505</v>
      </c>
      <c r="AG10" s="66">
        <v>3</v>
      </c>
      <c r="AH10" s="288"/>
    </row>
    <row r="11" spans="1:34" s="227" customFormat="1" ht="13.5" customHeight="1" thickTop="1" x14ac:dyDescent="0.25">
      <c r="A11" s="202"/>
      <c r="B11" s="197"/>
      <c r="C11" s="198"/>
      <c r="D11" s="198"/>
      <c r="E11" s="198"/>
      <c r="F11" s="198"/>
      <c r="G11" s="223"/>
      <c r="H11" s="223" t="s">
        <v>399</v>
      </c>
      <c r="I11" s="223" t="s">
        <v>400</v>
      </c>
      <c r="J11" s="223" t="s">
        <v>401</v>
      </c>
      <c r="K11" s="222" t="s">
        <v>402</v>
      </c>
      <c r="L11" s="224" t="s">
        <v>403</v>
      </c>
      <c r="M11" s="202"/>
      <c r="N11" s="202"/>
      <c r="O11" s="202"/>
      <c r="P11" s="202"/>
      <c r="Q11" s="202"/>
      <c r="R11" s="202"/>
      <c r="S11" s="202"/>
      <c r="T11" s="202"/>
      <c r="U11" s="285"/>
      <c r="V11" s="285"/>
      <c r="W11" s="285"/>
      <c r="X11" s="285"/>
      <c r="Y11" s="286"/>
      <c r="Z11" s="285"/>
      <c r="AA11" s="199"/>
      <c r="AB11" s="287"/>
      <c r="AC11" s="285"/>
      <c r="AD11" s="285"/>
      <c r="AE11" s="285"/>
      <c r="AF11" s="285"/>
      <c r="AG11" s="66"/>
      <c r="AH11" s="288"/>
    </row>
    <row r="12" spans="1:34" s="210" customFormat="1" ht="12.75" x14ac:dyDescent="0.2">
      <c r="A12" s="203"/>
      <c r="B12" s="225"/>
      <c r="C12" s="214"/>
      <c r="D12" s="214"/>
      <c r="E12" s="214"/>
      <c r="F12" s="214"/>
      <c r="G12" s="214"/>
      <c r="H12" s="214" t="s">
        <v>170</v>
      </c>
      <c r="I12" s="214" t="s">
        <v>171</v>
      </c>
      <c r="J12" s="214" t="s">
        <v>172</v>
      </c>
      <c r="K12" s="214" t="s">
        <v>173</v>
      </c>
      <c r="L12" s="226" t="s">
        <v>174</v>
      </c>
      <c r="M12" s="202"/>
      <c r="N12" s="202"/>
      <c r="O12" s="202"/>
      <c r="P12" s="202"/>
      <c r="Q12" s="202"/>
      <c r="R12" s="202"/>
      <c r="S12" s="202"/>
      <c r="T12" s="202"/>
      <c r="U12" s="272"/>
      <c r="V12" s="272"/>
      <c r="W12" s="272"/>
      <c r="X12" s="272"/>
      <c r="Y12" s="289"/>
      <c r="Z12" s="272"/>
      <c r="AA12" s="299" t="s">
        <v>506</v>
      </c>
      <c r="AB12" s="299" t="s">
        <v>507</v>
      </c>
      <c r="AC12" s="299" t="s">
        <v>508</v>
      </c>
      <c r="AD12" s="272" t="s">
        <v>509</v>
      </c>
      <c r="AE12" s="272" t="s">
        <v>510</v>
      </c>
      <c r="AF12" s="300" t="s">
        <v>511</v>
      </c>
      <c r="AG12" s="66"/>
      <c r="AH12" s="288">
        <v>1310</v>
      </c>
    </row>
    <row r="13" spans="1:34" ht="15.75" thickBot="1" x14ac:dyDescent="0.3">
      <c r="A13" s="203"/>
      <c r="B13" s="225"/>
      <c r="C13" s="214"/>
      <c r="D13" s="214"/>
      <c r="E13" s="214"/>
      <c r="F13" s="214"/>
      <c r="G13" s="214"/>
      <c r="H13" s="214" t="s">
        <v>175</v>
      </c>
      <c r="I13" s="214" t="s">
        <v>176</v>
      </c>
      <c r="J13" s="214" t="s">
        <v>177</v>
      </c>
      <c r="K13" s="214" t="s">
        <v>178</v>
      </c>
      <c r="L13" s="226" t="s">
        <v>179</v>
      </c>
      <c r="M13" s="203"/>
      <c r="N13" s="203"/>
      <c r="O13" s="203"/>
      <c r="P13" s="203"/>
      <c r="Q13" s="203"/>
      <c r="R13" s="203"/>
      <c r="S13" s="203"/>
      <c r="T13" s="203"/>
      <c r="U13" s="272"/>
      <c r="V13" s="272"/>
      <c r="W13" s="272"/>
      <c r="X13" s="272"/>
      <c r="Y13" s="289"/>
      <c r="Z13" s="272"/>
      <c r="AA13" s="272"/>
      <c r="AB13" s="272"/>
      <c r="AC13" s="272"/>
      <c r="AD13" s="272"/>
      <c r="AE13" s="272"/>
      <c r="AF13" s="272"/>
      <c r="AG13" s="66"/>
      <c r="AH13" s="288"/>
    </row>
    <row r="14" spans="1:34" s="210" customFormat="1" ht="27.75" thickTop="1" thickBot="1" x14ac:dyDescent="0.25">
      <c r="A14" s="230">
        <v>8</v>
      </c>
      <c r="B14" s="197"/>
      <c r="C14" s="198"/>
      <c r="D14" s="198"/>
      <c r="E14" s="301" t="s">
        <v>180</v>
      </c>
      <c r="F14" s="198" t="s">
        <v>181</v>
      </c>
      <c r="G14" s="302" t="s">
        <v>182</v>
      </c>
      <c r="H14" s="198" t="s">
        <v>183</v>
      </c>
      <c r="I14" s="198" t="s">
        <v>184</v>
      </c>
      <c r="J14" s="303" t="s">
        <v>185</v>
      </c>
      <c r="K14" s="292" t="s">
        <v>186</v>
      </c>
      <c r="L14" s="304" t="s">
        <v>187</v>
      </c>
      <c r="M14" s="202">
        <v>4</v>
      </c>
      <c r="N14" s="202">
        <v>10</v>
      </c>
      <c r="O14" s="202">
        <v>3</v>
      </c>
      <c r="P14" s="202"/>
      <c r="Q14" s="202"/>
      <c r="R14" s="202"/>
      <c r="S14" s="202"/>
      <c r="T14" s="202"/>
      <c r="U14" s="256"/>
      <c r="V14" s="256"/>
      <c r="W14" s="256"/>
      <c r="X14" s="256"/>
      <c r="Y14" s="305" t="s">
        <v>512</v>
      </c>
      <c r="Z14" s="285" t="s">
        <v>513</v>
      </c>
      <c r="AA14" s="306" t="s">
        <v>514</v>
      </c>
      <c r="AB14" s="306" t="s">
        <v>515</v>
      </c>
      <c r="AC14" s="285" t="s">
        <v>516</v>
      </c>
      <c r="AD14" s="285" t="s">
        <v>517</v>
      </c>
      <c r="AE14" s="285" t="s">
        <v>289</v>
      </c>
      <c r="AF14" s="285" t="s">
        <v>518</v>
      </c>
      <c r="AG14" s="66">
        <v>4</v>
      </c>
      <c r="AH14" s="288"/>
    </row>
    <row r="15" spans="1:34" s="227" customFormat="1" ht="13.5" customHeight="1" thickTop="1" x14ac:dyDescent="0.25">
      <c r="A15" s="202"/>
      <c r="B15" s="197"/>
      <c r="C15" s="198"/>
      <c r="D15" s="198"/>
      <c r="E15" s="223" t="s">
        <v>404</v>
      </c>
      <c r="F15" s="223" t="s">
        <v>405</v>
      </c>
      <c r="G15" s="223" t="s">
        <v>406</v>
      </c>
      <c r="H15" s="223" t="s">
        <v>407</v>
      </c>
      <c r="I15" s="223" t="s">
        <v>408</v>
      </c>
      <c r="J15" s="223" t="s">
        <v>409</v>
      </c>
      <c r="K15" s="223" t="s">
        <v>410</v>
      </c>
      <c r="L15" s="224" t="s">
        <v>411</v>
      </c>
      <c r="M15" s="202"/>
      <c r="N15" s="202"/>
      <c r="O15" s="202"/>
      <c r="P15" s="202"/>
      <c r="Q15" s="202"/>
      <c r="R15" s="202"/>
      <c r="S15" s="202"/>
      <c r="T15" s="202"/>
      <c r="U15" s="285"/>
      <c r="V15" s="285"/>
      <c r="W15" s="285"/>
      <c r="X15" s="285"/>
      <c r="Y15" s="286"/>
      <c r="Z15" s="285"/>
      <c r="AA15" s="199"/>
      <c r="AB15" s="287"/>
      <c r="AC15" s="285"/>
      <c r="AD15" s="285"/>
      <c r="AE15" s="285"/>
      <c r="AF15" s="285"/>
      <c r="AG15" s="66"/>
      <c r="AH15" s="288"/>
    </row>
    <row r="16" spans="1:34" s="210" customFormat="1" ht="13.5" thickBot="1" x14ac:dyDescent="0.25">
      <c r="A16" s="203"/>
      <c r="B16" s="225"/>
      <c r="C16" s="214"/>
      <c r="D16" s="214"/>
      <c r="E16" s="214"/>
      <c r="F16" s="214" t="s">
        <v>188</v>
      </c>
      <c r="G16" s="214" t="s">
        <v>189</v>
      </c>
      <c r="H16" s="214" t="s">
        <v>190</v>
      </c>
      <c r="I16" s="214" t="s">
        <v>191</v>
      </c>
      <c r="J16" s="214" t="s">
        <v>192</v>
      </c>
      <c r="K16" s="214" t="s">
        <v>193</v>
      </c>
      <c r="L16" s="226" t="s">
        <v>194</v>
      </c>
      <c r="M16" s="202"/>
      <c r="N16" s="202"/>
      <c r="O16" s="202"/>
      <c r="P16" s="202"/>
      <c r="Q16" s="202"/>
      <c r="R16" s="202"/>
      <c r="S16" s="202"/>
      <c r="T16" s="202"/>
      <c r="U16" s="272"/>
      <c r="V16" s="272"/>
      <c r="W16" s="272"/>
      <c r="X16" s="272"/>
      <c r="Y16" s="273" t="s">
        <v>519</v>
      </c>
      <c r="Z16" s="274" t="s">
        <v>520</v>
      </c>
      <c r="AA16" s="274" t="s">
        <v>521</v>
      </c>
      <c r="AB16" s="274" t="s">
        <v>522</v>
      </c>
      <c r="AC16" s="307" t="s">
        <v>523</v>
      </c>
      <c r="AD16" s="307" t="s">
        <v>524</v>
      </c>
      <c r="AE16" s="307" t="s">
        <v>525</v>
      </c>
      <c r="AF16" s="307" t="s">
        <v>526</v>
      </c>
      <c r="AG16" s="276"/>
      <c r="AH16" s="277">
        <v>2008</v>
      </c>
    </row>
    <row r="17" spans="1:34" s="210" customFormat="1" ht="15.75" thickBot="1" x14ac:dyDescent="0.25">
      <c r="A17" s="203"/>
      <c r="B17" s="231">
        <v>18</v>
      </c>
      <c r="C17" s="212"/>
      <c r="D17" s="212"/>
      <c r="E17" s="212"/>
      <c r="F17" s="232" t="s">
        <v>195</v>
      </c>
      <c r="G17" s="212" t="s">
        <v>196</v>
      </c>
      <c r="H17" s="212" t="s">
        <v>197</v>
      </c>
      <c r="I17" s="212" t="s">
        <v>198</v>
      </c>
      <c r="J17" s="212" t="s">
        <v>199</v>
      </c>
      <c r="K17" s="212" t="s">
        <v>200</v>
      </c>
      <c r="L17" s="213" t="s">
        <v>201</v>
      </c>
      <c r="M17" s="203"/>
      <c r="N17" s="203"/>
      <c r="O17" s="203"/>
      <c r="P17" s="203"/>
      <c r="Q17" s="203"/>
      <c r="R17" s="203"/>
      <c r="S17" s="203"/>
      <c r="T17" s="203"/>
      <c r="U17" s="272"/>
      <c r="V17" s="272"/>
      <c r="W17" s="272"/>
      <c r="X17" s="272"/>
      <c r="Y17" s="272"/>
      <c r="Z17" s="272"/>
      <c r="AA17" s="272"/>
      <c r="AB17" s="272"/>
      <c r="AC17" s="272"/>
      <c r="AD17" s="272"/>
      <c r="AE17" s="272"/>
      <c r="AF17" s="272"/>
      <c r="AG17" s="66"/>
      <c r="AH17" s="66"/>
    </row>
    <row r="18" spans="1:34" s="210" customFormat="1" ht="15.75" thickBot="1" x14ac:dyDescent="0.25">
      <c r="A18" s="203"/>
      <c r="B18" s="308"/>
      <c r="C18" s="212"/>
      <c r="D18" s="212"/>
      <c r="E18" s="212"/>
      <c r="F18" s="212"/>
      <c r="G18" s="212"/>
      <c r="H18" s="212"/>
      <c r="I18" s="212"/>
      <c r="J18" s="212"/>
      <c r="K18" s="212"/>
      <c r="L18" s="309"/>
      <c r="M18" s="203"/>
      <c r="N18" s="203"/>
      <c r="O18" s="203"/>
      <c r="P18" s="203"/>
      <c r="Q18" s="203"/>
      <c r="R18" s="203"/>
      <c r="S18" s="203"/>
      <c r="T18" s="203"/>
      <c r="U18" s="272"/>
      <c r="V18" s="272"/>
      <c r="W18" s="272"/>
      <c r="X18" s="272"/>
      <c r="Y18" s="272"/>
      <c r="Z18" s="272"/>
      <c r="AA18" s="272"/>
      <c r="AB18" s="272"/>
      <c r="AC18" s="272"/>
      <c r="AD18" s="272"/>
      <c r="AE18" s="272"/>
      <c r="AF18" s="272"/>
      <c r="AG18" s="66"/>
      <c r="AH18" s="66"/>
    </row>
    <row r="19" spans="1:34" s="210" customFormat="1" ht="26.25" x14ac:dyDescent="0.2">
      <c r="A19" s="203">
        <v>5</v>
      </c>
      <c r="B19" s="215"/>
      <c r="C19" s="216"/>
      <c r="D19" s="216"/>
      <c r="E19" s="216"/>
      <c r="F19" s="216"/>
      <c r="G19" s="216"/>
      <c r="H19" s="216" t="s">
        <v>202</v>
      </c>
      <c r="I19" s="216" t="s">
        <v>203</v>
      </c>
      <c r="J19" s="216" t="s">
        <v>204</v>
      </c>
      <c r="K19" s="216" t="s">
        <v>205</v>
      </c>
      <c r="L19" s="310" t="s">
        <v>206</v>
      </c>
      <c r="M19" s="202">
        <v>5</v>
      </c>
      <c r="N19" s="202">
        <v>9</v>
      </c>
      <c r="O19" s="202">
        <v>1</v>
      </c>
      <c r="P19" s="202"/>
      <c r="Q19" s="202"/>
      <c r="R19" s="202"/>
      <c r="S19" s="202"/>
      <c r="T19" s="202"/>
      <c r="U19" s="256"/>
      <c r="V19" s="256"/>
      <c r="W19" s="256"/>
      <c r="X19" s="256"/>
      <c r="Y19" s="311" t="s">
        <v>527</v>
      </c>
      <c r="Z19" s="312" t="s">
        <v>528</v>
      </c>
      <c r="AA19" s="260" t="s">
        <v>479</v>
      </c>
      <c r="AB19" s="313" t="s">
        <v>529</v>
      </c>
      <c r="AC19" s="259" t="s">
        <v>530</v>
      </c>
      <c r="AD19" s="260" t="s">
        <v>479</v>
      </c>
      <c r="AE19" s="259" t="s">
        <v>531</v>
      </c>
      <c r="AF19" s="254" t="s">
        <v>532</v>
      </c>
      <c r="AG19" s="261">
        <v>5</v>
      </c>
      <c r="AH19" s="262"/>
    </row>
    <row r="20" spans="1:34" s="227" customFormat="1" ht="13.5" customHeight="1" x14ac:dyDescent="0.25">
      <c r="A20" s="202"/>
      <c r="B20" s="197"/>
      <c r="C20" s="198"/>
      <c r="D20" s="198"/>
      <c r="E20" s="223"/>
      <c r="F20" s="223"/>
      <c r="G20" s="223"/>
      <c r="H20" s="223" t="s">
        <v>412</v>
      </c>
      <c r="I20" s="223" t="s">
        <v>413</v>
      </c>
      <c r="J20" s="223" t="s">
        <v>414</v>
      </c>
      <c r="K20" s="223" t="s">
        <v>415</v>
      </c>
      <c r="L20" s="224" t="s">
        <v>416</v>
      </c>
      <c r="M20" s="202"/>
      <c r="N20" s="202"/>
      <c r="O20" s="202"/>
      <c r="P20" s="202"/>
      <c r="Q20" s="202"/>
      <c r="R20" s="202"/>
      <c r="S20" s="202"/>
      <c r="T20" s="202"/>
      <c r="U20" s="285"/>
      <c r="V20" s="285"/>
      <c r="W20" s="285"/>
      <c r="X20" s="285"/>
      <c r="Y20" s="286"/>
      <c r="Z20" s="285"/>
      <c r="AA20" s="199"/>
      <c r="AB20" s="287"/>
      <c r="AC20" s="285"/>
      <c r="AD20" s="285"/>
      <c r="AE20" s="285"/>
      <c r="AF20" s="285"/>
      <c r="AG20" s="66"/>
      <c r="AH20" s="288"/>
    </row>
    <row r="21" spans="1:34" s="210" customFormat="1" ht="12.75" x14ac:dyDescent="0.2">
      <c r="A21" s="203"/>
      <c r="B21" s="225"/>
      <c r="C21" s="214"/>
      <c r="D21" s="214"/>
      <c r="E21" s="214"/>
      <c r="F21" s="214"/>
      <c r="G21" s="214"/>
      <c r="H21" s="214" t="s">
        <v>207</v>
      </c>
      <c r="I21" s="214" t="s">
        <v>208</v>
      </c>
      <c r="J21" s="214" t="s">
        <v>209</v>
      </c>
      <c r="K21" s="214" t="s">
        <v>210</v>
      </c>
      <c r="L21" s="226" t="s">
        <v>211</v>
      </c>
      <c r="M21" s="202"/>
      <c r="N21" s="202"/>
      <c r="O21" s="202"/>
      <c r="P21" s="202"/>
      <c r="Q21" s="202"/>
      <c r="R21" s="202"/>
      <c r="S21" s="202"/>
      <c r="T21" s="202"/>
      <c r="U21" s="272"/>
      <c r="V21" s="272"/>
      <c r="W21" s="272"/>
      <c r="X21" s="272"/>
      <c r="Y21" s="289" t="s">
        <v>533</v>
      </c>
      <c r="Z21" s="272" t="s">
        <v>534</v>
      </c>
      <c r="AA21" s="272" t="s">
        <v>535</v>
      </c>
      <c r="AB21" s="272" t="s">
        <v>536</v>
      </c>
      <c r="AC21" s="272" t="s">
        <v>537</v>
      </c>
      <c r="AD21" s="272" t="s">
        <v>538</v>
      </c>
      <c r="AE21" s="272" t="s">
        <v>539</v>
      </c>
      <c r="AF21" s="272" t="s">
        <v>540</v>
      </c>
      <c r="AG21" s="66"/>
      <c r="AH21" s="288">
        <v>2967</v>
      </c>
    </row>
    <row r="22" spans="1:34" x14ac:dyDescent="0.25">
      <c r="A22" s="203"/>
      <c r="B22" s="225"/>
      <c r="C22" s="214"/>
      <c r="D22" s="214"/>
      <c r="E22" s="214"/>
      <c r="F22" s="214"/>
      <c r="G22" s="214"/>
      <c r="H22" s="214" t="s">
        <v>212</v>
      </c>
      <c r="I22" s="214" t="s">
        <v>213</v>
      </c>
      <c r="J22" s="214" t="s">
        <v>214</v>
      </c>
      <c r="K22" s="214" t="s">
        <v>215</v>
      </c>
      <c r="L22" s="226" t="s">
        <v>216</v>
      </c>
      <c r="M22" s="203"/>
      <c r="N22" s="203"/>
      <c r="O22" s="203"/>
      <c r="P22" s="203"/>
      <c r="Q22" s="203"/>
      <c r="R22" s="203"/>
      <c r="S22" s="203"/>
      <c r="T22" s="203"/>
      <c r="U22" s="272"/>
      <c r="V22" s="272"/>
      <c r="W22" s="272"/>
      <c r="X22" s="272"/>
      <c r="Y22" s="289"/>
      <c r="Z22" s="272"/>
      <c r="AA22" s="272"/>
      <c r="AB22" s="272"/>
      <c r="AC22" s="272"/>
      <c r="AD22" s="272"/>
      <c r="AE22" s="272"/>
      <c r="AF22" s="272"/>
      <c r="AG22" s="66"/>
      <c r="AH22" s="288"/>
    </row>
    <row r="23" spans="1:34" s="210" customFormat="1" ht="26.25" x14ac:dyDescent="0.2">
      <c r="A23" s="203">
        <v>11</v>
      </c>
      <c r="B23" s="236" t="s">
        <v>217</v>
      </c>
      <c r="C23" s="199" t="s">
        <v>218</v>
      </c>
      <c r="D23" s="199" t="s">
        <v>219</v>
      </c>
      <c r="E23" s="199" t="s">
        <v>220</v>
      </c>
      <c r="F23" s="199" t="s">
        <v>221</v>
      </c>
      <c r="G23" s="199" t="s">
        <v>222</v>
      </c>
      <c r="H23" s="199" t="s">
        <v>223</v>
      </c>
      <c r="I23" s="199" t="s">
        <v>224</v>
      </c>
      <c r="J23" s="199" t="s">
        <v>225</v>
      </c>
      <c r="K23" s="198" t="s">
        <v>226</v>
      </c>
      <c r="L23" s="314" t="s">
        <v>227</v>
      </c>
      <c r="M23" s="202">
        <v>6</v>
      </c>
      <c r="N23" s="202">
        <v>8</v>
      </c>
      <c r="O23" s="202">
        <v>2</v>
      </c>
      <c r="P23" s="202"/>
      <c r="Q23" s="202"/>
      <c r="R23" s="202"/>
      <c r="S23" s="202"/>
      <c r="T23" s="202"/>
      <c r="U23" s="256"/>
      <c r="V23" s="256"/>
      <c r="W23" s="256"/>
      <c r="X23" s="256"/>
      <c r="Y23" s="294"/>
      <c r="Z23" s="287" t="s">
        <v>541</v>
      </c>
      <c r="AA23" s="285" t="s">
        <v>542</v>
      </c>
      <c r="AB23" s="285" t="s">
        <v>543</v>
      </c>
      <c r="AC23" s="315" t="s">
        <v>544</v>
      </c>
      <c r="AD23" s="296" t="s">
        <v>545</v>
      </c>
      <c r="AE23" s="296" t="s">
        <v>528</v>
      </c>
      <c r="AF23" s="316" t="s">
        <v>479</v>
      </c>
      <c r="AG23" s="66">
        <v>6</v>
      </c>
      <c r="AH23" s="288"/>
    </row>
    <row r="24" spans="1:34" s="227" customFormat="1" ht="13.5" customHeight="1" x14ac:dyDescent="0.25">
      <c r="A24" s="202"/>
      <c r="B24" s="238" t="s">
        <v>417</v>
      </c>
      <c r="C24" s="223" t="s">
        <v>418</v>
      </c>
      <c r="D24" s="223" t="s">
        <v>419</v>
      </c>
      <c r="E24" s="223" t="s">
        <v>420</v>
      </c>
      <c r="F24" s="223" t="s">
        <v>421</v>
      </c>
      <c r="G24" s="223" t="s">
        <v>422</v>
      </c>
      <c r="H24" s="223" t="s">
        <v>423</v>
      </c>
      <c r="I24" s="223" t="s">
        <v>424</v>
      </c>
      <c r="J24" s="223" t="s">
        <v>425</v>
      </c>
      <c r="K24" s="223" t="s">
        <v>426</v>
      </c>
      <c r="L24" s="224" t="s">
        <v>427</v>
      </c>
      <c r="M24" s="202"/>
      <c r="N24" s="202"/>
      <c r="O24" s="202"/>
      <c r="P24" s="202"/>
      <c r="Q24" s="202"/>
      <c r="R24" s="202"/>
      <c r="S24" s="202"/>
      <c r="T24" s="202"/>
      <c r="U24" s="285"/>
      <c r="V24" s="285"/>
      <c r="W24" s="285"/>
      <c r="X24" s="285"/>
      <c r="Y24" s="286"/>
      <c r="Z24" s="285"/>
      <c r="AA24" s="199"/>
      <c r="AB24" s="287"/>
      <c r="AC24" s="285"/>
      <c r="AD24" s="285"/>
      <c r="AE24" s="285"/>
      <c r="AF24" s="285"/>
      <c r="AG24" s="66"/>
      <c r="AH24" s="288"/>
    </row>
    <row r="25" spans="1:34" s="210" customFormat="1" ht="12.75" x14ac:dyDescent="0.2">
      <c r="A25" s="203"/>
      <c r="B25" s="225" t="s">
        <v>228</v>
      </c>
      <c r="C25" s="214" t="s">
        <v>229</v>
      </c>
      <c r="D25" s="214" t="s">
        <v>230</v>
      </c>
      <c r="E25" s="214" t="s">
        <v>231</v>
      </c>
      <c r="F25" s="214" t="s">
        <v>232</v>
      </c>
      <c r="G25" s="214" t="s">
        <v>233</v>
      </c>
      <c r="H25" s="214" t="s">
        <v>234</v>
      </c>
      <c r="I25" s="214" t="s">
        <v>235</v>
      </c>
      <c r="J25" s="214" t="s">
        <v>236</v>
      </c>
      <c r="K25" s="214" t="s">
        <v>237</v>
      </c>
      <c r="L25" s="226" t="s">
        <v>238</v>
      </c>
      <c r="M25" s="202"/>
      <c r="N25" s="202"/>
      <c r="O25" s="202"/>
      <c r="P25" s="202"/>
      <c r="Q25" s="202"/>
      <c r="R25" s="202"/>
      <c r="S25" s="202"/>
      <c r="T25" s="202"/>
      <c r="U25" s="272"/>
      <c r="V25" s="272"/>
      <c r="W25" s="272"/>
      <c r="X25" s="272"/>
      <c r="Y25" s="289"/>
      <c r="Z25" s="272" t="s">
        <v>546</v>
      </c>
      <c r="AA25" s="272" t="s">
        <v>547</v>
      </c>
      <c r="AB25" s="272" t="s">
        <v>548</v>
      </c>
      <c r="AC25" s="272" t="s">
        <v>549</v>
      </c>
      <c r="AD25" s="272" t="s">
        <v>550</v>
      </c>
      <c r="AE25" s="272" t="s">
        <v>551</v>
      </c>
      <c r="AF25" s="272" t="s">
        <v>552</v>
      </c>
      <c r="AG25" s="66"/>
      <c r="AH25" s="288">
        <v>2894</v>
      </c>
    </row>
    <row r="26" spans="1:34" x14ac:dyDescent="0.25">
      <c r="A26" s="203"/>
      <c r="B26" s="225" t="s">
        <v>239</v>
      </c>
      <c r="C26" s="214" t="s">
        <v>240</v>
      </c>
      <c r="D26" s="214" t="s">
        <v>241</v>
      </c>
      <c r="E26" s="214" t="s">
        <v>242</v>
      </c>
      <c r="F26" s="214" t="s">
        <v>243</v>
      </c>
      <c r="G26" s="214" t="s">
        <v>244</v>
      </c>
      <c r="H26" s="214" t="s">
        <v>245</v>
      </c>
      <c r="I26" s="214" t="s">
        <v>246</v>
      </c>
      <c r="J26" s="214" t="s">
        <v>247</v>
      </c>
      <c r="K26" s="214" t="s">
        <v>248</v>
      </c>
      <c r="L26" s="226" t="s">
        <v>249</v>
      </c>
      <c r="M26" s="203"/>
      <c r="N26" s="203"/>
      <c r="O26" s="203"/>
      <c r="P26" s="203"/>
      <c r="Q26" s="203"/>
      <c r="R26" s="203"/>
      <c r="S26" s="203"/>
      <c r="T26" s="203"/>
      <c r="U26" s="272"/>
      <c r="V26" s="272"/>
      <c r="W26" s="272"/>
      <c r="X26" s="272"/>
      <c r="Y26" s="289"/>
      <c r="Z26" s="272"/>
      <c r="AA26" s="272"/>
      <c r="AB26" s="272"/>
      <c r="AC26" s="272"/>
      <c r="AD26" s="272"/>
      <c r="AE26" s="272"/>
      <c r="AF26" s="272"/>
      <c r="AG26" s="66"/>
      <c r="AH26" s="288"/>
    </row>
    <row r="27" spans="1:34" s="210" customFormat="1" ht="26.25" x14ac:dyDescent="0.2">
      <c r="A27" s="203">
        <v>6</v>
      </c>
      <c r="B27" s="197"/>
      <c r="C27" s="198"/>
      <c r="D27" s="198"/>
      <c r="E27" s="198"/>
      <c r="F27" s="198"/>
      <c r="G27" s="302" t="s">
        <v>250</v>
      </c>
      <c r="H27" s="302" t="s">
        <v>251</v>
      </c>
      <c r="I27" s="198" t="s">
        <v>252</v>
      </c>
      <c r="J27" s="198" t="s">
        <v>253</v>
      </c>
      <c r="K27" s="317" t="s">
        <v>254</v>
      </c>
      <c r="L27" s="314" t="s">
        <v>255</v>
      </c>
      <c r="M27" s="202">
        <v>7</v>
      </c>
      <c r="N27" s="202">
        <v>7</v>
      </c>
      <c r="O27" s="202">
        <v>3</v>
      </c>
      <c r="P27" s="202"/>
      <c r="Q27" s="202"/>
      <c r="R27" s="202"/>
      <c r="S27" s="202"/>
      <c r="T27" s="202"/>
      <c r="U27" s="256"/>
      <c r="V27" s="256"/>
      <c r="W27" s="256"/>
      <c r="X27" s="256"/>
      <c r="Y27" s="294"/>
      <c r="Z27" s="296" t="s">
        <v>553</v>
      </c>
      <c r="AA27" s="285" t="s">
        <v>554</v>
      </c>
      <c r="AB27" s="318" t="s">
        <v>555</v>
      </c>
      <c r="AC27" s="318" t="s">
        <v>556</v>
      </c>
      <c r="AD27" s="285" t="s">
        <v>557</v>
      </c>
      <c r="AE27" s="285" t="s">
        <v>558</v>
      </c>
      <c r="AF27" s="319" t="s">
        <v>505</v>
      </c>
      <c r="AG27" s="66">
        <v>7</v>
      </c>
      <c r="AH27" s="288"/>
    </row>
    <row r="28" spans="1:34" s="227" customFormat="1" ht="13.5" customHeight="1" x14ac:dyDescent="0.25">
      <c r="A28" s="202"/>
      <c r="B28" s="238"/>
      <c r="C28" s="223"/>
      <c r="D28" s="223"/>
      <c r="E28" s="223"/>
      <c r="F28" s="223"/>
      <c r="G28" s="222" t="s">
        <v>428</v>
      </c>
      <c r="H28" s="222" t="s">
        <v>429</v>
      </c>
      <c r="I28" s="223" t="s">
        <v>430</v>
      </c>
      <c r="J28" s="223" t="s">
        <v>431</v>
      </c>
      <c r="K28" s="223" t="s">
        <v>432</v>
      </c>
      <c r="L28" s="224" t="s">
        <v>433</v>
      </c>
      <c r="M28" s="202"/>
      <c r="N28" s="202"/>
      <c r="O28" s="202"/>
      <c r="P28" s="202"/>
      <c r="Q28" s="202"/>
      <c r="R28" s="202"/>
      <c r="S28" s="202"/>
      <c r="T28" s="202"/>
      <c r="U28" s="285"/>
      <c r="V28" s="285"/>
      <c r="W28" s="285"/>
      <c r="X28" s="285"/>
      <c r="Y28" s="286"/>
      <c r="Z28" s="285"/>
      <c r="AA28" s="199"/>
      <c r="AB28" s="287"/>
      <c r="AC28" s="285"/>
      <c r="AD28" s="285"/>
      <c r="AE28" s="285"/>
      <c r="AF28" s="285"/>
      <c r="AG28" s="66"/>
      <c r="AH28" s="288"/>
    </row>
    <row r="29" spans="1:34" s="210" customFormat="1" x14ac:dyDescent="0.2">
      <c r="A29" s="203"/>
      <c r="B29" s="225"/>
      <c r="C29" s="214"/>
      <c r="D29" s="214"/>
      <c r="E29" s="214"/>
      <c r="F29" s="214"/>
      <c r="G29" s="214" t="s">
        <v>256</v>
      </c>
      <c r="H29" s="214" t="s">
        <v>257</v>
      </c>
      <c r="I29" s="214" t="s">
        <v>258</v>
      </c>
      <c r="J29" s="320" t="s">
        <v>259</v>
      </c>
      <c r="K29" s="320" t="s">
        <v>260</v>
      </c>
      <c r="L29" s="226" t="s">
        <v>261</v>
      </c>
      <c r="M29" s="202"/>
      <c r="N29" s="202"/>
      <c r="O29" s="202"/>
      <c r="P29" s="202"/>
      <c r="Q29" s="202"/>
      <c r="R29" s="202"/>
      <c r="S29" s="202"/>
      <c r="T29" s="202"/>
      <c r="U29" s="272"/>
      <c r="V29" s="272"/>
      <c r="W29" s="272"/>
      <c r="X29" s="272"/>
      <c r="Y29" s="289"/>
      <c r="Z29" s="272" t="s">
        <v>559</v>
      </c>
      <c r="AA29" s="272" t="s">
        <v>560</v>
      </c>
      <c r="AB29" s="272" t="s">
        <v>561</v>
      </c>
      <c r="AC29" s="272" t="s">
        <v>562</v>
      </c>
      <c r="AD29" s="272" t="s">
        <v>563</v>
      </c>
      <c r="AE29" s="272" t="s">
        <v>564</v>
      </c>
      <c r="AF29" s="272" t="s">
        <v>565</v>
      </c>
      <c r="AG29" s="66"/>
      <c r="AH29" s="288">
        <v>1174</v>
      </c>
    </row>
    <row r="30" spans="1:34" s="240" customFormat="1" ht="15.75" thickBot="1" x14ac:dyDescent="0.25">
      <c r="A30" s="202"/>
      <c r="B30" s="231">
        <v>22</v>
      </c>
      <c r="C30" s="212"/>
      <c r="D30" s="212"/>
      <c r="E30" s="212"/>
      <c r="F30" s="212"/>
      <c r="G30" s="232" t="s">
        <v>262</v>
      </c>
      <c r="H30" s="212" t="s">
        <v>263</v>
      </c>
      <c r="I30" s="212" t="s">
        <v>264</v>
      </c>
      <c r="J30" s="212" t="s">
        <v>265</v>
      </c>
      <c r="K30" s="212" t="s">
        <v>266</v>
      </c>
      <c r="L30" s="213" t="s">
        <v>267</v>
      </c>
      <c r="M30" s="202"/>
      <c r="N30" s="202"/>
      <c r="O30" s="202"/>
      <c r="P30" s="202"/>
      <c r="Q30" s="202"/>
      <c r="R30" s="202"/>
      <c r="S30" s="202"/>
      <c r="T30" s="202"/>
      <c r="U30" s="272"/>
      <c r="V30" s="272"/>
      <c r="W30" s="272"/>
      <c r="X30" s="272"/>
      <c r="Y30" s="273"/>
      <c r="Z30" s="274"/>
      <c r="AA30" s="274"/>
      <c r="AB30" s="274"/>
      <c r="AC30" s="274"/>
      <c r="AD30" s="274"/>
      <c r="AE30" s="274"/>
      <c r="AF30" s="274"/>
      <c r="AG30" s="276"/>
      <c r="AH30" s="277"/>
    </row>
    <row r="31" spans="1:34" s="210" customFormat="1" ht="13.5" thickBot="1" x14ac:dyDescent="0.25">
      <c r="A31" s="203"/>
      <c r="B31" s="214"/>
      <c r="C31" s="214"/>
      <c r="D31" s="214"/>
      <c r="E31" s="214"/>
      <c r="F31" s="214"/>
      <c r="G31" s="214"/>
      <c r="H31" s="214"/>
      <c r="I31" s="214"/>
      <c r="M31" s="202"/>
      <c r="N31" s="202"/>
      <c r="O31" s="202"/>
      <c r="P31" s="202"/>
      <c r="Q31" s="202"/>
      <c r="R31" s="202"/>
      <c r="S31" s="202"/>
      <c r="T31" s="202"/>
      <c r="U31" s="272"/>
      <c r="V31" s="272"/>
      <c r="W31" s="272"/>
      <c r="X31" s="272"/>
      <c r="Y31" s="272"/>
      <c r="Z31" s="272"/>
      <c r="AA31" s="272"/>
      <c r="AB31" s="272"/>
      <c r="AC31" s="272"/>
      <c r="AD31" s="272"/>
      <c r="AE31" s="272"/>
      <c r="AF31" s="272"/>
      <c r="AG31" s="66"/>
      <c r="AH31" s="66"/>
    </row>
    <row r="32" spans="1:34" s="210" customFormat="1" ht="26.25" x14ac:dyDescent="0.2">
      <c r="A32" s="230">
        <v>8</v>
      </c>
      <c r="B32" s="215"/>
      <c r="C32" s="216"/>
      <c r="D32" s="216"/>
      <c r="E32" s="216" t="s">
        <v>268</v>
      </c>
      <c r="F32" s="216" t="s">
        <v>269</v>
      </c>
      <c r="G32" s="216" t="s">
        <v>270</v>
      </c>
      <c r="H32" s="216" t="s">
        <v>271</v>
      </c>
      <c r="I32" s="216" t="s">
        <v>272</v>
      </c>
      <c r="J32" s="321" t="s">
        <v>205</v>
      </c>
      <c r="K32" s="321" t="s">
        <v>273</v>
      </c>
      <c r="L32" s="310" t="s">
        <v>205</v>
      </c>
      <c r="M32" s="242">
        <v>8</v>
      </c>
      <c r="N32" s="202">
        <v>6</v>
      </c>
      <c r="O32" s="202">
        <v>1</v>
      </c>
      <c r="P32" s="202"/>
      <c r="Q32" s="202"/>
      <c r="R32" s="202"/>
      <c r="S32" s="202"/>
      <c r="T32" s="202"/>
      <c r="U32" s="256"/>
      <c r="V32" s="256"/>
      <c r="W32" s="256"/>
      <c r="X32" s="256"/>
      <c r="Y32" s="257"/>
      <c r="Z32" s="322" t="s">
        <v>566</v>
      </c>
      <c r="AA32" s="323" t="s">
        <v>567</v>
      </c>
      <c r="AB32" s="259" t="s">
        <v>568</v>
      </c>
      <c r="AC32" s="323" t="s">
        <v>569</v>
      </c>
      <c r="AD32" s="324" t="s">
        <v>570</v>
      </c>
      <c r="AE32" s="284" t="s">
        <v>150</v>
      </c>
      <c r="AF32" s="325" t="s">
        <v>505</v>
      </c>
      <c r="AG32" s="261">
        <v>8</v>
      </c>
      <c r="AH32" s="262"/>
    </row>
    <row r="33" spans="1:34" s="227" customFormat="1" ht="13.5" customHeight="1" x14ac:dyDescent="0.25">
      <c r="A33" s="202"/>
      <c r="B33" s="238"/>
      <c r="C33" s="223"/>
      <c r="D33" s="223"/>
      <c r="E33" s="223" t="s">
        <v>434</v>
      </c>
      <c r="F33" s="223" t="s">
        <v>435</v>
      </c>
      <c r="G33" s="223" t="s">
        <v>436</v>
      </c>
      <c r="H33" s="223" t="s">
        <v>437</v>
      </c>
      <c r="I33" s="223" t="s">
        <v>438</v>
      </c>
      <c r="J33" s="223" t="s">
        <v>439</v>
      </c>
      <c r="K33" s="223" t="s">
        <v>440</v>
      </c>
      <c r="L33" s="224" t="s">
        <v>441</v>
      </c>
      <c r="M33" s="202"/>
      <c r="N33" s="202"/>
      <c r="O33" s="202"/>
      <c r="P33" s="202"/>
      <c r="Q33" s="202"/>
      <c r="R33" s="202"/>
      <c r="S33" s="202"/>
      <c r="T33" s="202"/>
      <c r="U33" s="285"/>
      <c r="V33" s="285"/>
      <c r="W33" s="285"/>
      <c r="X33" s="285"/>
      <c r="Y33" s="286"/>
      <c r="Z33" s="285"/>
      <c r="AA33" s="199"/>
      <c r="AB33" s="287"/>
      <c r="AC33" s="285"/>
      <c r="AD33" s="285"/>
      <c r="AE33" s="285"/>
      <c r="AF33" s="285"/>
      <c r="AG33" s="66"/>
      <c r="AH33" s="288"/>
    </row>
    <row r="34" spans="1:34" s="210" customFormat="1" ht="15.75" thickBot="1" x14ac:dyDescent="0.25">
      <c r="A34" s="203"/>
      <c r="B34" s="225"/>
      <c r="C34" s="214"/>
      <c r="D34" s="214"/>
      <c r="E34" s="214" t="s">
        <v>274</v>
      </c>
      <c r="F34" s="214" t="s">
        <v>275</v>
      </c>
      <c r="G34" s="214" t="s">
        <v>276</v>
      </c>
      <c r="H34" s="214" t="s">
        <v>277</v>
      </c>
      <c r="I34" s="214" t="s">
        <v>278</v>
      </c>
      <c r="J34" s="326"/>
      <c r="K34" s="327" t="s">
        <v>18</v>
      </c>
      <c r="L34" s="328"/>
      <c r="M34" s="202"/>
      <c r="N34" s="202"/>
      <c r="O34" s="202"/>
      <c r="P34" s="202"/>
      <c r="Q34" s="202"/>
      <c r="R34" s="202"/>
      <c r="S34" s="202"/>
      <c r="T34" s="202"/>
      <c r="U34" s="272"/>
      <c r="V34" s="272"/>
      <c r="W34" s="272"/>
      <c r="X34" s="272"/>
      <c r="Y34" s="273"/>
      <c r="Z34" s="274" t="s">
        <v>571</v>
      </c>
      <c r="AA34" s="274" t="s">
        <v>572</v>
      </c>
      <c r="AB34" s="274" t="s">
        <v>573</v>
      </c>
      <c r="AC34" s="274" t="s">
        <v>574</v>
      </c>
      <c r="AD34" s="274" t="s">
        <v>575</v>
      </c>
      <c r="AE34" s="274" t="s">
        <v>576</v>
      </c>
      <c r="AF34" s="274" t="s">
        <v>577</v>
      </c>
      <c r="AG34" s="276"/>
      <c r="AH34" s="277">
        <v>1225</v>
      </c>
    </row>
    <row r="35" spans="1:34" ht="15.75" thickBot="1" x14ac:dyDescent="0.3">
      <c r="A35" s="203"/>
      <c r="B35" s="225"/>
      <c r="C35" s="214"/>
      <c r="D35" s="214"/>
      <c r="E35" s="214" t="s">
        <v>279</v>
      </c>
      <c r="F35" s="214" t="s">
        <v>280</v>
      </c>
      <c r="G35" s="214" t="s">
        <v>281</v>
      </c>
      <c r="H35" s="214" t="s">
        <v>282</v>
      </c>
      <c r="I35" s="214" t="s">
        <v>283</v>
      </c>
      <c r="J35" s="248" t="s">
        <v>284</v>
      </c>
      <c r="K35" s="248" t="s">
        <v>285</v>
      </c>
      <c r="L35" s="329" t="s">
        <v>286</v>
      </c>
      <c r="M35" s="202"/>
      <c r="N35" s="202"/>
      <c r="O35" s="202"/>
      <c r="P35" s="202"/>
      <c r="Q35" s="202"/>
      <c r="R35" s="202"/>
      <c r="S35" s="202"/>
      <c r="T35" s="202"/>
      <c r="U35" s="272"/>
      <c r="V35" s="272"/>
      <c r="W35" s="272"/>
      <c r="X35" s="272"/>
      <c r="Y35" s="272"/>
      <c r="Z35" s="272"/>
      <c r="AA35" s="272"/>
      <c r="AB35" s="272"/>
      <c r="AC35" s="272"/>
      <c r="AD35" s="272"/>
      <c r="AE35" s="272"/>
      <c r="AF35" s="272"/>
      <c r="AG35" s="66"/>
      <c r="AH35" s="66"/>
    </row>
    <row r="36" spans="1:34" s="210" customFormat="1" ht="27" thickBot="1" x14ac:dyDescent="0.25">
      <c r="A36" s="203">
        <v>6</v>
      </c>
      <c r="B36" s="197"/>
      <c r="C36" s="198"/>
      <c r="D36" s="198"/>
      <c r="E36" s="198"/>
      <c r="F36" s="198"/>
      <c r="G36" s="199" t="s">
        <v>287</v>
      </c>
      <c r="H36" s="198" t="s">
        <v>288</v>
      </c>
      <c r="I36" s="198" t="s">
        <v>289</v>
      </c>
      <c r="J36" s="198" t="s">
        <v>290</v>
      </c>
      <c r="K36" s="199" t="s">
        <v>291</v>
      </c>
      <c r="L36" s="201" t="s">
        <v>292</v>
      </c>
      <c r="M36" s="202">
        <v>9</v>
      </c>
      <c r="N36" s="202">
        <v>5</v>
      </c>
      <c r="O36" s="202">
        <v>2</v>
      </c>
      <c r="P36" s="330" t="s">
        <v>371</v>
      </c>
      <c r="Q36" s="331" t="s">
        <v>578</v>
      </c>
      <c r="R36" s="332" t="s">
        <v>579</v>
      </c>
      <c r="S36" s="333" t="s">
        <v>580</v>
      </c>
      <c r="T36" s="334" t="s">
        <v>581</v>
      </c>
      <c r="U36" s="259" t="s">
        <v>582</v>
      </c>
      <c r="V36" s="335" t="s">
        <v>583</v>
      </c>
      <c r="W36" s="323" t="s">
        <v>584</v>
      </c>
      <c r="X36" s="259" t="s">
        <v>585</v>
      </c>
      <c r="Y36" s="259" t="s">
        <v>586</v>
      </c>
      <c r="Z36" s="259" t="s">
        <v>587</v>
      </c>
      <c r="AA36" s="259" t="s">
        <v>588</v>
      </c>
      <c r="AB36" s="259" t="s">
        <v>589</v>
      </c>
      <c r="AC36" s="336" t="s">
        <v>590</v>
      </c>
      <c r="AD36" s="259" t="s">
        <v>591</v>
      </c>
      <c r="AE36" s="254" t="s">
        <v>592</v>
      </c>
      <c r="AF36" s="337" t="s">
        <v>505</v>
      </c>
      <c r="AG36" s="261">
        <v>9</v>
      </c>
      <c r="AH36" s="338"/>
    </row>
    <row r="37" spans="1:34" s="227" customFormat="1" ht="13.5" customHeight="1" thickTop="1" x14ac:dyDescent="0.25">
      <c r="A37" s="202"/>
      <c r="B37" s="238"/>
      <c r="C37" s="223"/>
      <c r="D37" s="223"/>
      <c r="E37" s="223"/>
      <c r="F37" s="223"/>
      <c r="G37" s="223" t="s">
        <v>442</v>
      </c>
      <c r="H37" s="223" t="s">
        <v>443</v>
      </c>
      <c r="I37" s="223" t="s">
        <v>444</v>
      </c>
      <c r="J37" s="223" t="s">
        <v>445</v>
      </c>
      <c r="K37" s="223" t="s">
        <v>446</v>
      </c>
      <c r="L37" s="224" t="s">
        <v>447</v>
      </c>
      <c r="M37" s="202"/>
      <c r="N37" s="202"/>
      <c r="O37" s="202"/>
      <c r="P37" s="339"/>
      <c r="Q37" s="202"/>
      <c r="R37" s="202"/>
      <c r="S37" s="202"/>
      <c r="T37" s="202"/>
      <c r="U37" s="285"/>
      <c r="V37" s="285"/>
      <c r="W37" s="285"/>
      <c r="X37" s="285"/>
      <c r="Y37" s="287"/>
      <c r="Z37" s="285"/>
      <c r="AA37" s="199"/>
      <c r="AB37" s="287"/>
      <c r="AC37" s="285"/>
      <c r="AD37" s="285"/>
      <c r="AE37" s="285"/>
      <c r="AF37" s="285"/>
      <c r="AG37" s="66"/>
      <c r="AH37" s="288"/>
    </row>
    <row r="38" spans="1:34" s="210" customFormat="1" ht="12.75" x14ac:dyDescent="0.2">
      <c r="A38" s="203"/>
      <c r="B38" s="225"/>
      <c r="C38" s="214"/>
      <c r="D38" s="214"/>
      <c r="E38" s="214"/>
      <c r="F38" s="214"/>
      <c r="G38" s="340" t="s">
        <v>293</v>
      </c>
      <c r="H38" s="340" t="s">
        <v>294</v>
      </c>
      <c r="I38" s="340" t="s">
        <v>295</v>
      </c>
      <c r="J38" s="341" t="s">
        <v>296</v>
      </c>
      <c r="K38" s="341" t="s">
        <v>297</v>
      </c>
      <c r="L38" s="342" t="s">
        <v>298</v>
      </c>
      <c r="M38" s="202"/>
      <c r="N38" s="202"/>
      <c r="O38" s="202"/>
      <c r="P38" s="343" t="s">
        <v>593</v>
      </c>
      <c r="Q38" s="344" t="s">
        <v>594</v>
      </c>
      <c r="R38" s="344" t="s">
        <v>595</v>
      </c>
      <c r="S38" s="272" t="s">
        <v>596</v>
      </c>
      <c r="T38" s="272" t="s">
        <v>597</v>
      </c>
      <c r="U38" s="272" t="s">
        <v>598</v>
      </c>
      <c r="V38" s="272" t="s">
        <v>599</v>
      </c>
      <c r="W38" s="272" t="s">
        <v>600</v>
      </c>
      <c r="X38" s="272" t="s">
        <v>601</v>
      </c>
      <c r="Y38" s="272" t="s">
        <v>602</v>
      </c>
      <c r="Z38" s="272" t="s">
        <v>603</v>
      </c>
      <c r="AA38" s="272" t="s">
        <v>604</v>
      </c>
      <c r="AB38" s="272" t="s">
        <v>605</v>
      </c>
      <c r="AC38" s="345" t="s">
        <v>606</v>
      </c>
      <c r="AD38" s="272" t="s">
        <v>607</v>
      </c>
      <c r="AE38" s="272" t="s">
        <v>608</v>
      </c>
      <c r="AF38" s="272" t="s">
        <v>609</v>
      </c>
      <c r="AG38" s="66"/>
      <c r="AH38" s="346">
        <v>3303</v>
      </c>
    </row>
    <row r="39" spans="1:34" ht="15.75" thickBot="1" x14ac:dyDescent="0.3">
      <c r="A39" s="203"/>
      <c r="B39" s="225"/>
      <c r="C39" s="214"/>
      <c r="D39" s="214"/>
      <c r="E39" s="214"/>
      <c r="F39" s="214"/>
      <c r="G39" s="214" t="s">
        <v>299</v>
      </c>
      <c r="H39" s="214" t="s">
        <v>300</v>
      </c>
      <c r="I39" s="214" t="s">
        <v>301</v>
      </c>
      <c r="J39" s="214" t="s">
        <v>302</v>
      </c>
      <c r="K39" s="214" t="s">
        <v>303</v>
      </c>
      <c r="L39" s="226" t="s">
        <v>304</v>
      </c>
      <c r="M39" s="202"/>
      <c r="N39" s="202"/>
      <c r="O39" s="202"/>
      <c r="P39" s="347"/>
      <c r="Q39" s="202"/>
      <c r="R39" s="202"/>
      <c r="S39" s="202"/>
      <c r="T39" s="202"/>
      <c r="U39" s="272"/>
      <c r="V39" s="272"/>
      <c r="W39" s="272"/>
      <c r="X39" s="272"/>
      <c r="Y39" s="272"/>
      <c r="Z39" s="272"/>
      <c r="AA39" s="272"/>
      <c r="AB39" s="272"/>
      <c r="AC39" s="272"/>
      <c r="AD39" s="272"/>
      <c r="AE39" s="272"/>
      <c r="AF39" s="272"/>
      <c r="AG39" s="66"/>
      <c r="AH39" s="346"/>
    </row>
    <row r="40" spans="1:34" s="210" customFormat="1" ht="26.25" x14ac:dyDescent="0.2">
      <c r="A40" s="230">
        <v>8</v>
      </c>
      <c r="B40" s="197"/>
      <c r="C40" s="198"/>
      <c r="D40" s="198"/>
      <c r="E40" s="348" t="s">
        <v>180</v>
      </c>
      <c r="F40" s="349" t="s">
        <v>289</v>
      </c>
      <c r="G40" s="349" t="s">
        <v>305</v>
      </c>
      <c r="H40" s="216" t="s">
        <v>306</v>
      </c>
      <c r="I40" s="350" t="s">
        <v>307</v>
      </c>
      <c r="J40" s="351" t="s">
        <v>150</v>
      </c>
      <c r="K40" s="352" t="s">
        <v>308</v>
      </c>
      <c r="L40" s="255" t="s">
        <v>309</v>
      </c>
      <c r="M40" s="202">
        <v>10</v>
      </c>
      <c r="N40" s="202">
        <v>4</v>
      </c>
      <c r="O40" s="202">
        <v>3</v>
      </c>
      <c r="P40" s="347"/>
      <c r="Q40" s="202"/>
      <c r="R40" s="202"/>
      <c r="S40" s="202"/>
      <c r="T40" s="202"/>
      <c r="Z40" s="256"/>
      <c r="AA40" s="287" t="s">
        <v>610</v>
      </c>
      <c r="AB40" s="353" t="s">
        <v>611</v>
      </c>
      <c r="AC40" s="285" t="s">
        <v>612</v>
      </c>
      <c r="AD40" s="285" t="s">
        <v>613</v>
      </c>
      <c r="AE40" s="285" t="s">
        <v>614</v>
      </c>
      <c r="AF40" s="297" t="s">
        <v>615</v>
      </c>
      <c r="AG40" s="66">
        <v>10</v>
      </c>
      <c r="AH40" s="288"/>
    </row>
    <row r="41" spans="1:34" s="227" customFormat="1" ht="13.5" customHeight="1" x14ac:dyDescent="0.25">
      <c r="A41" s="202"/>
      <c r="B41" s="238"/>
      <c r="C41" s="223"/>
      <c r="D41" s="223"/>
      <c r="E41" s="238" t="s">
        <v>448</v>
      </c>
      <c r="F41" s="223" t="s">
        <v>449</v>
      </c>
      <c r="G41" s="223" t="s">
        <v>450</v>
      </c>
      <c r="H41" s="223" t="s">
        <v>451</v>
      </c>
      <c r="I41" s="223" t="s">
        <v>452</v>
      </c>
      <c r="J41" s="223" t="s">
        <v>453</v>
      </c>
      <c r="K41" s="223" t="s">
        <v>454</v>
      </c>
      <c r="L41" s="224" t="s">
        <v>455</v>
      </c>
      <c r="M41" s="202"/>
      <c r="N41" s="202"/>
      <c r="O41" s="202"/>
      <c r="P41" s="347"/>
      <c r="Q41" s="202"/>
      <c r="R41" s="202"/>
      <c r="S41" s="202"/>
      <c r="T41" s="202"/>
      <c r="U41" s="285"/>
      <c r="V41" s="285"/>
      <c r="W41" s="285"/>
      <c r="X41" s="285"/>
      <c r="Y41" s="287"/>
      <c r="Z41" s="285"/>
      <c r="AA41" s="199"/>
      <c r="AB41" s="287"/>
      <c r="AC41" s="285"/>
      <c r="AD41" s="285"/>
      <c r="AE41" s="285"/>
      <c r="AF41" s="285"/>
      <c r="AG41" s="66"/>
      <c r="AH41" s="288"/>
    </row>
    <row r="42" spans="1:34" s="210" customFormat="1" ht="13.5" thickBot="1" x14ac:dyDescent="0.25">
      <c r="A42" s="203"/>
      <c r="B42" s="225"/>
      <c r="C42" s="214"/>
      <c r="D42" s="214"/>
      <c r="E42" s="211"/>
      <c r="F42" s="354" t="s">
        <v>310</v>
      </c>
      <c r="G42" s="354" t="s">
        <v>311</v>
      </c>
      <c r="H42" s="354" t="s">
        <v>312</v>
      </c>
      <c r="I42" s="212" t="s">
        <v>313</v>
      </c>
      <c r="J42" s="355" t="s">
        <v>314</v>
      </c>
      <c r="K42" s="355" t="s">
        <v>315</v>
      </c>
      <c r="L42" s="356" t="s">
        <v>316</v>
      </c>
      <c r="M42" s="202"/>
      <c r="N42" s="202"/>
      <c r="O42" s="202"/>
      <c r="P42" s="347"/>
      <c r="Q42" s="202"/>
      <c r="R42" s="202"/>
      <c r="S42" s="202"/>
      <c r="T42" s="202"/>
      <c r="Z42" s="272"/>
      <c r="AA42" s="357" t="s">
        <v>616</v>
      </c>
      <c r="AB42" s="357" t="s">
        <v>617</v>
      </c>
      <c r="AC42" s="272" t="s">
        <v>618</v>
      </c>
      <c r="AD42" s="272" t="s">
        <v>619</v>
      </c>
      <c r="AE42" s="272" t="s">
        <v>620</v>
      </c>
      <c r="AF42" s="272" t="s">
        <v>621</v>
      </c>
      <c r="AG42" s="66"/>
      <c r="AH42" s="288">
        <v>766</v>
      </c>
    </row>
    <row r="43" spans="1:34" s="210" customFormat="1" ht="15.75" thickBot="1" x14ac:dyDescent="0.25">
      <c r="A43" s="203"/>
      <c r="B43" s="231">
        <v>18</v>
      </c>
      <c r="C43" s="212"/>
      <c r="D43" s="212"/>
      <c r="E43" s="234"/>
      <c r="F43" s="232" t="s">
        <v>317</v>
      </c>
      <c r="G43" s="212" t="s">
        <v>318</v>
      </c>
      <c r="H43" s="212" t="s">
        <v>319</v>
      </c>
      <c r="I43" s="212" t="s">
        <v>320</v>
      </c>
      <c r="J43" s="212" t="s">
        <v>321</v>
      </c>
      <c r="K43" s="212" t="s">
        <v>322</v>
      </c>
      <c r="L43" s="213" t="s">
        <v>323</v>
      </c>
      <c r="M43" s="202"/>
      <c r="N43" s="202"/>
      <c r="O43" s="202"/>
      <c r="P43" s="347"/>
      <c r="Q43" s="202"/>
      <c r="R43" s="202"/>
      <c r="S43" s="202"/>
      <c r="T43" s="202"/>
      <c r="U43" s="272"/>
      <c r="V43" s="272"/>
      <c r="W43" s="272"/>
      <c r="X43" s="272"/>
      <c r="Y43" s="272"/>
      <c r="Z43" s="272"/>
      <c r="AA43" s="272"/>
      <c r="AB43" s="272"/>
      <c r="AC43" s="272"/>
      <c r="AD43" s="272"/>
      <c r="AE43" s="272"/>
      <c r="AF43" s="272"/>
      <c r="AG43" s="66"/>
      <c r="AH43" s="288"/>
    </row>
    <row r="44" spans="1:34" s="210" customFormat="1" ht="15.75" thickBot="1" x14ac:dyDescent="0.25">
      <c r="A44" s="203"/>
      <c r="B44" s="358"/>
      <c r="C44" s="214"/>
      <c r="D44" s="214"/>
      <c r="E44" s="214"/>
      <c r="F44" s="214"/>
      <c r="G44" s="214"/>
      <c r="H44" s="214"/>
      <c r="I44" s="214"/>
      <c r="J44" s="214"/>
      <c r="K44" s="214"/>
      <c r="L44" s="226"/>
      <c r="M44" s="202"/>
      <c r="N44" s="202"/>
      <c r="O44" s="202"/>
      <c r="P44" s="347"/>
      <c r="Q44" s="202"/>
      <c r="R44" s="202"/>
      <c r="S44" s="202"/>
      <c r="T44" s="202"/>
      <c r="U44" s="272"/>
      <c r="V44" s="272"/>
      <c r="W44" s="272"/>
      <c r="X44" s="272"/>
      <c r="Y44" s="272"/>
      <c r="Z44" s="272"/>
      <c r="AA44" s="272"/>
      <c r="AB44" s="272"/>
      <c r="AC44" s="272"/>
      <c r="AD44" s="272"/>
      <c r="AE44" s="272"/>
      <c r="AF44" s="272"/>
      <c r="AG44" s="66"/>
      <c r="AH44" s="288"/>
    </row>
    <row r="45" spans="1:34" s="210" customFormat="1" ht="27.75" thickTop="1" thickBot="1" x14ac:dyDescent="0.25">
      <c r="A45" s="203">
        <v>7</v>
      </c>
      <c r="B45" s="215"/>
      <c r="C45" s="216"/>
      <c r="D45" s="216"/>
      <c r="E45" s="216"/>
      <c r="F45" s="216" t="s">
        <v>324</v>
      </c>
      <c r="G45" s="216" t="s">
        <v>325</v>
      </c>
      <c r="H45" s="216" t="s">
        <v>326</v>
      </c>
      <c r="I45" s="216" t="s">
        <v>327</v>
      </c>
      <c r="J45" s="216" t="s">
        <v>328</v>
      </c>
      <c r="K45" s="216" t="s">
        <v>329</v>
      </c>
      <c r="L45" s="281" t="s">
        <v>330</v>
      </c>
      <c r="M45" s="202">
        <v>11</v>
      </c>
      <c r="N45" s="202">
        <v>3</v>
      </c>
      <c r="O45" s="202">
        <v>1</v>
      </c>
      <c r="P45" s="347"/>
      <c r="Q45" s="202"/>
      <c r="R45" s="202"/>
      <c r="S45" s="202"/>
      <c r="T45" s="202"/>
      <c r="U45" s="256"/>
      <c r="V45" s="256"/>
      <c r="W45" s="256"/>
      <c r="X45" s="256"/>
      <c r="Y45" s="256"/>
      <c r="Z45" s="359" t="s">
        <v>622</v>
      </c>
      <c r="AA45" s="315" t="s">
        <v>623</v>
      </c>
      <c r="AB45" s="296" t="s">
        <v>624</v>
      </c>
      <c r="AC45" s="285" t="s">
        <v>625</v>
      </c>
      <c r="AD45" s="360" t="s">
        <v>626</v>
      </c>
      <c r="AE45" s="361" t="s">
        <v>627</v>
      </c>
      <c r="AF45" s="285" t="s">
        <v>517</v>
      </c>
      <c r="AG45" s="66">
        <v>11</v>
      </c>
      <c r="AH45" s="288"/>
    </row>
    <row r="46" spans="1:34" s="227" customFormat="1" ht="13.5" customHeight="1" thickTop="1" x14ac:dyDescent="0.25">
      <c r="A46" s="202"/>
      <c r="B46" s="238"/>
      <c r="C46" s="223"/>
      <c r="D46" s="223"/>
      <c r="E46" s="223"/>
      <c r="F46" s="223" t="s">
        <v>456</v>
      </c>
      <c r="G46" s="223" t="s">
        <v>457</v>
      </c>
      <c r="H46" s="223" t="s">
        <v>458</v>
      </c>
      <c r="I46" s="223" t="s">
        <v>459</v>
      </c>
      <c r="J46" s="223" t="s">
        <v>460</v>
      </c>
      <c r="K46" s="223" t="s">
        <v>461</v>
      </c>
      <c r="L46" s="224" t="s">
        <v>462</v>
      </c>
      <c r="M46" s="202"/>
      <c r="N46" s="202"/>
      <c r="O46" s="202"/>
      <c r="P46" s="347"/>
      <c r="Q46" s="202"/>
      <c r="R46" s="202"/>
      <c r="S46" s="202"/>
      <c r="T46" s="202"/>
      <c r="U46" s="285"/>
      <c r="V46" s="285"/>
      <c r="W46" s="285"/>
      <c r="X46" s="285"/>
      <c r="Y46" s="287"/>
      <c r="Z46" s="285"/>
      <c r="AA46" s="199"/>
      <c r="AB46" s="287"/>
      <c r="AC46" s="285"/>
      <c r="AD46" s="285"/>
      <c r="AE46" s="285"/>
      <c r="AF46" s="285"/>
      <c r="AG46" s="66"/>
      <c r="AH46" s="288"/>
    </row>
    <row r="47" spans="1:34" s="210" customFormat="1" ht="13.5" thickBot="1" x14ac:dyDescent="0.25">
      <c r="A47" s="203"/>
      <c r="B47" s="225"/>
      <c r="C47" s="214"/>
      <c r="D47" s="214"/>
      <c r="E47" s="214"/>
      <c r="F47" s="214" t="s">
        <v>331</v>
      </c>
      <c r="G47" s="214" t="s">
        <v>332</v>
      </c>
      <c r="H47" s="214" t="s">
        <v>333</v>
      </c>
      <c r="I47" s="362" t="s">
        <v>334</v>
      </c>
      <c r="J47" s="214" t="s">
        <v>335</v>
      </c>
      <c r="K47" s="214" t="s">
        <v>336</v>
      </c>
      <c r="L47" s="363" t="s">
        <v>337</v>
      </c>
      <c r="M47" s="202"/>
      <c r="N47" s="202"/>
      <c r="O47" s="202"/>
      <c r="P47" s="364"/>
      <c r="Q47" s="365"/>
      <c r="R47" s="365"/>
      <c r="S47" s="365"/>
      <c r="T47" s="365"/>
      <c r="U47" s="274"/>
      <c r="V47" s="274"/>
      <c r="W47" s="274"/>
      <c r="X47" s="274"/>
      <c r="Y47" s="274"/>
      <c r="Z47" s="274" t="s">
        <v>628</v>
      </c>
      <c r="AA47" s="274" t="s">
        <v>629</v>
      </c>
      <c r="AB47" s="274" t="s">
        <v>630</v>
      </c>
      <c r="AC47" s="274" t="s">
        <v>631</v>
      </c>
      <c r="AD47" s="274" t="s">
        <v>632</v>
      </c>
      <c r="AE47" s="274" t="s">
        <v>633</v>
      </c>
      <c r="AF47" s="274" t="s">
        <v>634</v>
      </c>
      <c r="AG47" s="366"/>
      <c r="AH47" s="367">
        <v>2815</v>
      </c>
    </row>
    <row r="48" spans="1:34" x14ac:dyDescent="0.25">
      <c r="A48" s="203"/>
      <c r="B48" s="225"/>
      <c r="C48" s="214"/>
      <c r="D48" s="214"/>
      <c r="E48" s="214"/>
      <c r="F48" s="214" t="s">
        <v>338</v>
      </c>
      <c r="G48" s="214" t="s">
        <v>339</v>
      </c>
      <c r="H48" s="214" t="s">
        <v>340</v>
      </c>
      <c r="I48" s="214" t="s">
        <v>341</v>
      </c>
      <c r="J48" s="214" t="s">
        <v>342</v>
      </c>
      <c r="K48" s="214" t="s">
        <v>343</v>
      </c>
      <c r="L48" s="226" t="s">
        <v>344</v>
      </c>
      <c r="M48" s="202"/>
      <c r="N48" s="202"/>
      <c r="O48" s="202"/>
      <c r="P48" s="202"/>
      <c r="Q48" s="202"/>
      <c r="R48" s="202"/>
      <c r="S48" s="202"/>
      <c r="T48" s="202"/>
      <c r="U48" s="210"/>
      <c r="V48" s="210"/>
      <c r="W48" s="210"/>
      <c r="X48" s="210"/>
      <c r="Y48" s="210"/>
      <c r="Z48" s="210"/>
      <c r="AA48" s="210"/>
      <c r="AB48" s="210"/>
      <c r="AC48" s="210"/>
      <c r="AD48" s="210"/>
      <c r="AE48" s="210"/>
      <c r="AF48" s="210"/>
      <c r="AG48" s="210"/>
      <c r="AH48" s="210"/>
    </row>
    <row r="49" spans="1:34" s="210" customFormat="1" ht="26.25" x14ac:dyDescent="0.2">
      <c r="A49" s="203">
        <v>9</v>
      </c>
      <c r="B49" s="197"/>
      <c r="C49" s="198"/>
      <c r="D49" s="292" t="s">
        <v>345</v>
      </c>
      <c r="E49" s="292" t="s">
        <v>346</v>
      </c>
      <c r="F49" s="198" t="s">
        <v>347</v>
      </c>
      <c r="G49" s="198" t="s">
        <v>348</v>
      </c>
      <c r="H49" s="198" t="s">
        <v>306</v>
      </c>
      <c r="I49" s="317" t="s">
        <v>349</v>
      </c>
      <c r="J49" s="368" t="s">
        <v>350</v>
      </c>
      <c r="K49" s="292" t="s">
        <v>351</v>
      </c>
      <c r="L49" s="314" t="s">
        <v>352</v>
      </c>
      <c r="M49" s="202">
        <v>12</v>
      </c>
      <c r="N49" s="202">
        <v>2</v>
      </c>
      <c r="O49" s="202">
        <v>2</v>
      </c>
      <c r="P49" s="202"/>
      <c r="Q49" s="202"/>
      <c r="R49" s="202"/>
      <c r="S49" s="202"/>
      <c r="T49" s="202"/>
    </row>
    <row r="50" spans="1:34" s="227" customFormat="1" ht="13.5" customHeight="1" x14ac:dyDescent="0.25">
      <c r="A50" s="202"/>
      <c r="B50" s="238"/>
      <c r="C50" s="223"/>
      <c r="D50" s="223" t="s">
        <v>463</v>
      </c>
      <c r="E50" s="223" t="s">
        <v>464</v>
      </c>
      <c r="F50" s="223" t="s">
        <v>465</v>
      </c>
      <c r="G50" s="223" t="s">
        <v>466</v>
      </c>
      <c r="H50" s="223" t="s">
        <v>467</v>
      </c>
      <c r="I50" s="223" t="s">
        <v>468</v>
      </c>
      <c r="J50" s="222" t="s">
        <v>469</v>
      </c>
      <c r="K50" s="223" t="s">
        <v>470</v>
      </c>
      <c r="L50" s="224" t="s">
        <v>471</v>
      </c>
      <c r="M50" s="202"/>
      <c r="N50" s="202"/>
      <c r="O50" s="202"/>
      <c r="P50" s="202"/>
      <c r="Q50" s="202"/>
      <c r="R50" s="202"/>
      <c r="S50" s="202"/>
      <c r="T50" s="202"/>
      <c r="U50" s="285"/>
      <c r="V50" s="285"/>
      <c r="W50" s="285"/>
      <c r="X50" s="285"/>
      <c r="Y50" s="287"/>
      <c r="Z50" s="285"/>
      <c r="AA50" s="199"/>
      <c r="AB50" s="287"/>
      <c r="AC50" s="285"/>
      <c r="AD50" s="285"/>
      <c r="AE50" s="285"/>
      <c r="AF50" s="285"/>
      <c r="AG50" s="66"/>
      <c r="AH50" s="288"/>
    </row>
    <row r="51" spans="1:34" s="210" customFormat="1" ht="12.75" x14ac:dyDescent="0.2">
      <c r="A51" s="203"/>
      <c r="B51" s="225"/>
      <c r="C51" s="214"/>
      <c r="D51" s="214" t="s">
        <v>353</v>
      </c>
      <c r="E51" s="214" t="s">
        <v>354</v>
      </c>
      <c r="F51" s="214" t="s">
        <v>355</v>
      </c>
      <c r="G51" s="214" t="s">
        <v>356</v>
      </c>
      <c r="H51" s="214" t="s">
        <v>357</v>
      </c>
      <c r="I51" s="214" t="s">
        <v>358</v>
      </c>
      <c r="J51" s="369" t="s">
        <v>359</v>
      </c>
      <c r="K51" s="214" t="s">
        <v>360</v>
      </c>
      <c r="L51" s="226" t="s">
        <v>361</v>
      </c>
      <c r="M51" s="202"/>
      <c r="N51" s="202"/>
      <c r="O51" s="202"/>
      <c r="P51" s="202"/>
      <c r="Q51" s="202"/>
      <c r="R51" s="202"/>
      <c r="S51" s="202"/>
      <c r="T51" s="202"/>
    </row>
    <row r="52" spans="1:34" ht="15.75" thickBot="1" x14ac:dyDescent="0.3">
      <c r="A52" s="203"/>
      <c r="B52" s="225"/>
      <c r="C52" s="214"/>
      <c r="D52" s="214" t="s">
        <v>362</v>
      </c>
      <c r="E52" s="214" t="s">
        <v>363</v>
      </c>
      <c r="F52" s="214" t="s">
        <v>364</v>
      </c>
      <c r="G52" s="214" t="s">
        <v>365</v>
      </c>
      <c r="H52" s="214" t="s">
        <v>366</v>
      </c>
      <c r="I52" s="214" t="s">
        <v>367</v>
      </c>
      <c r="J52" s="214" t="s">
        <v>368</v>
      </c>
      <c r="K52" s="214" t="s">
        <v>369</v>
      </c>
      <c r="L52" s="226" t="s">
        <v>370</v>
      </c>
      <c r="M52" s="202"/>
      <c r="N52" s="202"/>
      <c r="O52" s="202"/>
      <c r="P52" s="202"/>
      <c r="Q52" s="202"/>
      <c r="R52" s="202"/>
      <c r="S52" s="202"/>
      <c r="T52" s="202"/>
    </row>
    <row r="53" spans="1:34" s="210" customFormat="1" ht="21" x14ac:dyDescent="0.2">
      <c r="A53" s="203">
        <v>6</v>
      </c>
      <c r="B53" s="197"/>
      <c r="C53" s="198"/>
      <c r="D53" s="198"/>
      <c r="E53" s="198"/>
      <c r="F53" s="198"/>
      <c r="G53" s="370" t="s">
        <v>371</v>
      </c>
      <c r="H53" s="349" t="s">
        <v>372</v>
      </c>
      <c r="I53" s="321" t="s">
        <v>273</v>
      </c>
      <c r="J53" s="216" t="s">
        <v>373</v>
      </c>
      <c r="K53" s="216" t="s">
        <v>374</v>
      </c>
      <c r="L53" s="281" t="s">
        <v>375</v>
      </c>
      <c r="M53" s="242">
        <v>13</v>
      </c>
      <c r="N53" s="202">
        <v>1</v>
      </c>
      <c r="O53" s="202">
        <v>3</v>
      </c>
      <c r="P53" s="202"/>
      <c r="Q53" s="202"/>
      <c r="R53" s="202"/>
      <c r="S53" s="202"/>
      <c r="T53" s="202"/>
    </row>
    <row r="54" spans="1:34" s="227" customFormat="1" ht="13.5" customHeight="1" x14ac:dyDescent="0.25">
      <c r="A54" s="202"/>
      <c r="B54" s="238"/>
      <c r="C54" s="223"/>
      <c r="D54" s="223"/>
      <c r="E54" s="223"/>
      <c r="F54" s="223"/>
      <c r="G54" s="238" t="s">
        <v>472</v>
      </c>
      <c r="H54" s="223" t="s">
        <v>473</v>
      </c>
      <c r="I54" s="223" t="s">
        <v>474</v>
      </c>
      <c r="J54" s="223" t="s">
        <v>475</v>
      </c>
      <c r="K54" s="223" t="s">
        <v>476</v>
      </c>
      <c r="L54" s="224" t="s">
        <v>477</v>
      </c>
      <c r="M54" s="202"/>
      <c r="N54" s="202"/>
      <c r="O54" s="202"/>
      <c r="P54" s="202"/>
      <c r="Q54" s="202"/>
      <c r="R54" s="202"/>
      <c r="S54" s="202"/>
      <c r="T54" s="202"/>
      <c r="U54" s="285"/>
      <c r="V54" s="285"/>
      <c r="W54" s="285"/>
      <c r="X54" s="285"/>
      <c r="Y54" s="287"/>
      <c r="Z54" s="285"/>
      <c r="AA54" s="199"/>
      <c r="AB54" s="287"/>
      <c r="AC54" s="285"/>
      <c r="AD54" s="285"/>
      <c r="AE54" s="285"/>
      <c r="AF54" s="285"/>
      <c r="AG54" s="66"/>
      <c r="AH54" s="288"/>
    </row>
    <row r="55" spans="1:34" s="210" customFormat="1" ht="15.75" thickBot="1" x14ac:dyDescent="0.25">
      <c r="A55" s="203"/>
      <c r="B55" s="225"/>
      <c r="C55" s="214"/>
      <c r="D55" s="214"/>
      <c r="E55" s="214"/>
      <c r="F55" s="214"/>
      <c r="G55" s="371" t="s">
        <v>376</v>
      </c>
      <c r="H55" s="212" t="s">
        <v>377</v>
      </c>
      <c r="I55" s="212" t="s">
        <v>378</v>
      </c>
      <c r="J55" s="212" t="s">
        <v>379</v>
      </c>
      <c r="K55" s="212" t="s">
        <v>380</v>
      </c>
      <c r="L55" s="213" t="s">
        <v>381</v>
      </c>
      <c r="M55" s="202"/>
      <c r="N55" s="202"/>
      <c r="O55" s="202"/>
      <c r="P55" s="202"/>
      <c r="Q55" s="202"/>
      <c r="R55" s="202"/>
      <c r="S55" s="202"/>
      <c r="T55" s="202"/>
    </row>
    <row r="56" spans="1:34" ht="15.75" thickBot="1" x14ac:dyDescent="0.3">
      <c r="A56" s="203"/>
      <c r="B56" s="231">
        <v>22</v>
      </c>
      <c r="C56" s="212"/>
      <c r="D56" s="212"/>
      <c r="E56" s="212"/>
      <c r="F56" s="212"/>
      <c r="G56" s="372" t="s">
        <v>382</v>
      </c>
      <c r="H56" s="212" t="s">
        <v>383</v>
      </c>
      <c r="I56" s="212" t="s">
        <v>384</v>
      </c>
      <c r="J56" s="212" t="s">
        <v>385</v>
      </c>
      <c r="K56" s="212" t="s">
        <v>386</v>
      </c>
      <c r="L56" s="213" t="s">
        <v>387</v>
      </c>
      <c r="M56" s="373"/>
      <c r="N56" s="202"/>
      <c r="O56" s="202"/>
      <c r="P56" s="202"/>
      <c r="Q56" s="202"/>
      <c r="R56" s="202"/>
      <c r="S56" s="202"/>
      <c r="T56" s="202"/>
    </row>
    <row r="57" spans="1:34" x14ac:dyDescent="0.25">
      <c r="U57" s="210"/>
      <c r="V57" s="210"/>
      <c r="W57" s="210"/>
      <c r="X57" s="210"/>
      <c r="Y57" s="210"/>
      <c r="Z57" s="210"/>
      <c r="AA57" s="210"/>
      <c r="AB57" s="210"/>
      <c r="AC57" s="210"/>
      <c r="AD57" s="210"/>
      <c r="AE57" s="210"/>
      <c r="AF57" s="210"/>
      <c r="AG57" s="210"/>
      <c r="AH57" s="210"/>
    </row>
    <row r="58" spans="1:34" x14ac:dyDescent="0.25">
      <c r="U58" s="210"/>
      <c r="V58" s="210"/>
      <c r="W58" s="210"/>
      <c r="X58" s="210"/>
      <c r="Y58" s="210"/>
      <c r="Z58" s="210"/>
      <c r="AA58" s="210"/>
      <c r="AB58" s="210"/>
      <c r="AC58" s="210"/>
      <c r="AD58" s="210"/>
      <c r="AE58" s="210"/>
      <c r="AF58" s="210"/>
      <c r="AG58" s="210"/>
      <c r="AH58" s="210"/>
    </row>
    <row r="59" spans="1:34" x14ac:dyDescent="0.25">
      <c r="U59" s="210"/>
      <c r="V59" s="210"/>
      <c r="W59" s="210"/>
      <c r="X59" s="210"/>
      <c r="Y59" s="210"/>
      <c r="Z59" s="210"/>
      <c r="AA59" s="210"/>
      <c r="AB59" s="210"/>
      <c r="AC59" s="210"/>
      <c r="AD59" s="210"/>
      <c r="AE59" s="210"/>
      <c r="AF59" s="210"/>
      <c r="AG59" s="210"/>
      <c r="AH59" s="210"/>
    </row>
    <row r="60" spans="1:34" x14ac:dyDescent="0.25">
      <c r="U60" s="210"/>
      <c r="V60" s="210"/>
      <c r="W60" s="210"/>
      <c r="X60" s="210"/>
      <c r="Y60" s="210"/>
      <c r="Z60" s="210"/>
      <c r="AA60" s="210"/>
      <c r="AB60" s="210"/>
      <c r="AC60" s="210"/>
      <c r="AD60" s="210"/>
      <c r="AE60" s="210"/>
      <c r="AF60" s="210"/>
      <c r="AG60" s="210"/>
      <c r="AH60" s="210"/>
    </row>
    <row r="61" spans="1:34" x14ac:dyDescent="0.25">
      <c r="U61" s="210"/>
      <c r="V61" s="210"/>
      <c r="W61" s="210"/>
      <c r="X61" s="210"/>
      <c r="Y61" s="210"/>
      <c r="Z61" s="210"/>
      <c r="AA61" s="210"/>
      <c r="AB61" s="210"/>
      <c r="AC61" s="210"/>
      <c r="AD61" s="210"/>
      <c r="AE61" s="210"/>
      <c r="AF61" s="210"/>
      <c r="AG61" s="210"/>
      <c r="AH61" s="210"/>
    </row>
    <row r="62" spans="1:34" x14ac:dyDescent="0.25">
      <c r="U62" s="210"/>
      <c r="V62" s="210"/>
      <c r="W62" s="210"/>
      <c r="X62" s="210"/>
      <c r="Y62" s="210"/>
      <c r="Z62" s="210"/>
      <c r="AA62" s="210"/>
      <c r="AB62" s="210"/>
      <c r="AC62" s="210"/>
      <c r="AD62" s="210"/>
      <c r="AE62" s="210"/>
      <c r="AF62" s="210"/>
      <c r="AG62" s="210"/>
      <c r="AH62" s="210"/>
    </row>
    <row r="64" spans="1:34" x14ac:dyDescent="0.25">
      <c r="U64" s="210"/>
      <c r="V64" s="210"/>
      <c r="W64" s="210"/>
      <c r="X64" s="210"/>
      <c r="Y64" s="210"/>
      <c r="Z64" s="210"/>
      <c r="AA64" s="210"/>
      <c r="AB64" s="210"/>
      <c r="AC64" s="210"/>
      <c r="AD64" s="210"/>
      <c r="AE64" s="210"/>
      <c r="AF64" s="210"/>
      <c r="AG64" s="210"/>
      <c r="AH64" s="210"/>
    </row>
    <row r="65" spans="21:34" x14ac:dyDescent="0.25">
      <c r="U65" s="210"/>
      <c r="V65" s="210"/>
      <c r="W65" s="210"/>
      <c r="X65" s="210"/>
      <c r="Y65" s="210"/>
      <c r="Z65" s="210"/>
      <c r="AA65" s="210"/>
      <c r="AB65" s="210"/>
      <c r="AC65" s="210"/>
      <c r="AD65" s="210"/>
      <c r="AE65" s="210"/>
      <c r="AF65" s="210"/>
      <c r="AG65" s="210"/>
      <c r="AH65" s="210"/>
    </row>
    <row r="67" spans="21:34" x14ac:dyDescent="0.25"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  <c r="AE67" s="210"/>
      <c r="AF67" s="210"/>
      <c r="AG67" s="210"/>
      <c r="AH67" s="210"/>
    </row>
    <row r="68" spans="21:34" x14ac:dyDescent="0.25">
      <c r="U68" s="210"/>
      <c r="V68" s="210"/>
      <c r="W68" s="210"/>
      <c r="X68" s="210"/>
      <c r="Y68" s="210"/>
      <c r="Z68" s="210"/>
      <c r="AA68" s="210"/>
      <c r="AB68" s="210"/>
      <c r="AC68" s="210"/>
      <c r="AD68" s="210"/>
      <c r="AE68" s="210"/>
      <c r="AF68" s="210"/>
      <c r="AG68" s="210"/>
      <c r="AH68" s="210"/>
    </row>
  </sheetData>
  <printOptions horizontalCentered="1" verticalCentered="1" gridLines="1"/>
  <pageMargins left="0.25" right="0.25" top="0.6" bottom="0" header="0" footer="0"/>
  <pageSetup scale="41" orientation="landscape" horizontalDpi="4294967293" verticalDpi="4294967293" r:id="rId1"/>
  <headerFooter>
    <oddHeader>&amp;C&amp;"-,Bold"&amp;24Mizmor 75 and 76 Compared</oddHead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2280B-B22B-4543-81DC-4925A6F57C77}">
  <sheetPr>
    <pageSetUpPr fitToPage="1"/>
  </sheetPr>
  <dimension ref="A1:DP66"/>
  <sheetViews>
    <sheetView showZeros="0" zoomScaleNormal="100" workbookViewId="0">
      <selection activeCell="Y35" sqref="Y35"/>
    </sheetView>
  </sheetViews>
  <sheetFormatPr defaultColWidth="9.140625" defaultRowHeight="23.25" x14ac:dyDescent="0.25"/>
  <cols>
    <col min="1" max="10" width="3.5703125" style="382" bestFit="1" customWidth="1"/>
    <col min="11" max="12" width="4" style="382" bestFit="1" customWidth="1"/>
    <col min="13" max="21" width="3.5703125" style="382" bestFit="1" customWidth="1"/>
    <col min="22" max="22" width="4" style="382" bestFit="1" customWidth="1"/>
    <col min="23" max="25" width="3.5703125" style="382" bestFit="1" customWidth="1"/>
    <col min="26" max="26" width="4" style="382" bestFit="1" customWidth="1"/>
    <col min="27" max="27" width="3.5703125" style="382" bestFit="1" customWidth="1"/>
    <col min="28" max="28" width="4" style="382" bestFit="1" customWidth="1"/>
    <col min="29" max="29" width="3.7109375" style="382" bestFit="1" customWidth="1"/>
    <col min="30" max="30" width="3.5703125" style="382" bestFit="1" customWidth="1"/>
    <col min="31" max="32" width="4" style="382" bestFit="1" customWidth="1"/>
    <col min="33" max="33" width="3.7109375" style="382" bestFit="1" customWidth="1"/>
    <col min="34" max="35" width="3.5703125" style="382" bestFit="1" customWidth="1"/>
    <col min="36" max="36" width="4" style="382" bestFit="1" customWidth="1"/>
    <col min="37" max="37" width="3.7109375" style="382" bestFit="1" customWidth="1"/>
    <col min="38" max="38" width="4" style="382" bestFit="1" customWidth="1"/>
    <col min="39" max="40" width="3.5703125" style="382" bestFit="1" customWidth="1"/>
    <col min="41" max="42" width="3.7109375" style="382" bestFit="1" customWidth="1"/>
    <col min="43" max="43" width="4" style="382" bestFit="1" customWidth="1"/>
    <col min="44" max="44" width="3.5703125" style="382" bestFit="1" customWidth="1"/>
    <col min="45" max="46" width="4" style="382" bestFit="1" customWidth="1"/>
    <col min="47" max="47" width="3.7109375" style="382" bestFit="1" customWidth="1"/>
    <col min="48" max="48" width="4" style="382" bestFit="1" customWidth="1"/>
    <col min="49" max="49" width="3.5703125" style="382" bestFit="1" customWidth="1"/>
    <col min="50" max="52" width="4.42578125" style="382" bestFit="1" customWidth="1"/>
    <col min="53" max="53" width="2.7109375" style="388" bestFit="1" customWidth="1"/>
    <col min="54" max="54" width="2.7109375" style="388" customWidth="1"/>
    <col min="55" max="58" width="2.7109375" style="388" bestFit="1" customWidth="1"/>
    <col min="59" max="59" width="4" style="388" bestFit="1" customWidth="1"/>
    <col min="60" max="60" width="5.140625" style="388" bestFit="1" customWidth="1"/>
    <col min="61" max="61" width="3.5703125" style="388" bestFit="1" customWidth="1"/>
    <col min="62" max="62" width="4" style="388" bestFit="1" customWidth="1"/>
    <col min="63" max="63" width="4.85546875" style="388" bestFit="1" customWidth="1"/>
    <col min="64" max="64" width="2.7109375" style="388" bestFit="1" customWidth="1"/>
    <col min="65" max="65" width="4" style="388" bestFit="1" customWidth="1"/>
    <col min="66" max="66" width="2.85546875" style="379" bestFit="1" customWidth="1"/>
    <col min="67" max="68" width="2.85546875" style="379" hidden="1" customWidth="1"/>
    <col min="69" max="70" width="2.85546875" style="379" bestFit="1" customWidth="1"/>
    <col min="71" max="78" width="9.140625" style="388"/>
    <col min="79" max="16384" width="9.140625" style="389"/>
  </cols>
  <sheetData>
    <row r="1" spans="1:120" s="374" customFormat="1" ht="12.95" customHeight="1" x14ac:dyDescent="0.25">
      <c r="BA1" s="374" t="s">
        <v>134</v>
      </c>
      <c r="BB1" s="374" t="s">
        <v>134</v>
      </c>
      <c r="BC1" s="375" t="s">
        <v>100</v>
      </c>
      <c r="BD1" s="376" t="s">
        <v>107</v>
      </c>
      <c r="BE1" s="377" t="s">
        <v>101</v>
      </c>
      <c r="BF1" s="378" t="s">
        <v>115</v>
      </c>
      <c r="BG1" s="374" t="s">
        <v>635</v>
      </c>
      <c r="BH1" s="374" t="s">
        <v>635</v>
      </c>
      <c r="BI1" s="379" t="s">
        <v>635</v>
      </c>
      <c r="BJ1" s="379" t="s">
        <v>636</v>
      </c>
      <c r="BK1" s="374" t="s">
        <v>635</v>
      </c>
      <c r="BL1" s="374" t="s">
        <v>134</v>
      </c>
      <c r="BM1" s="374" t="s">
        <v>635</v>
      </c>
      <c r="BN1" s="378" t="s">
        <v>115</v>
      </c>
      <c r="BO1" s="377" t="s">
        <v>101</v>
      </c>
      <c r="BP1" s="376" t="s">
        <v>107</v>
      </c>
      <c r="BQ1" s="375" t="s">
        <v>100</v>
      </c>
    </row>
    <row r="2" spans="1:120" s="374" customFormat="1" ht="12.95" customHeight="1" thickBot="1" x14ac:dyDescent="0.3">
      <c r="AZ2" s="380"/>
      <c r="BB2" s="374" t="s">
        <v>637</v>
      </c>
      <c r="BG2" s="374" t="s">
        <v>638</v>
      </c>
      <c r="BH2" s="374" t="s">
        <v>639</v>
      </c>
      <c r="BI2" s="379" t="s">
        <v>636</v>
      </c>
      <c r="BJ2" s="379" t="s">
        <v>640</v>
      </c>
      <c r="BK2" s="374" t="s">
        <v>641</v>
      </c>
      <c r="BM2" s="374" t="s">
        <v>642</v>
      </c>
    </row>
    <row r="3" spans="1:120" ht="24.75" thickTop="1" thickBot="1" x14ac:dyDescent="0.4">
      <c r="A3" s="381"/>
      <c r="B3" s="381"/>
      <c r="C3" s="381"/>
      <c r="D3" s="381"/>
      <c r="E3" s="381"/>
      <c r="F3" s="381"/>
      <c r="G3" s="381"/>
      <c r="H3" s="381"/>
      <c r="I3" s="381"/>
      <c r="J3" s="381"/>
      <c r="K3" s="381"/>
      <c r="L3" s="381"/>
      <c r="M3" s="381"/>
      <c r="N3" s="381"/>
      <c r="O3" s="381"/>
      <c r="P3" s="381"/>
      <c r="Q3" s="381"/>
      <c r="R3" s="381"/>
      <c r="S3" s="381"/>
      <c r="T3" s="381"/>
      <c r="U3" s="381"/>
      <c r="V3" s="381"/>
      <c r="W3" s="381"/>
      <c r="X3" s="381"/>
      <c r="Y3" s="381"/>
      <c r="Z3" s="382" t="s">
        <v>106</v>
      </c>
      <c r="AA3" s="382" t="s">
        <v>103</v>
      </c>
      <c r="AB3" s="383" t="s">
        <v>115</v>
      </c>
      <c r="AC3" s="382" t="s">
        <v>643</v>
      </c>
      <c r="AD3" s="382" t="s">
        <v>112</v>
      </c>
      <c r="AE3" s="382" t="s">
        <v>113</v>
      </c>
      <c r="AF3" s="382" t="s">
        <v>110</v>
      </c>
      <c r="AG3" s="384" t="s">
        <v>101</v>
      </c>
      <c r="AH3" s="382" t="s">
        <v>643</v>
      </c>
      <c r="AI3" s="382" t="s">
        <v>106</v>
      </c>
      <c r="AJ3" s="385" t="s">
        <v>107</v>
      </c>
      <c r="AK3" s="386" t="s">
        <v>100</v>
      </c>
      <c r="AL3" s="382" t="s">
        <v>108</v>
      </c>
      <c r="AM3" s="386" t="s">
        <v>100</v>
      </c>
      <c r="AN3" s="382" t="s">
        <v>643</v>
      </c>
      <c r="AO3" s="382" t="s">
        <v>102</v>
      </c>
      <c r="AP3" s="382" t="s">
        <v>99</v>
      </c>
      <c r="AQ3" s="382" t="s">
        <v>103</v>
      </c>
      <c r="AR3" s="382" t="s">
        <v>104</v>
      </c>
      <c r="AS3" s="382" t="s">
        <v>99</v>
      </c>
      <c r="AT3" s="382" t="s">
        <v>105</v>
      </c>
      <c r="AU3" s="382" t="s">
        <v>643</v>
      </c>
      <c r="AV3" s="382" t="s">
        <v>97</v>
      </c>
      <c r="AW3" s="382" t="s">
        <v>98</v>
      </c>
      <c r="AX3" s="382" t="s">
        <v>99</v>
      </c>
      <c r="AY3" s="386" t="s">
        <v>100</v>
      </c>
      <c r="AZ3" s="387" t="s">
        <v>101</v>
      </c>
      <c r="BA3" s="379">
        <v>1</v>
      </c>
      <c r="BB3" s="379">
        <v>5</v>
      </c>
      <c r="BC3" s="379">
        <v>3</v>
      </c>
      <c r="BD3" s="379">
        <v>1</v>
      </c>
      <c r="BE3" s="379">
        <v>2</v>
      </c>
      <c r="BF3" s="379">
        <v>1</v>
      </c>
      <c r="BG3" s="379">
        <f>SUM(BC3:BF3)</f>
        <v>7</v>
      </c>
      <c r="BH3" s="379">
        <f>+BG3</f>
        <v>7</v>
      </c>
      <c r="BI3" s="374">
        <f>+Z4</f>
        <v>23</v>
      </c>
      <c r="BJ3" s="374">
        <f>+BI3</f>
        <v>23</v>
      </c>
      <c r="BK3" s="374">
        <f t="shared" ref="BK3:BK33" si="0">+BI3-BG3</f>
        <v>16</v>
      </c>
      <c r="BL3" s="379">
        <v>5</v>
      </c>
      <c r="BM3" s="379">
        <v>2</v>
      </c>
      <c r="BN3" s="379">
        <f>+BF3</f>
        <v>1</v>
      </c>
      <c r="BO3" s="379">
        <f>+BE3</f>
        <v>2</v>
      </c>
      <c r="BP3" s="379">
        <f>+BD3</f>
        <v>1</v>
      </c>
      <c r="BQ3" s="379">
        <f>+BC3</f>
        <v>3</v>
      </c>
      <c r="BR3" s="379">
        <f>+BQ3+BN3</f>
        <v>4</v>
      </c>
      <c r="BS3" s="388">
        <v>23</v>
      </c>
      <c r="BT3" s="388" t="s">
        <v>644</v>
      </c>
      <c r="BU3" s="388" t="s">
        <v>644</v>
      </c>
      <c r="BV3" s="388" t="s">
        <v>644</v>
      </c>
      <c r="BW3" s="388" t="s">
        <v>644</v>
      </c>
      <c r="BX3" s="388" t="s">
        <v>644</v>
      </c>
      <c r="BY3" s="388" t="s">
        <v>644</v>
      </c>
      <c r="BZ3" s="388" t="s">
        <v>644</v>
      </c>
      <c r="CA3" s="389" t="s">
        <v>644</v>
      </c>
      <c r="CB3" s="389" t="s">
        <v>644</v>
      </c>
      <c r="CC3" s="389" t="s">
        <v>644</v>
      </c>
      <c r="CD3" s="389" t="s">
        <v>644</v>
      </c>
      <c r="CE3" s="389" t="s">
        <v>644</v>
      </c>
      <c r="CF3" s="390" t="s">
        <v>644</v>
      </c>
      <c r="CG3" s="390" t="s">
        <v>644</v>
      </c>
    </row>
    <row r="4" spans="1:120" s="374" customFormat="1" ht="12.95" customHeight="1" thickTop="1" thickBot="1" x14ac:dyDescent="0.3">
      <c r="Z4" s="374">
        <v>23</v>
      </c>
      <c r="AA4" s="374">
        <v>22</v>
      </c>
      <c r="AB4" s="391">
        <v>21</v>
      </c>
      <c r="AC4" s="392"/>
      <c r="AD4" s="392">
        <v>20</v>
      </c>
      <c r="AE4" s="392">
        <v>19</v>
      </c>
      <c r="AF4" s="392">
        <v>18</v>
      </c>
      <c r="AG4" s="392">
        <v>17</v>
      </c>
      <c r="AH4" s="392"/>
      <c r="AI4" s="392">
        <v>16</v>
      </c>
      <c r="AJ4" s="392">
        <v>15</v>
      </c>
      <c r="AK4" s="393">
        <v>14</v>
      </c>
      <c r="AL4" s="374">
        <v>13</v>
      </c>
      <c r="AM4" s="374">
        <v>12</v>
      </c>
      <c r="AO4" s="374">
        <v>11</v>
      </c>
      <c r="AP4" s="374">
        <v>10</v>
      </c>
      <c r="AQ4" s="374">
        <v>9</v>
      </c>
      <c r="AR4" s="374">
        <v>8</v>
      </c>
      <c r="AS4" s="374">
        <v>7</v>
      </c>
      <c r="AT4" s="374">
        <v>6</v>
      </c>
      <c r="AV4" s="374">
        <v>5</v>
      </c>
      <c r="AW4" s="374">
        <v>4</v>
      </c>
      <c r="AX4" s="374">
        <v>3</v>
      </c>
      <c r="AY4" s="374">
        <v>2</v>
      </c>
      <c r="AZ4" s="394">
        <v>1</v>
      </c>
      <c r="BI4" s="379"/>
      <c r="BJ4" s="379"/>
      <c r="BK4" s="374">
        <f t="shared" si="0"/>
        <v>0</v>
      </c>
      <c r="BR4" s="374">
        <f t="shared" ref="BR4:BR32" si="1">+BQ4+BN4</f>
        <v>0</v>
      </c>
    </row>
    <row r="5" spans="1:120" ht="24.75" thickTop="1" thickBot="1" x14ac:dyDescent="0.3">
      <c r="A5" s="395"/>
      <c r="B5" s="396"/>
      <c r="C5" s="396"/>
      <c r="D5" s="396"/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396"/>
      <c r="P5" s="396"/>
      <c r="Q5" s="396"/>
      <c r="R5" s="396"/>
      <c r="S5" s="396"/>
      <c r="T5" s="397" t="s">
        <v>107</v>
      </c>
      <c r="U5" s="398" t="s">
        <v>100</v>
      </c>
      <c r="V5" s="399" t="s">
        <v>115</v>
      </c>
      <c r="W5" s="400" t="s">
        <v>643</v>
      </c>
      <c r="X5" s="401" t="s">
        <v>101</v>
      </c>
      <c r="Y5" s="397" t="s">
        <v>107</v>
      </c>
      <c r="Z5" s="400" t="s">
        <v>117</v>
      </c>
      <c r="AA5" s="400" t="s">
        <v>104</v>
      </c>
      <c r="AB5" s="382" t="s">
        <v>643</v>
      </c>
      <c r="AC5" s="384" t="s">
        <v>101</v>
      </c>
      <c r="AD5" s="382" t="s">
        <v>110</v>
      </c>
      <c r="AE5" s="382" t="s">
        <v>106</v>
      </c>
      <c r="AF5" s="383" t="s">
        <v>122</v>
      </c>
      <c r="AG5" s="382" t="s">
        <v>103</v>
      </c>
      <c r="AH5" s="382" t="s">
        <v>105</v>
      </c>
      <c r="AI5" s="382" t="s">
        <v>643</v>
      </c>
      <c r="AJ5" s="402" t="s">
        <v>118</v>
      </c>
      <c r="AK5" s="403" t="s">
        <v>131</v>
      </c>
      <c r="AL5" s="404" t="s">
        <v>109</v>
      </c>
      <c r="AM5" s="405" t="s">
        <v>101</v>
      </c>
      <c r="AN5" s="406" t="s">
        <v>132</v>
      </c>
      <c r="AO5" s="400" t="s">
        <v>643</v>
      </c>
      <c r="AP5" s="400" t="s">
        <v>109</v>
      </c>
      <c r="AQ5" s="400" t="s">
        <v>117</v>
      </c>
      <c r="AR5" s="397" t="s">
        <v>107</v>
      </c>
      <c r="AS5" s="400" t="s">
        <v>109</v>
      </c>
      <c r="AT5" s="400" t="s">
        <v>103</v>
      </c>
      <c r="AU5" s="400" t="s">
        <v>105</v>
      </c>
      <c r="AV5" s="400" t="s">
        <v>643</v>
      </c>
      <c r="AW5" s="400" t="s">
        <v>116</v>
      </c>
      <c r="AX5" s="400" t="s">
        <v>117</v>
      </c>
      <c r="AY5" s="397" t="s">
        <v>107</v>
      </c>
      <c r="AZ5" s="407" t="s">
        <v>99</v>
      </c>
      <c r="BA5" s="408">
        <v>2</v>
      </c>
      <c r="BB5" s="408">
        <v>6</v>
      </c>
      <c r="BC5" s="408">
        <v>2</v>
      </c>
      <c r="BD5" s="408">
        <v>4</v>
      </c>
      <c r="BE5" s="408">
        <v>3</v>
      </c>
      <c r="BF5" s="408">
        <v>2</v>
      </c>
      <c r="BG5" s="408">
        <f t="shared" ref="BG5:BG32" si="2">SUM(BC5:BF5)</f>
        <v>11</v>
      </c>
      <c r="BH5" s="408">
        <f>+BH3+BG5</f>
        <v>18</v>
      </c>
      <c r="BI5" s="409">
        <f>+T7-Z4</f>
        <v>28</v>
      </c>
      <c r="BJ5" s="409">
        <f>+BJ3+BI5</f>
        <v>51</v>
      </c>
      <c r="BK5" s="409">
        <f t="shared" si="0"/>
        <v>17</v>
      </c>
      <c r="BL5" s="408">
        <v>11</v>
      </c>
      <c r="BM5" s="410">
        <v>5</v>
      </c>
      <c r="BN5" s="379">
        <f>+BN3+BF5</f>
        <v>3</v>
      </c>
      <c r="BO5" s="379">
        <f>+BO3+BE5</f>
        <v>5</v>
      </c>
      <c r="BP5" s="379">
        <f>+BP3+BD5</f>
        <v>5</v>
      </c>
      <c r="BQ5" s="379">
        <f>+BQ3+BC5</f>
        <v>5</v>
      </c>
      <c r="BR5" s="379">
        <f t="shared" si="1"/>
        <v>8</v>
      </c>
      <c r="BS5" s="388" t="s">
        <v>644</v>
      </c>
      <c r="BT5" s="388" t="s">
        <v>644</v>
      </c>
      <c r="BU5" s="388" t="s">
        <v>644</v>
      </c>
      <c r="BV5" s="388" t="s">
        <v>644</v>
      </c>
      <c r="BW5" s="388" t="s">
        <v>644</v>
      </c>
      <c r="BX5" s="388" t="s">
        <v>644</v>
      </c>
      <c r="BY5" s="388" t="s">
        <v>644</v>
      </c>
      <c r="BZ5" s="388" t="s">
        <v>644</v>
      </c>
      <c r="CA5" s="389" t="s">
        <v>644</v>
      </c>
    </row>
    <row r="6" spans="1:120" s="374" customFormat="1" ht="12.95" customHeight="1" thickTop="1" thickBot="1" x14ac:dyDescent="0.3">
      <c r="T6" s="374">
        <v>28</v>
      </c>
      <c r="U6" s="374">
        <v>27</v>
      </c>
      <c r="V6" s="374">
        <v>26</v>
      </c>
      <c r="X6" s="374">
        <v>25</v>
      </c>
      <c r="Y6" s="374">
        <v>24</v>
      </c>
      <c r="Z6" s="374">
        <v>23</v>
      </c>
      <c r="AA6" s="374">
        <v>22</v>
      </c>
      <c r="AC6" s="374">
        <v>21</v>
      </c>
      <c r="AD6" s="374">
        <v>20</v>
      </c>
      <c r="AE6" s="374">
        <v>19</v>
      </c>
      <c r="AF6" s="374">
        <v>18</v>
      </c>
      <c r="AG6" s="374">
        <v>17</v>
      </c>
      <c r="AH6" s="374">
        <v>16</v>
      </c>
      <c r="AJ6" s="374">
        <v>15</v>
      </c>
      <c r="AK6" s="374">
        <v>14</v>
      </c>
      <c r="AL6" s="374">
        <v>13</v>
      </c>
      <c r="AM6" s="374">
        <v>12</v>
      </c>
      <c r="AN6" s="374">
        <v>11</v>
      </c>
      <c r="AP6" s="374">
        <v>10</v>
      </c>
      <c r="AQ6" s="374">
        <v>9</v>
      </c>
      <c r="AR6" s="374">
        <v>8</v>
      </c>
      <c r="AS6" s="374">
        <v>7</v>
      </c>
      <c r="AT6" s="374">
        <v>6</v>
      </c>
      <c r="AU6" s="374">
        <v>5</v>
      </c>
      <c r="AW6" s="374">
        <v>4</v>
      </c>
      <c r="AX6" s="374">
        <v>3</v>
      </c>
      <c r="AY6" s="374">
        <v>2</v>
      </c>
      <c r="AZ6" s="394">
        <v>1</v>
      </c>
      <c r="BI6" s="379"/>
      <c r="BJ6" s="379"/>
    </row>
    <row r="7" spans="1:120" s="374" customFormat="1" ht="12.95" customHeight="1" thickTop="1" thickBot="1" x14ac:dyDescent="0.3">
      <c r="A7" s="411"/>
      <c r="T7" s="391">
        <v>51</v>
      </c>
      <c r="U7" s="392">
        <v>50</v>
      </c>
      <c r="V7" s="392">
        <v>49</v>
      </c>
      <c r="W7" s="392"/>
      <c r="X7" s="392">
        <v>48</v>
      </c>
      <c r="Y7" s="392">
        <v>47</v>
      </c>
      <c r="Z7" s="392">
        <v>46</v>
      </c>
      <c r="AA7" s="392">
        <v>45</v>
      </c>
      <c r="AB7" s="392"/>
      <c r="AC7" s="392">
        <v>44</v>
      </c>
      <c r="AD7" s="392">
        <v>43</v>
      </c>
      <c r="AE7" s="392">
        <v>42</v>
      </c>
      <c r="AF7" s="392">
        <v>41</v>
      </c>
      <c r="AG7" s="392">
        <v>40</v>
      </c>
      <c r="AH7" s="392">
        <v>39</v>
      </c>
      <c r="AI7" s="392"/>
      <c r="AJ7" s="392">
        <v>38</v>
      </c>
      <c r="AK7" s="392">
        <v>37</v>
      </c>
      <c r="AL7" s="392">
        <v>36</v>
      </c>
      <c r="AM7" s="392">
        <v>35</v>
      </c>
      <c r="AN7" s="392">
        <v>34</v>
      </c>
      <c r="AO7" s="392"/>
      <c r="AP7" s="392">
        <v>33</v>
      </c>
      <c r="AQ7" s="392">
        <v>32</v>
      </c>
      <c r="AR7" s="393">
        <v>31</v>
      </c>
      <c r="AS7" s="374">
        <v>30</v>
      </c>
      <c r="AT7" s="374">
        <v>29</v>
      </c>
      <c r="AU7" s="374">
        <v>28</v>
      </c>
      <c r="AW7" s="374">
        <v>27</v>
      </c>
      <c r="AX7" s="374">
        <v>26</v>
      </c>
      <c r="AY7" s="374">
        <v>25</v>
      </c>
      <c r="AZ7" s="394">
        <v>24</v>
      </c>
      <c r="BH7" s="379">
        <f>+BH4+BG7</f>
        <v>0</v>
      </c>
      <c r="BI7" s="379"/>
      <c r="BJ7" s="374">
        <f>+BJ4+BI7</f>
        <v>0</v>
      </c>
      <c r="BK7" s="374">
        <f t="shared" si="0"/>
        <v>0</v>
      </c>
      <c r="BM7" s="412"/>
      <c r="BN7" s="379">
        <f>+BN4+BF7</f>
        <v>0</v>
      </c>
      <c r="BO7" s="379">
        <f>+BO4+BE7</f>
        <v>0</v>
      </c>
      <c r="BP7" s="379">
        <f>+BP4+BD7</f>
        <v>0</v>
      </c>
      <c r="BQ7" s="379">
        <f>+BQ4+BC7</f>
        <v>0</v>
      </c>
      <c r="BR7" s="379">
        <f t="shared" si="1"/>
        <v>0</v>
      </c>
    </row>
    <row r="8" spans="1:120" ht="24" thickTop="1" x14ac:dyDescent="0.35">
      <c r="A8" s="413"/>
      <c r="B8" s="381"/>
      <c r="C8" s="381"/>
      <c r="D8" s="381"/>
      <c r="E8" s="381"/>
      <c r="F8" s="381"/>
      <c r="G8" s="381"/>
      <c r="H8" s="381"/>
      <c r="I8" s="381"/>
      <c r="J8" s="381"/>
      <c r="K8" s="381"/>
      <c r="L8" s="381"/>
      <c r="M8" s="381"/>
      <c r="N8" s="381"/>
      <c r="O8" s="381"/>
      <c r="P8" s="381"/>
      <c r="Q8" s="381"/>
      <c r="R8" s="381"/>
      <c r="S8" s="381"/>
      <c r="T8" s="381"/>
      <c r="U8" s="381"/>
      <c r="V8" s="381"/>
      <c r="W8" s="381"/>
      <c r="X8" s="381"/>
      <c r="Y8" s="381"/>
      <c r="Z8" s="382" t="s">
        <v>123</v>
      </c>
      <c r="AA8" s="385" t="s">
        <v>107</v>
      </c>
      <c r="AB8" s="382" t="s">
        <v>103</v>
      </c>
      <c r="AC8" s="382" t="s">
        <v>98</v>
      </c>
      <c r="AD8" s="382" t="s">
        <v>105</v>
      </c>
      <c r="AE8" s="382" t="s">
        <v>643</v>
      </c>
      <c r="AF8" s="385" t="s">
        <v>107</v>
      </c>
      <c r="AG8" s="382" t="s">
        <v>102</v>
      </c>
      <c r="AH8" s="382" t="s">
        <v>99</v>
      </c>
      <c r="AI8" s="385" t="s">
        <v>107</v>
      </c>
      <c r="AJ8" s="382" t="s">
        <v>116</v>
      </c>
      <c r="AK8" s="386" t="s">
        <v>100</v>
      </c>
      <c r="AL8" s="385" t="s">
        <v>107</v>
      </c>
      <c r="AM8" s="382" t="s">
        <v>643</v>
      </c>
      <c r="AN8" s="385" t="s">
        <v>107</v>
      </c>
      <c r="AO8" s="382" t="s">
        <v>124</v>
      </c>
      <c r="AP8" s="382" t="s">
        <v>113</v>
      </c>
      <c r="AQ8" s="382" t="s">
        <v>643</v>
      </c>
      <c r="AR8" s="386" t="s">
        <v>118</v>
      </c>
      <c r="AS8" s="384" t="s">
        <v>101</v>
      </c>
      <c r="AT8" s="383" t="s">
        <v>115</v>
      </c>
      <c r="AU8" s="382" t="s">
        <v>105</v>
      </c>
      <c r="AV8" s="382" t="s">
        <v>643</v>
      </c>
      <c r="AW8" s="382" t="s">
        <v>103</v>
      </c>
      <c r="AX8" s="382" t="s">
        <v>109</v>
      </c>
      <c r="AY8" s="382" t="s">
        <v>103</v>
      </c>
      <c r="AZ8" s="414" t="s">
        <v>107</v>
      </c>
      <c r="BA8" s="379">
        <v>3</v>
      </c>
      <c r="BB8" s="379">
        <v>5</v>
      </c>
      <c r="BC8" s="379">
        <v>2</v>
      </c>
      <c r="BD8" s="379">
        <v>6</v>
      </c>
      <c r="BE8" s="379">
        <v>1</v>
      </c>
      <c r="BF8" s="379">
        <v>1</v>
      </c>
      <c r="BG8" s="379">
        <f t="shared" si="2"/>
        <v>10</v>
      </c>
      <c r="BH8" s="379">
        <f>+BH5+BG8</f>
        <v>28</v>
      </c>
      <c r="BI8" s="374">
        <f>+Z10-T7</f>
        <v>23</v>
      </c>
      <c r="BJ8" s="374">
        <f>+BJ5+BI8</f>
        <v>74</v>
      </c>
      <c r="BK8" s="374">
        <f t="shared" si="0"/>
        <v>13</v>
      </c>
      <c r="BL8" s="379">
        <v>7</v>
      </c>
      <c r="BM8" s="415">
        <v>6</v>
      </c>
      <c r="BN8" s="379">
        <f>+BN5+BF8</f>
        <v>4</v>
      </c>
      <c r="BO8" s="379">
        <f>+BO5+BE8</f>
        <v>6</v>
      </c>
      <c r="BP8" s="379">
        <f>+BP5+BD8</f>
        <v>11</v>
      </c>
      <c r="BQ8" s="379">
        <f>+BQ5+BC8</f>
        <v>7</v>
      </c>
      <c r="BR8" s="379">
        <f t="shared" si="1"/>
        <v>11</v>
      </c>
      <c r="BS8" s="388" t="s">
        <v>644</v>
      </c>
      <c r="BT8" s="388" t="s">
        <v>644</v>
      </c>
      <c r="BU8" s="388" t="s">
        <v>644</v>
      </c>
      <c r="BV8" s="388" t="s">
        <v>644</v>
      </c>
      <c r="BW8" s="388" t="s">
        <v>644</v>
      </c>
      <c r="BX8" s="388" t="s">
        <v>644</v>
      </c>
      <c r="BY8" s="388" t="s">
        <v>644</v>
      </c>
      <c r="BZ8" s="388" t="s">
        <v>644</v>
      </c>
      <c r="CA8" s="389" t="s">
        <v>644</v>
      </c>
      <c r="CB8" s="389" t="s">
        <v>644</v>
      </c>
      <c r="CC8" s="389" t="s">
        <v>644</v>
      </c>
      <c r="CD8" s="389" t="s">
        <v>644</v>
      </c>
      <c r="CE8" s="389" t="s">
        <v>644</v>
      </c>
      <c r="CF8" s="390" t="s">
        <v>644</v>
      </c>
      <c r="CG8" s="390" t="s">
        <v>644</v>
      </c>
    </row>
    <row r="9" spans="1:120" s="419" customFormat="1" ht="12" thickBot="1" x14ac:dyDescent="0.25">
      <c r="A9" s="416"/>
      <c r="B9" s="379"/>
      <c r="C9" s="379"/>
      <c r="D9" s="379"/>
      <c r="E9" s="379"/>
      <c r="F9" s="379"/>
      <c r="G9" s="379"/>
      <c r="H9" s="379"/>
      <c r="I9" s="379"/>
      <c r="J9" s="379"/>
      <c r="K9" s="379"/>
      <c r="L9" s="379"/>
      <c r="M9" s="379"/>
      <c r="N9" s="379"/>
      <c r="O9" s="379"/>
      <c r="P9" s="379"/>
      <c r="Q9" s="379"/>
      <c r="R9" s="379"/>
      <c r="S9" s="379"/>
      <c r="T9" s="379"/>
      <c r="U9" s="379"/>
      <c r="V9" s="379"/>
      <c r="W9" s="379"/>
      <c r="X9" s="379"/>
      <c r="Y9" s="379"/>
      <c r="Z9" s="379">
        <v>51</v>
      </c>
      <c r="AA9" s="379">
        <v>50</v>
      </c>
      <c r="AB9" s="379">
        <v>49</v>
      </c>
      <c r="AC9" s="379">
        <v>48</v>
      </c>
      <c r="AD9" s="379">
        <v>47</v>
      </c>
      <c r="AE9" s="379"/>
      <c r="AF9" s="379">
        <v>46</v>
      </c>
      <c r="AG9" s="379">
        <v>45</v>
      </c>
      <c r="AH9" s="379">
        <v>44</v>
      </c>
      <c r="AI9" s="379">
        <v>43</v>
      </c>
      <c r="AJ9" s="379">
        <v>42</v>
      </c>
      <c r="AK9" s="379">
        <v>41</v>
      </c>
      <c r="AL9" s="379">
        <v>40</v>
      </c>
      <c r="AM9" s="379"/>
      <c r="AN9" s="379">
        <v>39</v>
      </c>
      <c r="AO9" s="379">
        <v>38</v>
      </c>
      <c r="AP9" s="379">
        <v>37</v>
      </c>
      <c r="AQ9" s="379"/>
      <c r="AR9" s="379">
        <v>36</v>
      </c>
      <c r="AS9" s="374">
        <v>35</v>
      </c>
      <c r="AT9" s="379">
        <v>34</v>
      </c>
      <c r="AU9" s="379">
        <v>33</v>
      </c>
      <c r="AV9" s="379"/>
      <c r="AW9" s="379">
        <v>32</v>
      </c>
      <c r="AX9" s="379">
        <v>31</v>
      </c>
      <c r="AY9" s="379">
        <v>30</v>
      </c>
      <c r="AZ9" s="417">
        <v>29</v>
      </c>
      <c r="BA9" s="379"/>
      <c r="BB9" s="379"/>
      <c r="BC9" s="379"/>
      <c r="BD9" s="379"/>
      <c r="BE9" s="379"/>
      <c r="BF9" s="379"/>
      <c r="BG9" s="379"/>
      <c r="BH9" s="379"/>
      <c r="BI9" s="374"/>
      <c r="BJ9" s="374"/>
      <c r="BK9" s="374"/>
      <c r="BL9" s="379"/>
      <c r="BM9" s="418"/>
      <c r="BN9" s="379"/>
      <c r="BO9" s="379"/>
      <c r="BP9" s="379"/>
      <c r="BQ9" s="379"/>
      <c r="BR9" s="379"/>
      <c r="BS9" s="379"/>
      <c r="BT9" s="379"/>
      <c r="BU9" s="379"/>
      <c r="BV9" s="379"/>
      <c r="BW9" s="379"/>
      <c r="BX9" s="379"/>
      <c r="BY9" s="379"/>
      <c r="BZ9" s="379"/>
    </row>
    <row r="10" spans="1:120" s="374" customFormat="1" ht="12.95" customHeight="1" thickTop="1" thickBot="1" x14ac:dyDescent="0.3">
      <c r="A10" s="411"/>
      <c r="Z10" s="374">
        <v>74</v>
      </c>
      <c r="AA10" s="374">
        <v>73</v>
      </c>
      <c r="AB10" s="374">
        <v>72</v>
      </c>
      <c r="AC10" s="374">
        <v>71</v>
      </c>
      <c r="AD10" s="374">
        <v>70</v>
      </c>
      <c r="AF10" s="374">
        <v>69</v>
      </c>
      <c r="AG10" s="374">
        <v>68</v>
      </c>
      <c r="AH10" s="374">
        <v>67</v>
      </c>
      <c r="AI10" s="374">
        <v>66</v>
      </c>
      <c r="AJ10" s="374">
        <v>65</v>
      </c>
      <c r="AK10" s="374">
        <v>64</v>
      </c>
      <c r="AL10" s="374">
        <v>63</v>
      </c>
      <c r="AN10" s="391">
        <v>62</v>
      </c>
      <c r="AO10" s="392">
        <v>61</v>
      </c>
      <c r="AP10" s="392">
        <v>60</v>
      </c>
      <c r="AQ10" s="392"/>
      <c r="AR10" s="392">
        <v>59</v>
      </c>
      <c r="AS10" s="392">
        <v>58</v>
      </c>
      <c r="AT10" s="392">
        <v>57</v>
      </c>
      <c r="AU10" s="392">
        <v>56</v>
      </c>
      <c r="AV10" s="392"/>
      <c r="AW10" s="392">
        <v>55</v>
      </c>
      <c r="AX10" s="392">
        <v>31</v>
      </c>
      <c r="AY10" s="392">
        <v>53</v>
      </c>
      <c r="AZ10" s="394">
        <v>52</v>
      </c>
      <c r="BH10" s="379">
        <f>+BH7+BG10</f>
        <v>0</v>
      </c>
      <c r="BI10" s="379"/>
      <c r="BJ10" s="374">
        <f>+BJ7+BI10</f>
        <v>0</v>
      </c>
      <c r="BK10" s="374">
        <f t="shared" si="0"/>
        <v>0</v>
      </c>
      <c r="BM10" s="420"/>
      <c r="BN10" s="379">
        <f>+BN7+BF10</f>
        <v>0</v>
      </c>
      <c r="BO10" s="379">
        <f>+BO7+BE10</f>
        <v>0</v>
      </c>
      <c r="BP10" s="379">
        <f>+BP7+BD10</f>
        <v>0</v>
      </c>
      <c r="BQ10" s="379">
        <f>+BQ7+BC10</f>
        <v>0</v>
      </c>
      <c r="BR10" s="379">
        <f t="shared" si="1"/>
        <v>0</v>
      </c>
    </row>
    <row r="11" spans="1:120" ht="24" thickTop="1" x14ac:dyDescent="0.25">
      <c r="A11" s="413"/>
      <c r="B11" s="381"/>
      <c r="C11" s="381"/>
      <c r="D11" s="381"/>
      <c r="E11" s="381"/>
      <c r="F11" s="381"/>
      <c r="G11" s="381"/>
      <c r="H11" s="381"/>
      <c r="I11" s="381"/>
      <c r="J11" s="381"/>
      <c r="K11" s="381"/>
      <c r="L11" s="381"/>
      <c r="M11" s="381"/>
      <c r="N11" s="381"/>
      <c r="O11" s="381"/>
      <c r="P11" s="381"/>
      <c r="Q11" s="382" t="s">
        <v>109</v>
      </c>
      <c r="R11" s="384" t="s">
        <v>101</v>
      </c>
      <c r="S11" s="382" t="s">
        <v>113</v>
      </c>
      <c r="T11" s="382" t="s">
        <v>643</v>
      </c>
      <c r="U11" s="382" t="s">
        <v>109</v>
      </c>
      <c r="V11" s="386" t="s">
        <v>100</v>
      </c>
      <c r="W11" s="382" t="s">
        <v>97</v>
      </c>
      <c r="X11" s="384" t="s">
        <v>101</v>
      </c>
      <c r="Y11" s="386" t="s">
        <v>100</v>
      </c>
      <c r="Z11" s="385" t="s">
        <v>107</v>
      </c>
      <c r="AA11" s="382" t="s">
        <v>643</v>
      </c>
      <c r="AB11" s="382" t="s">
        <v>105</v>
      </c>
      <c r="AC11" s="382" t="s">
        <v>106</v>
      </c>
      <c r="AD11" s="382" t="s">
        <v>97</v>
      </c>
      <c r="AE11" s="385" t="s">
        <v>107</v>
      </c>
      <c r="AF11" s="382" t="s">
        <v>643</v>
      </c>
      <c r="AG11" s="382" t="s">
        <v>123</v>
      </c>
      <c r="AH11" s="382" t="s">
        <v>104</v>
      </c>
      <c r="AI11" s="386" t="s">
        <v>100</v>
      </c>
      <c r="AJ11" s="382" t="s">
        <v>643</v>
      </c>
      <c r="AK11" s="382" t="s">
        <v>102</v>
      </c>
      <c r="AL11" s="383" t="s">
        <v>115</v>
      </c>
      <c r="AM11" s="382" t="s">
        <v>127</v>
      </c>
      <c r="AN11" s="382" t="s">
        <v>643</v>
      </c>
      <c r="AO11" s="382" t="s">
        <v>103</v>
      </c>
      <c r="AP11" s="382" t="s">
        <v>121</v>
      </c>
      <c r="AQ11" s="383" t="s">
        <v>115</v>
      </c>
      <c r="AR11" s="382" t="s">
        <v>106</v>
      </c>
      <c r="AS11" s="382" t="s">
        <v>643</v>
      </c>
      <c r="AT11" s="382" t="s">
        <v>106</v>
      </c>
      <c r="AU11" s="382" t="s">
        <v>105</v>
      </c>
      <c r="AV11" s="383" t="s">
        <v>115</v>
      </c>
      <c r="AW11" s="382" t="s">
        <v>643</v>
      </c>
      <c r="AX11" s="382" t="s">
        <v>109</v>
      </c>
      <c r="AY11" s="386" t="s">
        <v>100</v>
      </c>
      <c r="AZ11" s="421" t="s">
        <v>115</v>
      </c>
      <c r="BA11" s="379">
        <v>4</v>
      </c>
      <c r="BB11" s="379">
        <v>8</v>
      </c>
      <c r="BC11" s="379">
        <v>4</v>
      </c>
      <c r="BD11" s="379">
        <v>2</v>
      </c>
      <c r="BE11" s="379">
        <v>2</v>
      </c>
      <c r="BF11" s="379">
        <v>4</v>
      </c>
      <c r="BG11" s="379">
        <f t="shared" si="2"/>
        <v>12</v>
      </c>
      <c r="BH11" s="379">
        <f>+BH8+BG11</f>
        <v>40</v>
      </c>
      <c r="BI11" s="374">
        <f>+Q13-Z10</f>
        <v>29</v>
      </c>
      <c r="BJ11" s="374">
        <f>+BJ8+BI11</f>
        <v>103</v>
      </c>
      <c r="BK11" s="374">
        <f t="shared" si="0"/>
        <v>17</v>
      </c>
      <c r="BL11" s="379">
        <v>8</v>
      </c>
      <c r="BM11" s="415">
        <v>6</v>
      </c>
      <c r="BN11" s="379">
        <f>+BN8+BF11</f>
        <v>8</v>
      </c>
      <c r="BO11" s="379">
        <f>+BO8+BE11</f>
        <v>8</v>
      </c>
      <c r="BP11" s="379">
        <f>+BP8+BD11</f>
        <v>13</v>
      </c>
      <c r="BQ11" s="379">
        <f>+BQ8+BC11</f>
        <v>11</v>
      </c>
      <c r="BR11" s="379">
        <f t="shared" si="1"/>
        <v>19</v>
      </c>
      <c r="BS11" s="388">
        <v>80</v>
      </c>
      <c r="BT11" s="388">
        <v>77</v>
      </c>
      <c r="BU11" s="388" t="s">
        <v>644</v>
      </c>
      <c r="BV11" s="388" t="s">
        <v>644</v>
      </c>
      <c r="BW11" s="388" t="s">
        <v>644</v>
      </c>
      <c r="BX11" s="388" t="s">
        <v>644</v>
      </c>
    </row>
    <row r="12" spans="1:120" s="419" customFormat="1" ht="11.25" x14ac:dyDescent="0.2">
      <c r="A12" s="416"/>
      <c r="B12" s="379"/>
      <c r="C12" s="379"/>
      <c r="D12" s="379"/>
      <c r="E12" s="379"/>
      <c r="F12" s="379"/>
      <c r="G12" s="379"/>
      <c r="H12" s="379"/>
      <c r="I12" s="379"/>
      <c r="J12" s="379"/>
      <c r="K12" s="379"/>
      <c r="L12" s="379"/>
      <c r="M12" s="379"/>
      <c r="N12" s="379"/>
      <c r="O12" s="379"/>
      <c r="P12" s="379"/>
      <c r="Q12" s="379">
        <v>80</v>
      </c>
      <c r="R12" s="379">
        <v>79</v>
      </c>
      <c r="S12" s="379">
        <v>78</v>
      </c>
      <c r="T12" s="379"/>
      <c r="U12" s="379">
        <v>77</v>
      </c>
      <c r="V12" s="379">
        <v>76</v>
      </c>
      <c r="W12" s="379">
        <v>75</v>
      </c>
      <c r="X12" s="379">
        <v>74</v>
      </c>
      <c r="Y12" s="379">
        <v>73</v>
      </c>
      <c r="Z12" s="379">
        <v>72</v>
      </c>
      <c r="AA12" s="379"/>
      <c r="AB12" s="379">
        <v>71</v>
      </c>
      <c r="AC12" s="379">
        <v>70</v>
      </c>
      <c r="AD12" s="379">
        <v>69</v>
      </c>
      <c r="AE12" s="379">
        <v>68</v>
      </c>
      <c r="AF12" s="379"/>
      <c r="AG12" s="379">
        <v>67</v>
      </c>
      <c r="AH12" s="379">
        <v>66</v>
      </c>
      <c r="AI12" s="379">
        <v>65</v>
      </c>
      <c r="AJ12" s="379"/>
      <c r="AK12" s="379">
        <v>64</v>
      </c>
      <c r="AL12" s="379">
        <v>63</v>
      </c>
      <c r="AM12" s="379">
        <v>62</v>
      </c>
      <c r="AN12" s="379"/>
      <c r="AO12" s="379">
        <v>61</v>
      </c>
      <c r="AP12" s="379">
        <v>60</v>
      </c>
      <c r="AQ12" s="379">
        <v>59</v>
      </c>
      <c r="AR12" s="379">
        <v>58</v>
      </c>
      <c r="AS12" s="374"/>
      <c r="AT12" s="379">
        <v>57</v>
      </c>
      <c r="AU12" s="379">
        <v>56</v>
      </c>
      <c r="AV12" s="379">
        <v>55</v>
      </c>
      <c r="AW12" s="379"/>
      <c r="AX12" s="379">
        <v>54</v>
      </c>
      <c r="AY12" s="379">
        <v>53</v>
      </c>
      <c r="AZ12" s="417">
        <v>52</v>
      </c>
      <c r="BA12" s="379"/>
      <c r="BB12" s="379"/>
      <c r="BC12" s="379"/>
      <c r="BD12" s="379"/>
      <c r="BE12" s="379"/>
      <c r="BF12" s="379"/>
      <c r="BG12" s="379"/>
      <c r="BH12" s="379"/>
      <c r="BI12" s="374"/>
      <c r="BJ12" s="374"/>
      <c r="BK12" s="374"/>
      <c r="BL12" s="379"/>
      <c r="BM12" s="418"/>
      <c r="BN12" s="379"/>
      <c r="BO12" s="379"/>
      <c r="BP12" s="379"/>
      <c r="BQ12" s="379"/>
      <c r="BR12" s="379"/>
      <c r="BS12" s="379"/>
      <c r="BT12" s="379"/>
      <c r="BU12" s="379"/>
      <c r="BV12" s="379"/>
      <c r="BW12" s="379"/>
      <c r="BX12" s="379"/>
      <c r="BY12" s="379"/>
      <c r="BZ12" s="379"/>
    </row>
    <row r="13" spans="1:120" s="374" customFormat="1" ht="12.95" customHeight="1" thickBot="1" x14ac:dyDescent="0.3">
      <c r="A13" s="422"/>
      <c r="B13" s="423"/>
      <c r="C13" s="423"/>
      <c r="D13" s="423"/>
      <c r="E13" s="423"/>
      <c r="F13" s="423"/>
      <c r="G13" s="423"/>
      <c r="H13" s="423"/>
      <c r="I13" s="423"/>
      <c r="J13" s="423"/>
      <c r="K13" s="423"/>
      <c r="L13" s="423"/>
      <c r="M13" s="423"/>
      <c r="N13" s="423"/>
      <c r="O13" s="423"/>
      <c r="P13" s="423"/>
      <c r="Q13" s="423">
        <v>103</v>
      </c>
      <c r="R13" s="423">
        <v>102</v>
      </c>
      <c r="S13" s="423">
        <v>101</v>
      </c>
      <c r="T13" s="423"/>
      <c r="U13" s="423">
        <v>100</v>
      </c>
      <c r="V13" s="423">
        <v>99</v>
      </c>
      <c r="W13" s="423">
        <v>98</v>
      </c>
      <c r="X13" s="423">
        <v>97</v>
      </c>
      <c r="Y13" s="423">
        <v>96</v>
      </c>
      <c r="Z13" s="423">
        <v>95</v>
      </c>
      <c r="AA13" s="423"/>
      <c r="AB13" s="423">
        <v>94</v>
      </c>
      <c r="AC13" s="423">
        <v>93</v>
      </c>
      <c r="AD13" s="423">
        <v>92</v>
      </c>
      <c r="AE13" s="423">
        <v>91</v>
      </c>
      <c r="AF13" s="423"/>
      <c r="AG13" s="423">
        <v>90</v>
      </c>
      <c r="AH13" s="423">
        <v>89</v>
      </c>
      <c r="AI13" s="423">
        <v>88</v>
      </c>
      <c r="AJ13" s="423"/>
      <c r="AK13" s="424">
        <v>87</v>
      </c>
      <c r="AL13" s="423">
        <v>86</v>
      </c>
      <c r="AM13" s="423">
        <v>85</v>
      </c>
      <c r="AN13" s="423"/>
      <c r="AO13" s="424">
        <v>84</v>
      </c>
      <c r="AP13" s="423">
        <v>83</v>
      </c>
      <c r="AQ13" s="423">
        <v>82</v>
      </c>
      <c r="AR13" s="423">
        <v>81</v>
      </c>
      <c r="AS13" s="423"/>
      <c r="AT13" s="424">
        <v>80</v>
      </c>
      <c r="AU13" s="424">
        <v>79</v>
      </c>
      <c r="AV13" s="423">
        <v>78</v>
      </c>
      <c r="AW13" s="423"/>
      <c r="AX13" s="423">
        <v>77</v>
      </c>
      <c r="AY13" s="423">
        <v>76</v>
      </c>
      <c r="AZ13" s="394">
        <v>75</v>
      </c>
      <c r="BA13" s="423"/>
      <c r="BB13" s="423"/>
      <c r="BC13" s="423"/>
      <c r="BD13" s="423"/>
      <c r="BE13" s="423"/>
      <c r="BF13" s="423"/>
      <c r="BG13" s="423"/>
      <c r="BH13" s="425">
        <f>+BH10+BG13</f>
        <v>0</v>
      </c>
      <c r="BI13" s="425"/>
      <c r="BJ13" s="423">
        <f>+BJ10+BI13</f>
        <v>0</v>
      </c>
      <c r="BK13" s="423">
        <f t="shared" si="0"/>
        <v>0</v>
      </c>
      <c r="BL13" s="423"/>
      <c r="BM13" s="426"/>
      <c r="BN13" s="379">
        <f>+BN10+BF13</f>
        <v>0</v>
      </c>
      <c r="BO13" s="379">
        <f>+BO10+BE13</f>
        <v>0</v>
      </c>
      <c r="BP13" s="379">
        <f>+BP10+BD13</f>
        <v>0</v>
      </c>
      <c r="BQ13" s="379">
        <f>+BQ10+BC13</f>
        <v>0</v>
      </c>
      <c r="BR13" s="379">
        <f t="shared" si="1"/>
        <v>0</v>
      </c>
    </row>
    <row r="14" spans="1:120" x14ac:dyDescent="0.35">
      <c r="A14" s="395"/>
      <c r="B14" s="396"/>
      <c r="C14" s="396"/>
      <c r="D14" s="396"/>
      <c r="E14" s="396"/>
      <c r="F14" s="396"/>
      <c r="G14" s="396"/>
      <c r="H14" s="396"/>
      <c r="I14" s="396"/>
      <c r="J14" s="396"/>
      <c r="K14" s="396"/>
      <c r="L14" s="396"/>
      <c r="M14" s="396"/>
      <c r="N14" s="396"/>
      <c r="O14" s="396"/>
      <c r="P14" s="396"/>
      <c r="Q14" s="396"/>
      <c r="R14" s="396"/>
      <c r="S14" s="396"/>
      <c r="T14" s="396"/>
      <c r="U14" s="396"/>
      <c r="V14" s="396"/>
      <c r="W14" s="396"/>
      <c r="X14" s="396"/>
      <c r="Y14" s="396"/>
      <c r="Z14" s="396"/>
      <c r="AA14" s="396"/>
      <c r="AB14" s="396"/>
      <c r="AC14" s="396"/>
      <c r="AD14" s="400" t="s">
        <v>112</v>
      </c>
      <c r="AE14" s="400" t="s">
        <v>106</v>
      </c>
      <c r="AF14" s="400" t="s">
        <v>126</v>
      </c>
      <c r="AG14" s="400" t="s">
        <v>643</v>
      </c>
      <c r="AH14" s="400" t="s">
        <v>103</v>
      </c>
      <c r="AI14" s="400" t="s">
        <v>106</v>
      </c>
      <c r="AJ14" s="400" t="s">
        <v>106</v>
      </c>
      <c r="AK14" s="400" t="s">
        <v>109</v>
      </c>
      <c r="AL14" s="398" t="s">
        <v>100</v>
      </c>
      <c r="AM14" s="400" t="s">
        <v>643</v>
      </c>
      <c r="AN14" s="400" t="s">
        <v>106</v>
      </c>
      <c r="AO14" s="400" t="s">
        <v>103</v>
      </c>
      <c r="AP14" s="400" t="s">
        <v>117</v>
      </c>
      <c r="AQ14" s="400" t="s">
        <v>110</v>
      </c>
      <c r="AR14" s="400" t="s">
        <v>643</v>
      </c>
      <c r="AS14" s="400" t="s">
        <v>109</v>
      </c>
      <c r="AT14" s="400" t="s">
        <v>102</v>
      </c>
      <c r="AU14" s="400" t="s">
        <v>110</v>
      </c>
      <c r="AV14" s="400" t="s">
        <v>643</v>
      </c>
      <c r="AW14" s="400" t="s">
        <v>106</v>
      </c>
      <c r="AX14" s="397" t="s">
        <v>107</v>
      </c>
      <c r="AY14" s="400" t="s">
        <v>110</v>
      </c>
      <c r="AZ14" s="407" t="s">
        <v>99</v>
      </c>
      <c r="BA14" s="408">
        <v>5</v>
      </c>
      <c r="BB14" s="408">
        <v>5</v>
      </c>
      <c r="BC14" s="408">
        <v>1</v>
      </c>
      <c r="BD14" s="408">
        <v>1</v>
      </c>
      <c r="BE14" s="408">
        <v>0</v>
      </c>
      <c r="BF14" s="408">
        <v>0</v>
      </c>
      <c r="BG14" s="408">
        <f t="shared" si="2"/>
        <v>2</v>
      </c>
      <c r="BH14" s="408">
        <f>+BH11+BG14</f>
        <v>42</v>
      </c>
      <c r="BI14" s="409">
        <f>+AD16-Q13</f>
        <v>19</v>
      </c>
      <c r="BJ14" s="409">
        <f>+BJ11+BI14</f>
        <v>122</v>
      </c>
      <c r="BK14" s="409">
        <f t="shared" si="0"/>
        <v>17</v>
      </c>
      <c r="BL14" s="408">
        <v>13</v>
      </c>
      <c r="BM14" s="427">
        <v>6</v>
      </c>
      <c r="BN14" s="379">
        <f>+BN11+BF14</f>
        <v>8</v>
      </c>
      <c r="BO14" s="379">
        <f>+BO11+BE14</f>
        <v>8</v>
      </c>
      <c r="BP14" s="379">
        <f>+BP11+BD14</f>
        <v>14</v>
      </c>
      <c r="BQ14" s="379">
        <f>+BQ11+BC14</f>
        <v>12</v>
      </c>
      <c r="BR14" s="379">
        <f t="shared" si="1"/>
        <v>20</v>
      </c>
      <c r="CF14" s="390"/>
      <c r="CG14" s="390"/>
      <c r="CH14" s="390"/>
      <c r="CI14" s="390"/>
      <c r="CJ14" s="390"/>
      <c r="CK14" s="390"/>
      <c r="CL14" s="390" t="s">
        <v>643</v>
      </c>
      <c r="CM14" s="390" t="s">
        <v>643</v>
      </c>
      <c r="CN14" s="390"/>
      <c r="CO14" s="390" t="s">
        <v>644</v>
      </c>
      <c r="CP14" s="390" t="s">
        <v>644</v>
      </c>
      <c r="CQ14" s="390" t="s">
        <v>644</v>
      </c>
      <c r="CR14" s="390" t="s">
        <v>644</v>
      </c>
      <c r="CS14" s="390" t="s">
        <v>644</v>
      </c>
      <c r="CT14" s="390" t="s">
        <v>644</v>
      </c>
      <c r="CU14" s="390" t="s">
        <v>644</v>
      </c>
      <c r="CV14" s="390" t="s">
        <v>644</v>
      </c>
      <c r="CW14" s="390" t="s">
        <v>644</v>
      </c>
      <c r="CX14" s="390" t="s">
        <v>644</v>
      </c>
      <c r="CY14" s="390" t="s">
        <v>644</v>
      </c>
      <c r="CZ14" s="390" t="s">
        <v>644</v>
      </c>
      <c r="DA14" s="390" t="s">
        <v>644</v>
      </c>
      <c r="DB14" s="390" t="s">
        <v>644</v>
      </c>
      <c r="DC14" s="390" t="s">
        <v>644</v>
      </c>
      <c r="DD14" s="390" t="s">
        <v>644</v>
      </c>
      <c r="DE14" s="390" t="s">
        <v>644</v>
      </c>
      <c r="DF14" s="390" t="s">
        <v>644</v>
      </c>
      <c r="DG14" s="390" t="s">
        <v>644</v>
      </c>
      <c r="DH14" s="390" t="s">
        <v>644</v>
      </c>
      <c r="DI14" s="390" t="s">
        <v>644</v>
      </c>
      <c r="DJ14" s="390" t="s">
        <v>644</v>
      </c>
      <c r="DK14" s="390" t="s">
        <v>644</v>
      </c>
      <c r="DL14" s="390" t="s">
        <v>644</v>
      </c>
      <c r="DM14" s="390" t="s">
        <v>644</v>
      </c>
      <c r="DN14" s="390" t="s">
        <v>644</v>
      </c>
      <c r="DO14" s="390" t="s">
        <v>644</v>
      </c>
      <c r="DP14" s="390" t="s">
        <v>644</v>
      </c>
    </row>
    <row r="15" spans="1:120" s="419" customFormat="1" ht="11.25" x14ac:dyDescent="0.2">
      <c r="A15" s="416"/>
      <c r="B15" s="379"/>
      <c r="C15" s="379"/>
      <c r="D15" s="379"/>
      <c r="E15" s="379"/>
      <c r="F15" s="379"/>
      <c r="G15" s="379"/>
      <c r="H15" s="379"/>
      <c r="I15" s="379"/>
      <c r="J15" s="379"/>
      <c r="K15" s="379"/>
      <c r="L15" s="379"/>
      <c r="M15" s="379"/>
      <c r="N15" s="379"/>
      <c r="O15" s="379"/>
      <c r="P15" s="379"/>
      <c r="Q15" s="379"/>
      <c r="R15" s="379"/>
      <c r="S15" s="379"/>
      <c r="T15" s="379"/>
      <c r="U15" s="379"/>
      <c r="V15" s="379"/>
      <c r="W15" s="379"/>
      <c r="X15" s="379"/>
      <c r="Y15" s="379"/>
      <c r="Z15" s="379"/>
      <c r="AA15" s="379"/>
      <c r="AB15" s="379"/>
      <c r="AC15" s="379"/>
      <c r="AD15" s="379">
        <v>99</v>
      </c>
      <c r="AE15" s="379">
        <v>98</v>
      </c>
      <c r="AF15" s="379">
        <v>97</v>
      </c>
      <c r="AG15" s="379"/>
      <c r="AH15" s="379">
        <v>96</v>
      </c>
      <c r="AI15" s="379">
        <v>95</v>
      </c>
      <c r="AJ15" s="379">
        <v>94</v>
      </c>
      <c r="AK15" s="379">
        <v>93</v>
      </c>
      <c r="AL15" s="379">
        <v>92</v>
      </c>
      <c r="AM15" s="379"/>
      <c r="AN15" s="379">
        <v>91</v>
      </c>
      <c r="AO15" s="379">
        <v>90</v>
      </c>
      <c r="AP15" s="379">
        <v>89</v>
      </c>
      <c r="AQ15" s="379">
        <v>88</v>
      </c>
      <c r="AR15" s="379"/>
      <c r="AS15" s="374">
        <v>87</v>
      </c>
      <c r="AT15" s="379">
        <v>86</v>
      </c>
      <c r="AU15" s="379">
        <v>85</v>
      </c>
      <c r="AV15" s="379"/>
      <c r="AW15" s="379">
        <v>84</v>
      </c>
      <c r="AX15" s="379">
        <v>83</v>
      </c>
      <c r="AY15" s="379">
        <v>82</v>
      </c>
      <c r="AZ15" s="417">
        <v>81</v>
      </c>
      <c r="BA15" s="379"/>
      <c r="BB15" s="379"/>
      <c r="BC15" s="379"/>
      <c r="BD15" s="379"/>
      <c r="BE15" s="379"/>
      <c r="BF15" s="379"/>
      <c r="BG15" s="379"/>
      <c r="BH15" s="379"/>
      <c r="BI15" s="374"/>
      <c r="BJ15" s="374"/>
      <c r="BK15" s="374"/>
      <c r="BL15" s="379"/>
      <c r="BM15" s="418"/>
      <c r="BN15" s="379"/>
      <c r="BO15" s="379"/>
      <c r="BP15" s="379"/>
      <c r="BQ15" s="379"/>
      <c r="BR15" s="379"/>
      <c r="BS15" s="379"/>
      <c r="BT15" s="379"/>
      <c r="BU15" s="379"/>
      <c r="BV15" s="379"/>
      <c r="BW15" s="379"/>
      <c r="BX15" s="379"/>
      <c r="BY15" s="379"/>
      <c r="BZ15" s="379"/>
    </row>
    <row r="16" spans="1:120" s="374" customFormat="1" ht="12.95" customHeight="1" x14ac:dyDescent="0.25">
      <c r="A16" s="411"/>
      <c r="AD16" s="374">
        <v>122</v>
      </c>
      <c r="AE16" s="374">
        <v>121</v>
      </c>
      <c r="AF16" s="374">
        <v>120</v>
      </c>
      <c r="AH16" s="374">
        <v>119</v>
      </c>
      <c r="AI16" s="374">
        <v>118</v>
      </c>
      <c r="AJ16" s="374">
        <v>117</v>
      </c>
      <c r="AK16" s="374">
        <v>116</v>
      </c>
      <c r="AL16" s="374">
        <v>115</v>
      </c>
      <c r="AN16" s="374">
        <v>114</v>
      </c>
      <c r="AO16" s="374">
        <v>113</v>
      </c>
      <c r="AP16" s="374">
        <v>112</v>
      </c>
      <c r="AQ16" s="374">
        <v>111</v>
      </c>
      <c r="AS16" s="374">
        <v>110</v>
      </c>
      <c r="AT16" s="374">
        <v>109</v>
      </c>
      <c r="AU16" s="374">
        <v>108</v>
      </c>
      <c r="AW16" s="374">
        <v>107</v>
      </c>
      <c r="AX16" s="374">
        <v>106</v>
      </c>
      <c r="AY16" s="374">
        <v>105</v>
      </c>
      <c r="AZ16" s="394">
        <v>104</v>
      </c>
      <c r="BH16" s="379">
        <f>+BH13+BG16</f>
        <v>0</v>
      </c>
      <c r="BI16" s="379"/>
      <c r="BJ16" s="374">
        <f>+BJ13+BI16</f>
        <v>0</v>
      </c>
      <c r="BK16" s="374">
        <f t="shared" si="0"/>
        <v>0</v>
      </c>
      <c r="BM16" s="412"/>
      <c r="BN16" s="379">
        <f>+BN13+BF16</f>
        <v>0</v>
      </c>
      <c r="BO16" s="379">
        <f>+BO13+BE16</f>
        <v>0</v>
      </c>
      <c r="BP16" s="379">
        <f>+BP13+BD16</f>
        <v>0</v>
      </c>
      <c r="BQ16" s="379">
        <f>+BQ13+BC16</f>
        <v>0</v>
      </c>
      <c r="BR16" s="379">
        <f t="shared" si="1"/>
        <v>0</v>
      </c>
    </row>
    <row r="17" spans="1:82" x14ac:dyDescent="0.25">
      <c r="A17" s="428" t="s">
        <v>118</v>
      </c>
      <c r="B17" s="382" t="s">
        <v>109</v>
      </c>
      <c r="C17" s="382" t="s">
        <v>103</v>
      </c>
      <c r="D17" s="382" t="s">
        <v>117</v>
      </c>
      <c r="E17" s="382" t="s">
        <v>103</v>
      </c>
      <c r="F17" s="382" t="s">
        <v>643</v>
      </c>
      <c r="G17" s="384" t="s">
        <v>101</v>
      </c>
      <c r="H17" s="382" t="s">
        <v>103</v>
      </c>
      <c r="I17" s="382" t="s">
        <v>97</v>
      </c>
      <c r="J17" s="382" t="s">
        <v>643</v>
      </c>
      <c r="K17" s="382" t="s">
        <v>103</v>
      </c>
      <c r="L17" s="383" t="s">
        <v>115</v>
      </c>
      <c r="M17" s="382" t="s">
        <v>99</v>
      </c>
      <c r="N17" s="382" t="s">
        <v>110</v>
      </c>
      <c r="O17" s="382" t="s">
        <v>643</v>
      </c>
      <c r="P17" s="384" t="s">
        <v>101</v>
      </c>
      <c r="Q17" s="382" t="s">
        <v>124</v>
      </c>
      <c r="R17" s="382" t="s">
        <v>643</v>
      </c>
      <c r="S17" s="385" t="s">
        <v>107</v>
      </c>
      <c r="T17" s="382" t="s">
        <v>110</v>
      </c>
      <c r="U17" s="382" t="s">
        <v>98</v>
      </c>
      <c r="V17" s="386" t="s">
        <v>100</v>
      </c>
      <c r="W17" s="382" t="s">
        <v>643</v>
      </c>
      <c r="X17" s="382" t="s">
        <v>110</v>
      </c>
      <c r="Y17" s="384" t="s">
        <v>101</v>
      </c>
      <c r="Z17" s="385" t="s">
        <v>107</v>
      </c>
      <c r="AA17" s="382" t="s">
        <v>643</v>
      </c>
      <c r="AB17" s="386" t="s">
        <v>118</v>
      </c>
      <c r="AC17" s="382" t="s">
        <v>102</v>
      </c>
      <c r="AD17" s="382" t="s">
        <v>99</v>
      </c>
      <c r="AE17" s="383" t="s">
        <v>115</v>
      </c>
      <c r="AF17" s="382" t="s">
        <v>643</v>
      </c>
      <c r="AG17" s="385" t="s">
        <v>107</v>
      </c>
      <c r="AH17" s="386" t="s">
        <v>100</v>
      </c>
      <c r="AI17" s="382" t="s">
        <v>99</v>
      </c>
      <c r="AJ17" s="382" t="s">
        <v>643</v>
      </c>
      <c r="AK17" s="382" t="s">
        <v>105</v>
      </c>
      <c r="AL17" s="384" t="s">
        <v>101</v>
      </c>
      <c r="AM17" s="382" t="s">
        <v>643</v>
      </c>
      <c r="AN17" s="382" t="s">
        <v>103</v>
      </c>
      <c r="AO17" s="382" t="s">
        <v>106</v>
      </c>
      <c r="AP17" s="382" t="s">
        <v>103</v>
      </c>
      <c r="AQ17" s="382" t="s">
        <v>105</v>
      </c>
      <c r="AR17" s="382" t="s">
        <v>110</v>
      </c>
      <c r="AS17" s="382" t="s">
        <v>643</v>
      </c>
      <c r="AT17" s="385" t="s">
        <v>107</v>
      </c>
      <c r="AU17" s="384" t="s">
        <v>101</v>
      </c>
      <c r="AV17" s="384" t="s">
        <v>101</v>
      </c>
      <c r="AW17" s="385" t="s">
        <v>107</v>
      </c>
      <c r="AX17" s="382" t="s">
        <v>102</v>
      </c>
      <c r="AY17" s="383" t="s">
        <v>115</v>
      </c>
      <c r="AZ17" s="407" t="s">
        <v>110</v>
      </c>
      <c r="BA17" s="379">
        <v>6</v>
      </c>
      <c r="BB17" s="379">
        <v>11</v>
      </c>
      <c r="BC17" s="379">
        <v>4</v>
      </c>
      <c r="BD17" s="379">
        <v>5</v>
      </c>
      <c r="BE17" s="379">
        <v>6</v>
      </c>
      <c r="BF17" s="379">
        <v>3</v>
      </c>
      <c r="BG17" s="379">
        <f t="shared" si="2"/>
        <v>18</v>
      </c>
      <c r="BH17" s="379">
        <f>+BH14+BG17</f>
        <v>60</v>
      </c>
      <c r="BI17" s="374">
        <f>+K19-AD16</f>
        <v>34</v>
      </c>
      <c r="BJ17" s="374">
        <f>+BJ14+BI17</f>
        <v>156</v>
      </c>
      <c r="BK17" s="374">
        <f t="shared" si="0"/>
        <v>16</v>
      </c>
      <c r="BL17" s="379">
        <v>1</v>
      </c>
      <c r="BM17" s="418">
        <v>7</v>
      </c>
      <c r="BN17" s="379">
        <f>+BN14+BF17</f>
        <v>11</v>
      </c>
      <c r="BO17" s="379">
        <f>+BO14+BE17</f>
        <v>14</v>
      </c>
      <c r="BP17" s="379">
        <f>+BP14+BD17</f>
        <v>19</v>
      </c>
      <c r="BQ17" s="379">
        <f>+BQ14+BC17</f>
        <v>16</v>
      </c>
      <c r="BR17" s="379">
        <f t="shared" si="1"/>
        <v>27</v>
      </c>
    </row>
    <row r="18" spans="1:82" s="419" customFormat="1" ht="12" thickBot="1" x14ac:dyDescent="0.25">
      <c r="A18" s="416"/>
      <c r="B18" s="379"/>
      <c r="C18" s="379"/>
      <c r="D18" s="379"/>
      <c r="E18" s="379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379"/>
      <c r="Q18" s="379"/>
      <c r="R18" s="379"/>
      <c r="S18" s="379"/>
      <c r="T18" s="379"/>
      <c r="U18" s="379"/>
      <c r="V18" s="379"/>
      <c r="W18" s="379"/>
      <c r="X18" s="379"/>
      <c r="Y18" s="379"/>
      <c r="Z18" s="379"/>
      <c r="AA18" s="379"/>
      <c r="AB18" s="379"/>
      <c r="AC18" s="379"/>
      <c r="AD18" s="379"/>
      <c r="AE18" s="379"/>
      <c r="AF18" s="379"/>
      <c r="AG18" s="379"/>
      <c r="AH18" s="379"/>
      <c r="AI18" s="379"/>
      <c r="AJ18" s="379"/>
      <c r="AK18" s="379"/>
      <c r="AL18" s="379"/>
      <c r="AM18" s="379"/>
      <c r="AN18" s="379"/>
      <c r="AO18" s="379"/>
      <c r="AP18" s="379"/>
      <c r="AQ18" s="379"/>
      <c r="AR18" s="379"/>
      <c r="AS18" s="374"/>
      <c r="AT18" s="379">
        <v>106</v>
      </c>
      <c r="AU18" s="379">
        <v>105</v>
      </c>
      <c r="AV18" s="379">
        <v>104</v>
      </c>
      <c r="AW18" s="379">
        <v>103</v>
      </c>
      <c r="AX18" s="379">
        <v>102</v>
      </c>
      <c r="AY18" s="379">
        <v>101</v>
      </c>
      <c r="AZ18" s="417">
        <v>100</v>
      </c>
      <c r="BA18" s="379"/>
      <c r="BB18" s="379"/>
      <c r="BC18" s="379"/>
      <c r="BD18" s="379"/>
      <c r="BE18" s="379"/>
      <c r="BF18" s="379"/>
      <c r="BG18" s="379"/>
      <c r="BH18" s="379"/>
      <c r="BI18" s="374"/>
      <c r="BJ18" s="374"/>
      <c r="BK18" s="374"/>
      <c r="BL18" s="379"/>
      <c r="BM18" s="418"/>
      <c r="BN18" s="379"/>
      <c r="BO18" s="379"/>
      <c r="BP18" s="379"/>
      <c r="BQ18" s="379"/>
      <c r="BR18" s="379"/>
      <c r="BS18" s="379"/>
      <c r="BT18" s="379"/>
      <c r="BU18" s="379"/>
      <c r="BV18" s="379"/>
      <c r="BW18" s="379"/>
      <c r="BX18" s="379"/>
      <c r="BY18" s="379"/>
      <c r="BZ18" s="379"/>
    </row>
    <row r="19" spans="1:82" s="374" customFormat="1" ht="12.95" customHeight="1" thickTop="1" thickBot="1" x14ac:dyDescent="0.3">
      <c r="A19" s="429">
        <v>164</v>
      </c>
      <c r="B19" s="392">
        <v>163</v>
      </c>
      <c r="C19" s="392">
        <v>162</v>
      </c>
      <c r="D19" s="392">
        <v>161</v>
      </c>
      <c r="E19" s="392">
        <v>160</v>
      </c>
      <c r="F19" s="392"/>
      <c r="G19" s="392">
        <v>159</v>
      </c>
      <c r="H19" s="392">
        <v>158</v>
      </c>
      <c r="I19" s="392">
        <v>157</v>
      </c>
      <c r="J19" s="392"/>
      <c r="K19" s="392">
        <v>156</v>
      </c>
      <c r="L19" s="392">
        <v>155</v>
      </c>
      <c r="M19" s="392">
        <v>154</v>
      </c>
      <c r="N19" s="392">
        <v>153</v>
      </c>
      <c r="O19" s="392"/>
      <c r="P19" s="392">
        <v>152</v>
      </c>
      <c r="Q19" s="392">
        <v>151</v>
      </c>
      <c r="R19" s="392"/>
      <c r="S19" s="392">
        <v>150</v>
      </c>
      <c r="T19" s="392">
        <v>149</v>
      </c>
      <c r="U19" s="392">
        <v>148</v>
      </c>
      <c r="V19" s="392">
        <v>147</v>
      </c>
      <c r="W19" s="392"/>
      <c r="X19" s="392">
        <v>146</v>
      </c>
      <c r="Y19" s="392">
        <v>145</v>
      </c>
      <c r="Z19" s="392">
        <v>144</v>
      </c>
      <c r="AA19" s="392"/>
      <c r="AB19" s="392">
        <v>143</v>
      </c>
      <c r="AC19" s="392">
        <v>142</v>
      </c>
      <c r="AD19" s="392">
        <v>141</v>
      </c>
      <c r="AE19" s="392">
        <v>140</v>
      </c>
      <c r="AF19" s="392"/>
      <c r="AG19" s="392">
        <v>139</v>
      </c>
      <c r="AH19" s="392">
        <v>138</v>
      </c>
      <c r="AI19" s="392">
        <v>137</v>
      </c>
      <c r="AJ19" s="392"/>
      <c r="AK19" s="392">
        <v>136</v>
      </c>
      <c r="AL19" s="393">
        <v>135</v>
      </c>
      <c r="AN19" s="374">
        <v>134</v>
      </c>
      <c r="AO19" s="374">
        <v>133</v>
      </c>
      <c r="AP19" s="374">
        <v>132</v>
      </c>
      <c r="AQ19" s="374">
        <v>131</v>
      </c>
      <c r="AR19" s="374">
        <v>130</v>
      </c>
      <c r="AT19" s="374">
        <v>129</v>
      </c>
      <c r="AU19" s="374">
        <v>128</v>
      </c>
      <c r="AV19" s="374">
        <v>127</v>
      </c>
      <c r="AW19" s="374">
        <v>126</v>
      </c>
      <c r="AX19" s="374">
        <v>125</v>
      </c>
      <c r="AY19" s="374">
        <v>124</v>
      </c>
      <c r="AZ19" s="394">
        <v>123</v>
      </c>
      <c r="BH19" s="379">
        <f>+BH16+BG19</f>
        <v>0</v>
      </c>
      <c r="BI19" s="379"/>
      <c r="BJ19" s="374">
        <f>+BJ16+BI19</f>
        <v>0</v>
      </c>
      <c r="BK19" s="374">
        <f t="shared" si="0"/>
        <v>0</v>
      </c>
      <c r="BM19" s="412"/>
      <c r="BN19" s="379">
        <f>+BN16+BF19</f>
        <v>0</v>
      </c>
      <c r="BO19" s="379">
        <f>+BO16+BE19</f>
        <v>0</v>
      </c>
      <c r="BP19" s="379">
        <f>+BP16+BD19</f>
        <v>0</v>
      </c>
      <c r="BQ19" s="379">
        <f>+BQ16+BC19</f>
        <v>0</v>
      </c>
      <c r="BR19" s="379">
        <f t="shared" si="1"/>
        <v>0</v>
      </c>
    </row>
    <row r="20" spans="1:82" ht="24.75" thickTop="1" thickBot="1" x14ac:dyDescent="0.3">
      <c r="A20" s="413"/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2" t="s">
        <v>113</v>
      </c>
      <c r="W20" s="385" t="s">
        <v>107</v>
      </c>
      <c r="X20" s="382" t="s">
        <v>113</v>
      </c>
      <c r="Y20" s="385" t="s">
        <v>107</v>
      </c>
      <c r="Z20" s="382" t="s">
        <v>643</v>
      </c>
      <c r="AA20" s="382" t="s">
        <v>105</v>
      </c>
      <c r="AB20" s="382" t="s">
        <v>124</v>
      </c>
      <c r="AC20" s="382" t="s">
        <v>106</v>
      </c>
      <c r="AD20" s="385" t="s">
        <v>107</v>
      </c>
      <c r="AE20" s="382" t="s">
        <v>643</v>
      </c>
      <c r="AF20" s="386" t="s">
        <v>118</v>
      </c>
      <c r="AG20" s="382" t="s">
        <v>117</v>
      </c>
      <c r="AH20" s="382" t="s">
        <v>106</v>
      </c>
      <c r="AI20" s="382" t="s">
        <v>99</v>
      </c>
      <c r="AJ20" s="382" t="s">
        <v>643</v>
      </c>
      <c r="AK20" s="382" t="s">
        <v>105</v>
      </c>
      <c r="AL20" s="382" t="s">
        <v>127</v>
      </c>
      <c r="AM20" s="382" t="s">
        <v>116</v>
      </c>
      <c r="AN20" s="382" t="s">
        <v>103</v>
      </c>
      <c r="AO20" s="382" t="s">
        <v>643</v>
      </c>
      <c r="AP20" s="430" t="s">
        <v>131</v>
      </c>
      <c r="AQ20" s="431" t="s">
        <v>109</v>
      </c>
      <c r="AR20" s="432" t="s">
        <v>101</v>
      </c>
      <c r="AS20" s="433" t="s">
        <v>132</v>
      </c>
      <c r="AT20" s="382" t="s">
        <v>643</v>
      </c>
      <c r="AU20" s="382" t="s">
        <v>120</v>
      </c>
      <c r="AV20" s="382" t="s">
        <v>102</v>
      </c>
      <c r="AW20" s="382" t="s">
        <v>106</v>
      </c>
      <c r="AX20" s="382" t="s">
        <v>116</v>
      </c>
      <c r="AY20" s="382" t="s">
        <v>104</v>
      </c>
      <c r="AZ20" s="434" t="s">
        <v>100</v>
      </c>
      <c r="BA20" s="379">
        <v>7</v>
      </c>
      <c r="BB20" s="379">
        <v>6</v>
      </c>
      <c r="BC20" s="379">
        <v>2</v>
      </c>
      <c r="BD20" s="379">
        <v>3</v>
      </c>
      <c r="BE20" s="379">
        <v>1</v>
      </c>
      <c r="BF20" s="379">
        <v>0</v>
      </c>
      <c r="BG20" s="435">
        <f t="shared" si="2"/>
        <v>6</v>
      </c>
      <c r="BH20" s="379">
        <f>+BH17+BG20</f>
        <v>66</v>
      </c>
      <c r="BI20" s="374">
        <f>+V21-K19</f>
        <v>34</v>
      </c>
      <c r="BJ20" s="374">
        <f>+BJ17+BI20</f>
        <v>190</v>
      </c>
      <c r="BK20" s="374">
        <f t="shared" si="0"/>
        <v>28</v>
      </c>
      <c r="BL20" s="379">
        <v>9</v>
      </c>
      <c r="BM20" s="436">
        <v>8</v>
      </c>
      <c r="BN20" s="379">
        <f>+BN17+BF20</f>
        <v>11</v>
      </c>
      <c r="BO20" s="379">
        <f>+BO17+BE20</f>
        <v>15</v>
      </c>
      <c r="BP20" s="379">
        <f>+BP17+BD20</f>
        <v>22</v>
      </c>
      <c r="BQ20" s="379">
        <f>+BQ17+BC20</f>
        <v>18</v>
      </c>
      <c r="BR20" s="379">
        <f t="shared" si="1"/>
        <v>29</v>
      </c>
      <c r="BS20" s="388">
        <v>87</v>
      </c>
      <c r="BT20" s="388" t="s">
        <v>644</v>
      </c>
      <c r="BU20" s="388" t="s">
        <v>644</v>
      </c>
      <c r="BV20" s="388" t="s">
        <v>644</v>
      </c>
      <c r="BW20" s="388" t="s">
        <v>644</v>
      </c>
      <c r="BX20" s="388" t="s">
        <v>644</v>
      </c>
      <c r="BY20" s="388" t="s">
        <v>644</v>
      </c>
      <c r="BZ20" s="388" t="s">
        <v>644</v>
      </c>
      <c r="CA20" s="389" t="s">
        <v>644</v>
      </c>
      <c r="CB20" s="389" t="s">
        <v>644</v>
      </c>
      <c r="CC20" s="389" t="s">
        <v>644</v>
      </c>
    </row>
    <row r="21" spans="1:82" s="374" customFormat="1" ht="12.95" customHeight="1" thickBot="1" x14ac:dyDescent="0.3">
      <c r="A21" s="422"/>
      <c r="B21" s="423"/>
      <c r="C21" s="423"/>
      <c r="D21" s="423"/>
      <c r="E21" s="423"/>
      <c r="F21" s="423"/>
      <c r="G21" s="423"/>
      <c r="H21" s="423"/>
      <c r="I21" s="423"/>
      <c r="J21" s="423"/>
      <c r="K21" s="423"/>
      <c r="L21" s="423"/>
      <c r="M21" s="423"/>
      <c r="N21" s="423"/>
      <c r="O21" s="423"/>
      <c r="P21" s="423"/>
      <c r="Q21" s="423"/>
      <c r="R21" s="423"/>
      <c r="S21" s="423"/>
      <c r="T21" s="423"/>
      <c r="U21" s="423"/>
      <c r="V21" s="423">
        <v>190</v>
      </c>
      <c r="W21" s="423">
        <v>189</v>
      </c>
      <c r="X21" s="423">
        <v>188</v>
      </c>
      <c r="Y21" s="423">
        <v>187</v>
      </c>
      <c r="Z21" s="423"/>
      <c r="AA21" s="423">
        <v>186</v>
      </c>
      <c r="AB21" s="423">
        <v>185</v>
      </c>
      <c r="AC21" s="423">
        <v>184</v>
      </c>
      <c r="AD21" s="423">
        <v>183</v>
      </c>
      <c r="AE21" s="423"/>
      <c r="AF21" s="423">
        <v>182</v>
      </c>
      <c r="AG21" s="423">
        <v>181</v>
      </c>
      <c r="AH21" s="423">
        <v>180</v>
      </c>
      <c r="AI21" s="423">
        <v>179</v>
      </c>
      <c r="AJ21" s="423"/>
      <c r="AK21" s="423">
        <v>178</v>
      </c>
      <c r="AL21" s="423">
        <v>177</v>
      </c>
      <c r="AM21" s="423">
        <v>176</v>
      </c>
      <c r="AN21" s="423">
        <v>175</v>
      </c>
      <c r="AO21" s="423"/>
      <c r="AP21" s="423">
        <v>174</v>
      </c>
      <c r="AQ21" s="423">
        <v>173</v>
      </c>
      <c r="AR21" s="423">
        <v>172</v>
      </c>
      <c r="AS21" s="423">
        <v>171</v>
      </c>
      <c r="AT21" s="423"/>
      <c r="AU21" s="423">
        <v>170</v>
      </c>
      <c r="AV21" s="423">
        <v>169</v>
      </c>
      <c r="AW21" s="423">
        <v>168</v>
      </c>
      <c r="AX21" s="423">
        <v>167</v>
      </c>
      <c r="AY21" s="423">
        <v>166</v>
      </c>
      <c r="AZ21" s="437">
        <v>165</v>
      </c>
      <c r="BA21" s="423"/>
      <c r="BB21" s="423"/>
      <c r="BC21" s="423"/>
      <c r="BD21" s="423"/>
      <c r="BE21" s="423"/>
      <c r="BF21" s="423"/>
      <c r="BG21" s="423"/>
      <c r="BH21" s="425">
        <f t="shared" ref="BH21:BH32" si="3">+BH19+BG21</f>
        <v>0</v>
      </c>
      <c r="BI21" s="425"/>
      <c r="BJ21" s="423">
        <f t="shared" ref="BJ21:BJ32" si="4">+BJ19+BI21</f>
        <v>0</v>
      </c>
      <c r="BK21" s="423">
        <f t="shared" si="0"/>
        <v>0</v>
      </c>
      <c r="BL21" s="423"/>
      <c r="BM21" s="438"/>
      <c r="BN21" s="379">
        <f t="shared" ref="BN21:BN32" si="5">+BN19+BF21</f>
        <v>0</v>
      </c>
      <c r="BO21" s="379">
        <f t="shared" ref="BO21:BO32" si="6">+BO19+BE21</f>
        <v>0</v>
      </c>
      <c r="BP21" s="379">
        <f t="shared" ref="BP21:BP32" si="7">+BP19+BD21</f>
        <v>0</v>
      </c>
      <c r="BQ21" s="379">
        <f t="shared" ref="BQ21:BQ32" si="8">+BQ19+BC21</f>
        <v>0</v>
      </c>
      <c r="BR21" s="379">
        <f t="shared" si="1"/>
        <v>0</v>
      </c>
    </row>
    <row r="22" spans="1:82" x14ac:dyDescent="0.25">
      <c r="A22" s="395"/>
      <c r="B22" s="396"/>
      <c r="C22" s="396"/>
      <c r="D22" s="396"/>
      <c r="E22" s="396"/>
      <c r="F22" s="396"/>
      <c r="G22" s="396"/>
      <c r="H22" s="396"/>
      <c r="I22" s="396"/>
      <c r="J22" s="396"/>
      <c r="K22" s="396"/>
      <c r="L22" s="396"/>
      <c r="M22" s="396"/>
      <c r="N22" s="396"/>
      <c r="O22" s="396"/>
      <c r="P22" s="396"/>
      <c r="Q22" s="396"/>
      <c r="R22" s="400" t="s">
        <v>120</v>
      </c>
      <c r="S22" s="400" t="s">
        <v>121</v>
      </c>
      <c r="T22" s="400" t="s">
        <v>110</v>
      </c>
      <c r="U22" s="400" t="s">
        <v>643</v>
      </c>
      <c r="V22" s="400" t="s">
        <v>108</v>
      </c>
      <c r="W22" s="400" t="s">
        <v>110</v>
      </c>
      <c r="X22" s="398" t="s">
        <v>100</v>
      </c>
      <c r="Y22" s="400" t="s">
        <v>643</v>
      </c>
      <c r="Z22" s="400" t="s">
        <v>120</v>
      </c>
      <c r="AA22" s="400" t="s">
        <v>103</v>
      </c>
      <c r="AB22" s="400" t="s">
        <v>99</v>
      </c>
      <c r="AC22" s="400" t="s">
        <v>121</v>
      </c>
      <c r="AD22" s="401" t="s">
        <v>101</v>
      </c>
      <c r="AE22" s="400" t="s">
        <v>643</v>
      </c>
      <c r="AF22" s="400" t="s">
        <v>117</v>
      </c>
      <c r="AG22" s="398" t="s">
        <v>100</v>
      </c>
      <c r="AH22" s="400" t="s">
        <v>116</v>
      </c>
      <c r="AI22" s="400" t="s">
        <v>103</v>
      </c>
      <c r="AJ22" s="400" t="s">
        <v>643</v>
      </c>
      <c r="AK22" s="400" t="s">
        <v>103</v>
      </c>
      <c r="AL22" s="398" t="s">
        <v>100</v>
      </c>
      <c r="AM22" s="397" t="s">
        <v>107</v>
      </c>
      <c r="AN22" s="400" t="s">
        <v>643</v>
      </c>
      <c r="AO22" s="400" t="s">
        <v>109</v>
      </c>
      <c r="AP22" s="400" t="s">
        <v>102</v>
      </c>
      <c r="AQ22" s="400" t="s">
        <v>110</v>
      </c>
      <c r="AR22" s="400" t="s">
        <v>643</v>
      </c>
      <c r="AS22" s="400" t="s">
        <v>110</v>
      </c>
      <c r="AT22" s="400" t="s">
        <v>106</v>
      </c>
      <c r="AU22" s="397" t="s">
        <v>107</v>
      </c>
      <c r="AV22" s="400" t="s">
        <v>99</v>
      </c>
      <c r="AW22" s="400" t="s">
        <v>643</v>
      </c>
      <c r="AX22" s="400" t="s">
        <v>109</v>
      </c>
      <c r="AY22" s="400" t="s">
        <v>102</v>
      </c>
      <c r="AZ22" s="382" t="s">
        <v>110</v>
      </c>
      <c r="BA22" s="439">
        <v>8</v>
      </c>
      <c r="BB22" s="408">
        <v>8</v>
      </c>
      <c r="BC22" s="408">
        <v>3</v>
      </c>
      <c r="BD22" s="408">
        <v>2</v>
      </c>
      <c r="BE22" s="408">
        <v>1</v>
      </c>
      <c r="BF22" s="408">
        <v>0</v>
      </c>
      <c r="BG22" s="440">
        <f t="shared" si="2"/>
        <v>6</v>
      </c>
      <c r="BH22" s="408">
        <f t="shared" si="3"/>
        <v>72</v>
      </c>
      <c r="BI22" s="409">
        <f>+R23-V21</f>
        <v>28</v>
      </c>
      <c r="BJ22" s="409">
        <f t="shared" si="4"/>
        <v>218</v>
      </c>
      <c r="BK22" s="409">
        <f t="shared" si="0"/>
        <v>22</v>
      </c>
      <c r="BL22" s="408">
        <v>3</v>
      </c>
      <c r="BM22" s="410">
        <v>10</v>
      </c>
      <c r="BN22" s="379">
        <f t="shared" si="5"/>
        <v>11</v>
      </c>
      <c r="BO22" s="379">
        <f t="shared" si="6"/>
        <v>16</v>
      </c>
      <c r="BP22" s="379">
        <f t="shared" si="7"/>
        <v>24</v>
      </c>
      <c r="BQ22" s="379">
        <f t="shared" si="8"/>
        <v>21</v>
      </c>
      <c r="BR22" s="379">
        <f t="shared" si="1"/>
        <v>32</v>
      </c>
      <c r="BS22" s="388">
        <v>10</v>
      </c>
      <c r="BT22" s="388" t="s">
        <v>644</v>
      </c>
      <c r="BU22" s="388" t="s">
        <v>644</v>
      </c>
      <c r="BV22" s="388" t="s">
        <v>644</v>
      </c>
      <c r="BW22" s="388" t="s">
        <v>644</v>
      </c>
      <c r="BX22" s="388" t="s">
        <v>644</v>
      </c>
      <c r="BY22" s="388" t="s">
        <v>644</v>
      </c>
    </row>
    <row r="23" spans="1:82" s="374" customFormat="1" ht="12.95" customHeight="1" x14ac:dyDescent="0.25">
      <c r="A23" s="411"/>
      <c r="R23" s="374">
        <v>218</v>
      </c>
      <c r="S23" s="374">
        <v>217</v>
      </c>
      <c r="T23" s="374">
        <v>216</v>
      </c>
      <c r="V23" s="374">
        <v>215</v>
      </c>
      <c r="W23" s="374">
        <v>214</v>
      </c>
      <c r="X23" s="374">
        <v>213</v>
      </c>
      <c r="Z23" s="374">
        <v>212</v>
      </c>
      <c r="AA23" s="374">
        <v>211</v>
      </c>
      <c r="AB23" s="374">
        <v>210</v>
      </c>
      <c r="AC23" s="374">
        <v>209</v>
      </c>
      <c r="AD23" s="374">
        <v>208</v>
      </c>
      <c r="AF23" s="374">
        <v>207</v>
      </c>
      <c r="AG23" s="374">
        <v>206</v>
      </c>
      <c r="AH23" s="374">
        <v>205</v>
      </c>
      <c r="AI23" s="374">
        <v>204</v>
      </c>
      <c r="AK23" s="374">
        <v>203</v>
      </c>
      <c r="AL23" s="374">
        <v>202</v>
      </c>
      <c r="AM23" s="374">
        <v>201</v>
      </c>
      <c r="AO23" s="374">
        <v>200</v>
      </c>
      <c r="AP23" s="374">
        <v>199</v>
      </c>
      <c r="AQ23" s="374">
        <v>198</v>
      </c>
      <c r="AS23" s="374">
        <v>197</v>
      </c>
      <c r="AT23" s="374">
        <v>196</v>
      </c>
      <c r="AU23" s="374">
        <v>195</v>
      </c>
      <c r="AV23" s="374">
        <v>194</v>
      </c>
      <c r="AX23" s="374">
        <v>193</v>
      </c>
      <c r="AY23" s="374">
        <v>192</v>
      </c>
      <c r="AZ23" s="374">
        <v>191</v>
      </c>
      <c r="BA23" s="411"/>
      <c r="BH23" s="379">
        <f t="shared" si="3"/>
        <v>0</v>
      </c>
      <c r="BI23" s="379"/>
      <c r="BJ23" s="374">
        <f t="shared" si="4"/>
        <v>0</v>
      </c>
      <c r="BK23" s="374">
        <f t="shared" si="0"/>
        <v>0</v>
      </c>
      <c r="BM23" s="412"/>
      <c r="BN23" s="379">
        <f t="shared" si="5"/>
        <v>0</v>
      </c>
      <c r="BO23" s="379">
        <f t="shared" si="6"/>
        <v>0</v>
      </c>
      <c r="BP23" s="379">
        <f t="shared" si="7"/>
        <v>0</v>
      </c>
      <c r="BQ23" s="379">
        <f t="shared" si="8"/>
        <v>0</v>
      </c>
      <c r="BR23" s="379">
        <f t="shared" si="1"/>
        <v>0</v>
      </c>
    </row>
    <row r="24" spans="1:82" ht="24" thickBot="1" x14ac:dyDescent="0.3">
      <c r="A24" s="413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2" t="s">
        <v>109</v>
      </c>
      <c r="X24" s="382" t="s">
        <v>126</v>
      </c>
      <c r="Y24" s="382" t="s">
        <v>127</v>
      </c>
      <c r="Z24" s="383" t="s">
        <v>115</v>
      </c>
      <c r="AA24" s="385" t="s">
        <v>107</v>
      </c>
      <c r="AB24" s="382" t="s">
        <v>643</v>
      </c>
      <c r="AC24" s="382" t="s">
        <v>109</v>
      </c>
      <c r="AD24" s="382" t="s">
        <v>110</v>
      </c>
      <c r="AE24" s="382" t="s">
        <v>106</v>
      </c>
      <c r="AF24" s="382" t="s">
        <v>103</v>
      </c>
      <c r="AG24" s="382" t="s">
        <v>643</v>
      </c>
      <c r="AH24" s="382" t="s">
        <v>125</v>
      </c>
      <c r="AI24" s="382" t="s">
        <v>106</v>
      </c>
      <c r="AJ24" s="382" t="s">
        <v>110</v>
      </c>
      <c r="AK24" s="382" t="s">
        <v>643</v>
      </c>
      <c r="AL24" s="382" t="s">
        <v>123</v>
      </c>
      <c r="AM24" s="382" t="s">
        <v>103</v>
      </c>
      <c r="AN24" s="382" t="s">
        <v>117</v>
      </c>
      <c r="AO24" s="382" t="s">
        <v>643</v>
      </c>
      <c r="AP24" s="382" t="s">
        <v>102</v>
      </c>
      <c r="AQ24" s="382" t="s">
        <v>116</v>
      </c>
      <c r="AR24" s="386" t="s">
        <v>100</v>
      </c>
      <c r="AS24" s="383" t="s">
        <v>115</v>
      </c>
      <c r="AT24" s="382" t="s">
        <v>109</v>
      </c>
      <c r="AU24" s="382" t="s">
        <v>643</v>
      </c>
      <c r="AV24" s="386" t="s">
        <v>118</v>
      </c>
      <c r="AW24" s="382" t="s">
        <v>103</v>
      </c>
      <c r="AX24" s="386" t="s">
        <v>100</v>
      </c>
      <c r="AY24" s="383" t="s">
        <v>115</v>
      </c>
      <c r="AZ24" s="386" t="s">
        <v>100</v>
      </c>
      <c r="BA24" s="416">
        <v>9</v>
      </c>
      <c r="BB24" s="379">
        <v>6</v>
      </c>
      <c r="BC24" s="379">
        <v>4</v>
      </c>
      <c r="BD24" s="379">
        <v>1</v>
      </c>
      <c r="BE24" s="379">
        <v>0</v>
      </c>
      <c r="BF24" s="379">
        <v>3</v>
      </c>
      <c r="BG24" s="441">
        <f t="shared" si="2"/>
        <v>8</v>
      </c>
      <c r="BH24" s="379">
        <f t="shared" si="3"/>
        <v>80</v>
      </c>
      <c r="BI24" s="374">
        <f>+W25-R23</f>
        <v>25</v>
      </c>
      <c r="BJ24" s="374">
        <f t="shared" si="4"/>
        <v>243</v>
      </c>
      <c r="BK24" s="374">
        <f t="shared" si="0"/>
        <v>17</v>
      </c>
      <c r="BL24" s="379">
        <v>2</v>
      </c>
      <c r="BM24" s="418">
        <v>11</v>
      </c>
      <c r="BN24" s="379">
        <f t="shared" si="5"/>
        <v>14</v>
      </c>
      <c r="BO24" s="379">
        <f>+BO22+BE24</f>
        <v>16</v>
      </c>
      <c r="BP24" s="379">
        <f t="shared" si="7"/>
        <v>25</v>
      </c>
      <c r="BQ24" s="379">
        <f t="shared" si="8"/>
        <v>25</v>
      </c>
      <c r="BR24" s="379">
        <f t="shared" si="1"/>
        <v>39</v>
      </c>
      <c r="BS24" s="388" t="s">
        <v>644</v>
      </c>
      <c r="BT24" s="388" t="s">
        <v>644</v>
      </c>
      <c r="BU24" s="388" t="s">
        <v>644</v>
      </c>
      <c r="BV24" s="388" t="s">
        <v>644</v>
      </c>
      <c r="BW24" s="388" t="s">
        <v>644</v>
      </c>
      <c r="BX24" s="388" t="s">
        <v>644</v>
      </c>
      <c r="BY24" s="388" t="s">
        <v>644</v>
      </c>
      <c r="BZ24" s="388" t="s">
        <v>644</v>
      </c>
      <c r="CA24" s="389" t="s">
        <v>644</v>
      </c>
      <c r="CB24" s="389" t="s">
        <v>644</v>
      </c>
      <c r="CC24" s="389" t="s">
        <v>644</v>
      </c>
      <c r="CD24" s="389" t="s">
        <v>644</v>
      </c>
    </row>
    <row r="25" spans="1:82" s="374" customFormat="1" ht="12.95" customHeight="1" thickTop="1" thickBot="1" x14ac:dyDescent="0.3">
      <c r="A25" s="411"/>
      <c r="W25" s="391">
        <v>243</v>
      </c>
      <c r="X25" s="392">
        <v>242</v>
      </c>
      <c r="Y25" s="392">
        <v>241</v>
      </c>
      <c r="Z25" s="393">
        <v>240</v>
      </c>
      <c r="AA25" s="374">
        <v>239</v>
      </c>
      <c r="AC25" s="374">
        <v>238</v>
      </c>
      <c r="AD25" s="374">
        <v>237</v>
      </c>
      <c r="AE25" s="374">
        <v>236</v>
      </c>
      <c r="AF25" s="374">
        <v>235</v>
      </c>
      <c r="AH25" s="374">
        <v>234</v>
      </c>
      <c r="AI25" s="374">
        <v>233</v>
      </c>
      <c r="AJ25" s="374">
        <v>232</v>
      </c>
      <c r="AK25" s="442"/>
      <c r="AL25" s="442">
        <v>231</v>
      </c>
      <c r="AM25" s="442">
        <v>230</v>
      </c>
      <c r="AN25" s="442">
        <v>229</v>
      </c>
      <c r="AO25" s="442"/>
      <c r="AP25" s="374">
        <v>228</v>
      </c>
      <c r="AQ25" s="374">
        <v>227</v>
      </c>
      <c r="AR25" s="374">
        <v>226</v>
      </c>
      <c r="AS25" s="374">
        <v>225</v>
      </c>
      <c r="AT25" s="374">
        <v>224</v>
      </c>
      <c r="AV25" s="374">
        <v>223</v>
      </c>
      <c r="AW25" s="374">
        <v>222</v>
      </c>
      <c r="AX25" s="374">
        <v>221</v>
      </c>
      <c r="AY25" s="374">
        <v>220</v>
      </c>
      <c r="AZ25" s="374">
        <v>219</v>
      </c>
      <c r="BA25" s="411"/>
      <c r="BH25" s="379">
        <f t="shared" si="3"/>
        <v>0</v>
      </c>
      <c r="BI25" s="379"/>
      <c r="BJ25" s="374">
        <f t="shared" si="4"/>
        <v>0</v>
      </c>
      <c r="BK25" s="374">
        <f t="shared" si="0"/>
        <v>0</v>
      </c>
      <c r="BM25" s="412"/>
      <c r="BN25" s="379">
        <f t="shared" si="5"/>
        <v>0</v>
      </c>
      <c r="BO25" s="379">
        <f t="shared" si="6"/>
        <v>0</v>
      </c>
      <c r="BP25" s="379">
        <f t="shared" si="7"/>
        <v>0</v>
      </c>
      <c r="BQ25" s="379">
        <f t="shared" si="8"/>
        <v>0</v>
      </c>
      <c r="BR25" s="379">
        <f t="shared" si="1"/>
        <v>0</v>
      </c>
    </row>
    <row r="26" spans="1:82" ht="24.75" thickTop="1" thickBot="1" x14ac:dyDescent="0.3">
      <c r="A26" s="413"/>
      <c r="B26" s="381"/>
      <c r="C26" s="381"/>
      <c r="D26" s="381"/>
      <c r="E26" s="381"/>
      <c r="F26" s="381"/>
      <c r="G26" s="381"/>
      <c r="H26" s="381"/>
      <c r="I26" s="381"/>
      <c r="J26" s="381"/>
      <c r="K26" s="381"/>
      <c r="L26" s="381"/>
      <c r="M26" s="381"/>
      <c r="N26" s="382" t="s">
        <v>109</v>
      </c>
      <c r="O26" s="384" t="s">
        <v>101</v>
      </c>
      <c r="P26" s="382" t="s">
        <v>113</v>
      </c>
      <c r="Q26" s="382" t="s">
        <v>643</v>
      </c>
      <c r="R26" s="382" t="s">
        <v>125</v>
      </c>
      <c r="S26" s="382" t="s">
        <v>106</v>
      </c>
      <c r="T26" s="382" t="s">
        <v>110</v>
      </c>
      <c r="U26" s="382" t="s">
        <v>643</v>
      </c>
      <c r="V26" s="382" t="s">
        <v>103</v>
      </c>
      <c r="W26" s="385" t="s">
        <v>107</v>
      </c>
      <c r="X26" s="382" t="s">
        <v>99</v>
      </c>
      <c r="Y26" s="382" t="s">
        <v>116</v>
      </c>
      <c r="Z26" s="382" t="s">
        <v>643</v>
      </c>
      <c r="AA26" s="384" t="s">
        <v>101</v>
      </c>
      <c r="AB26" s="382" t="s">
        <v>124</v>
      </c>
      <c r="AC26" s="382" t="s">
        <v>643</v>
      </c>
      <c r="AD26" s="382" t="s">
        <v>116</v>
      </c>
      <c r="AE26" s="382" t="s">
        <v>103</v>
      </c>
      <c r="AF26" s="383" t="s">
        <v>115</v>
      </c>
      <c r="AG26" s="385" t="s">
        <v>107</v>
      </c>
      <c r="AH26" s="382" t="s">
        <v>109</v>
      </c>
      <c r="AI26" s="384" t="s">
        <v>101</v>
      </c>
      <c r="AJ26" s="382" t="s">
        <v>643</v>
      </c>
      <c r="AK26" s="443" t="s">
        <v>118</v>
      </c>
      <c r="AL26" s="431" t="s">
        <v>131</v>
      </c>
      <c r="AM26" s="431" t="s">
        <v>109</v>
      </c>
      <c r="AN26" s="432" t="s">
        <v>101</v>
      </c>
      <c r="AO26" s="433" t="s">
        <v>132</v>
      </c>
      <c r="AP26" s="382" t="s">
        <v>643</v>
      </c>
      <c r="AQ26" s="382" t="s">
        <v>126</v>
      </c>
      <c r="AR26" s="382" t="s">
        <v>121</v>
      </c>
      <c r="AS26" s="383" t="s">
        <v>115</v>
      </c>
      <c r="AT26" s="386" t="s">
        <v>100</v>
      </c>
      <c r="AU26" s="384" t="s">
        <v>101</v>
      </c>
      <c r="AV26" s="382" t="s">
        <v>643</v>
      </c>
      <c r="AW26" s="386" t="s">
        <v>118</v>
      </c>
      <c r="AX26" s="385" t="s">
        <v>107</v>
      </c>
      <c r="AY26" s="382" t="s">
        <v>127</v>
      </c>
      <c r="AZ26" s="382" t="s">
        <v>105</v>
      </c>
      <c r="BA26" s="416">
        <v>10</v>
      </c>
      <c r="BB26" s="379">
        <v>8</v>
      </c>
      <c r="BC26" s="379">
        <v>3</v>
      </c>
      <c r="BD26" s="379">
        <v>3</v>
      </c>
      <c r="BE26" s="379">
        <v>5</v>
      </c>
      <c r="BF26" s="379">
        <v>2</v>
      </c>
      <c r="BG26" s="441">
        <f t="shared" si="2"/>
        <v>13</v>
      </c>
      <c r="BH26" s="379">
        <f t="shared" si="3"/>
        <v>93</v>
      </c>
      <c r="BI26" s="374">
        <f>+N27-W25</f>
        <v>32</v>
      </c>
      <c r="BJ26" s="374">
        <f t="shared" si="4"/>
        <v>275</v>
      </c>
      <c r="BK26" s="374">
        <f t="shared" si="0"/>
        <v>19</v>
      </c>
      <c r="BL26" s="379">
        <v>4</v>
      </c>
      <c r="BM26" s="418">
        <v>12</v>
      </c>
      <c r="BN26" s="379">
        <f t="shared" si="5"/>
        <v>16</v>
      </c>
      <c r="BO26" s="379">
        <f t="shared" si="6"/>
        <v>21</v>
      </c>
      <c r="BP26" s="379">
        <f t="shared" si="7"/>
        <v>28</v>
      </c>
      <c r="BQ26" s="379">
        <f t="shared" si="8"/>
        <v>28</v>
      </c>
      <c r="BR26" s="379">
        <f t="shared" si="1"/>
        <v>44</v>
      </c>
      <c r="BS26" s="388">
        <v>75</v>
      </c>
      <c r="BT26" s="388">
        <v>72</v>
      </c>
      <c r="BU26" s="388" t="s">
        <v>644</v>
      </c>
    </row>
    <row r="27" spans="1:82" s="374" customFormat="1" ht="12.95" customHeight="1" thickTop="1" thickBot="1" x14ac:dyDescent="0.3">
      <c r="A27" s="422"/>
      <c r="B27" s="423"/>
      <c r="C27" s="423"/>
      <c r="D27" s="423"/>
      <c r="E27" s="423"/>
      <c r="F27" s="423"/>
      <c r="G27" s="423"/>
      <c r="H27" s="423"/>
      <c r="I27" s="423"/>
      <c r="J27" s="423"/>
      <c r="K27" s="423"/>
      <c r="L27" s="423"/>
      <c r="M27" s="423"/>
      <c r="N27" s="423">
        <v>275</v>
      </c>
      <c r="O27" s="423">
        <v>274</v>
      </c>
      <c r="P27" s="423">
        <v>273</v>
      </c>
      <c r="Q27" s="423"/>
      <c r="R27" s="423">
        <v>272</v>
      </c>
      <c r="S27" s="423">
        <v>271</v>
      </c>
      <c r="T27" s="423">
        <v>270</v>
      </c>
      <c r="U27" s="423"/>
      <c r="V27" s="423">
        <v>269</v>
      </c>
      <c r="W27" s="423">
        <v>268</v>
      </c>
      <c r="X27" s="423">
        <v>267</v>
      </c>
      <c r="Y27" s="423">
        <v>266</v>
      </c>
      <c r="Z27" s="423"/>
      <c r="AA27" s="423">
        <v>265</v>
      </c>
      <c r="AB27" s="423">
        <v>264</v>
      </c>
      <c r="AC27" s="423"/>
      <c r="AD27" s="423">
        <v>263</v>
      </c>
      <c r="AE27" s="423">
        <v>262</v>
      </c>
      <c r="AF27" s="391">
        <v>261</v>
      </c>
      <c r="AG27" s="392">
        <v>260</v>
      </c>
      <c r="AH27" s="392">
        <v>259</v>
      </c>
      <c r="AI27" s="392">
        <v>258</v>
      </c>
      <c r="AJ27" s="392"/>
      <c r="AK27" s="393">
        <v>257</v>
      </c>
      <c r="AL27" s="423">
        <v>256</v>
      </c>
      <c r="AM27" s="423">
        <v>255</v>
      </c>
      <c r="AN27" s="423">
        <v>254</v>
      </c>
      <c r="AO27" s="423">
        <v>253</v>
      </c>
      <c r="AP27" s="423"/>
      <c r="AQ27" s="423">
        <v>252</v>
      </c>
      <c r="AR27" s="423">
        <v>251</v>
      </c>
      <c r="AS27" s="391">
        <v>250</v>
      </c>
      <c r="AT27" s="392">
        <v>249</v>
      </c>
      <c r="AU27" s="392">
        <v>248</v>
      </c>
      <c r="AV27" s="392"/>
      <c r="AW27" s="392">
        <v>247</v>
      </c>
      <c r="AX27" s="392">
        <v>246</v>
      </c>
      <c r="AY27" s="392">
        <v>245</v>
      </c>
      <c r="AZ27" s="393">
        <v>244</v>
      </c>
      <c r="BA27" s="423"/>
      <c r="BB27" s="423"/>
      <c r="BC27" s="423"/>
      <c r="BD27" s="423"/>
      <c r="BE27" s="423"/>
      <c r="BF27" s="423"/>
      <c r="BG27" s="423"/>
      <c r="BH27" s="425">
        <f t="shared" si="3"/>
        <v>0</v>
      </c>
      <c r="BI27" s="425"/>
      <c r="BJ27" s="423">
        <f t="shared" si="4"/>
        <v>0</v>
      </c>
      <c r="BK27" s="423">
        <f t="shared" si="0"/>
        <v>0</v>
      </c>
      <c r="BL27" s="423"/>
      <c r="BM27" s="438"/>
      <c r="BN27" s="379">
        <f t="shared" si="5"/>
        <v>0</v>
      </c>
      <c r="BO27" s="379">
        <f t="shared" si="6"/>
        <v>0</v>
      </c>
      <c r="BP27" s="379">
        <f t="shared" si="7"/>
        <v>0</v>
      </c>
      <c r="BQ27" s="379">
        <f t="shared" si="8"/>
        <v>0</v>
      </c>
      <c r="BR27" s="379">
        <f t="shared" si="1"/>
        <v>0</v>
      </c>
    </row>
    <row r="28" spans="1:82" x14ac:dyDescent="0.25">
      <c r="A28" s="395"/>
      <c r="B28" s="396"/>
      <c r="C28" s="396"/>
      <c r="D28" s="396"/>
      <c r="E28" s="396"/>
      <c r="F28" s="396"/>
      <c r="G28" s="396"/>
      <c r="H28" s="396"/>
      <c r="I28" s="396"/>
      <c r="J28" s="396"/>
      <c r="K28" s="396"/>
      <c r="L28" s="396"/>
      <c r="M28" s="396"/>
      <c r="N28" s="396"/>
      <c r="O28" s="396"/>
      <c r="P28" s="396"/>
      <c r="Q28" s="396"/>
      <c r="R28" s="396"/>
      <c r="S28" s="396"/>
      <c r="T28" s="396"/>
      <c r="U28" s="396"/>
      <c r="V28" s="396"/>
      <c r="W28" s="400" t="s">
        <v>106</v>
      </c>
      <c r="X28" s="400" t="s">
        <v>104</v>
      </c>
      <c r="Y28" s="400" t="s">
        <v>97</v>
      </c>
      <c r="Z28" s="400" t="s">
        <v>102</v>
      </c>
      <c r="AA28" s="400" t="s">
        <v>643</v>
      </c>
      <c r="AB28" s="400" t="s">
        <v>102</v>
      </c>
      <c r="AC28" s="398" t="s">
        <v>100</v>
      </c>
      <c r="AD28" s="400" t="s">
        <v>97</v>
      </c>
      <c r="AE28" s="400" t="s">
        <v>643</v>
      </c>
      <c r="AF28" s="382" t="s">
        <v>102</v>
      </c>
      <c r="AG28" s="382" t="s">
        <v>103</v>
      </c>
      <c r="AH28" s="382" t="s">
        <v>106</v>
      </c>
      <c r="AI28" s="382" t="s">
        <v>110</v>
      </c>
      <c r="AJ28" s="383" t="s">
        <v>115</v>
      </c>
      <c r="AK28" s="382" t="s">
        <v>643</v>
      </c>
      <c r="AL28" s="400" t="s">
        <v>120</v>
      </c>
      <c r="AM28" s="400" t="s">
        <v>117</v>
      </c>
      <c r="AN28" s="397" t="s">
        <v>107</v>
      </c>
      <c r="AO28" s="400" t="s">
        <v>102</v>
      </c>
      <c r="AP28" s="400" t="s">
        <v>643</v>
      </c>
      <c r="AQ28" s="398" t="s">
        <v>118</v>
      </c>
      <c r="AR28" s="400" t="s">
        <v>117</v>
      </c>
      <c r="AS28" s="382" t="s">
        <v>110</v>
      </c>
      <c r="AT28" s="382" t="s">
        <v>643</v>
      </c>
      <c r="AU28" s="382" t="s">
        <v>102</v>
      </c>
      <c r="AV28" s="386" t="s">
        <v>100</v>
      </c>
      <c r="AW28" s="382" t="s">
        <v>97</v>
      </c>
      <c r="AX28" s="382" t="s">
        <v>643</v>
      </c>
      <c r="AY28" s="382" t="s">
        <v>103</v>
      </c>
      <c r="AZ28" s="444" t="s">
        <v>124</v>
      </c>
      <c r="BA28" s="439">
        <v>11</v>
      </c>
      <c r="BB28" s="408">
        <v>7</v>
      </c>
      <c r="BC28" s="408">
        <v>3</v>
      </c>
      <c r="BD28" s="408">
        <v>1</v>
      </c>
      <c r="BE28" s="408">
        <v>0</v>
      </c>
      <c r="BF28" s="408">
        <v>1</v>
      </c>
      <c r="BG28" s="408">
        <f t="shared" si="2"/>
        <v>5</v>
      </c>
      <c r="BH28" s="408">
        <f t="shared" si="3"/>
        <v>98</v>
      </c>
      <c r="BI28" s="409">
        <f>+W29-N27</f>
        <v>24</v>
      </c>
      <c r="BJ28" s="409">
        <f t="shared" si="4"/>
        <v>299</v>
      </c>
      <c r="BK28" s="409">
        <f t="shared" si="0"/>
        <v>19</v>
      </c>
      <c r="BL28" s="408">
        <v>10</v>
      </c>
      <c r="BM28" s="445">
        <v>13</v>
      </c>
      <c r="BN28" s="379">
        <f t="shared" si="5"/>
        <v>17</v>
      </c>
      <c r="BO28" s="379">
        <f t="shared" si="6"/>
        <v>21</v>
      </c>
      <c r="BP28" s="379">
        <f t="shared" si="7"/>
        <v>29</v>
      </c>
      <c r="BQ28" s="379">
        <f t="shared" si="8"/>
        <v>31</v>
      </c>
      <c r="BR28" s="379">
        <f t="shared" si="1"/>
        <v>48</v>
      </c>
      <c r="BS28" s="388" t="s">
        <v>644</v>
      </c>
      <c r="BT28" s="388" t="s">
        <v>644</v>
      </c>
      <c r="BU28" s="388" t="s">
        <v>644</v>
      </c>
      <c r="BV28" s="388" t="s">
        <v>644</v>
      </c>
      <c r="BW28" s="388" t="s">
        <v>644</v>
      </c>
      <c r="BX28" s="388" t="s">
        <v>644</v>
      </c>
      <c r="BY28" s="388" t="s">
        <v>644</v>
      </c>
      <c r="BZ28" s="388" t="s">
        <v>644</v>
      </c>
      <c r="CA28" s="389" t="s">
        <v>644</v>
      </c>
      <c r="CB28" s="389" t="s">
        <v>644</v>
      </c>
      <c r="CC28" s="389" t="s">
        <v>644</v>
      </c>
      <c r="CD28" s="389" t="s">
        <v>644</v>
      </c>
    </row>
    <row r="29" spans="1:82" s="374" customFormat="1" ht="12.95" customHeight="1" thickBot="1" x14ac:dyDescent="0.3">
      <c r="A29" s="411"/>
      <c r="W29" s="374">
        <v>299</v>
      </c>
      <c r="X29" s="374">
        <v>298</v>
      </c>
      <c r="Y29" s="374">
        <v>297</v>
      </c>
      <c r="Z29" s="374">
        <v>296</v>
      </c>
      <c r="AB29" s="374">
        <v>295</v>
      </c>
      <c r="AC29" s="374">
        <v>294</v>
      </c>
      <c r="AD29" s="374">
        <v>293</v>
      </c>
      <c r="AF29" s="374">
        <v>292</v>
      </c>
      <c r="AG29" s="374">
        <v>291</v>
      </c>
      <c r="AH29" s="374">
        <v>290</v>
      </c>
      <c r="AI29" s="374">
        <v>289</v>
      </c>
      <c r="AJ29" s="374">
        <v>288</v>
      </c>
      <c r="AL29" s="374">
        <v>287</v>
      </c>
      <c r="AM29" s="374">
        <v>286</v>
      </c>
      <c r="AN29" s="374">
        <v>285</v>
      </c>
      <c r="AO29" s="374">
        <v>284</v>
      </c>
      <c r="AQ29" s="374">
        <v>283</v>
      </c>
      <c r="AR29" s="374">
        <v>282</v>
      </c>
      <c r="AS29" s="374">
        <v>281</v>
      </c>
      <c r="AU29" s="374">
        <v>280</v>
      </c>
      <c r="AV29" s="374">
        <v>279</v>
      </c>
      <c r="AW29" s="374">
        <v>278</v>
      </c>
      <c r="AY29" s="374">
        <v>277</v>
      </c>
      <c r="AZ29" s="412">
        <v>276</v>
      </c>
      <c r="BA29" s="411"/>
      <c r="BH29" s="379">
        <f t="shared" si="3"/>
        <v>0</v>
      </c>
      <c r="BI29" s="379"/>
      <c r="BJ29" s="374">
        <f t="shared" si="4"/>
        <v>0</v>
      </c>
      <c r="BK29" s="374">
        <f t="shared" si="0"/>
        <v>0</v>
      </c>
      <c r="BM29" s="412"/>
      <c r="BN29" s="379">
        <f t="shared" si="5"/>
        <v>0</v>
      </c>
      <c r="BO29" s="379">
        <f t="shared" si="6"/>
        <v>0</v>
      </c>
      <c r="BP29" s="379">
        <f t="shared" si="7"/>
        <v>0</v>
      </c>
      <c r="BQ29" s="379">
        <f t="shared" si="8"/>
        <v>0</v>
      </c>
      <c r="BR29" s="379">
        <f t="shared" si="1"/>
        <v>0</v>
      </c>
    </row>
    <row r="30" spans="1:82" ht="24" thickBot="1" x14ac:dyDescent="0.3">
      <c r="A30" s="413"/>
      <c r="B30" s="381"/>
      <c r="C30" s="381"/>
      <c r="D30" s="382" t="s">
        <v>110</v>
      </c>
      <c r="E30" s="382" t="s">
        <v>106</v>
      </c>
      <c r="F30" s="385" t="s">
        <v>107</v>
      </c>
      <c r="G30" s="386" t="s">
        <v>100</v>
      </c>
      <c r="H30" s="384" t="s">
        <v>101</v>
      </c>
      <c r="I30" s="382" t="s">
        <v>643</v>
      </c>
      <c r="J30" s="382" t="s">
        <v>103</v>
      </c>
      <c r="K30" s="383" t="s">
        <v>115</v>
      </c>
      <c r="L30" s="382" t="s">
        <v>643</v>
      </c>
      <c r="M30" s="385" t="s">
        <v>107</v>
      </c>
      <c r="N30" s="384" t="s">
        <v>101</v>
      </c>
      <c r="O30" s="382" t="s">
        <v>103</v>
      </c>
      <c r="P30" s="382" t="s">
        <v>105</v>
      </c>
      <c r="Q30" s="385" t="s">
        <v>107</v>
      </c>
      <c r="R30" s="382" t="s">
        <v>103</v>
      </c>
      <c r="S30" s="382" t="s">
        <v>643</v>
      </c>
      <c r="T30" s="385" t="s">
        <v>107</v>
      </c>
      <c r="U30" s="382" t="s">
        <v>103</v>
      </c>
      <c r="V30" s="382" t="s">
        <v>105</v>
      </c>
      <c r="W30" s="382" t="s">
        <v>103</v>
      </c>
      <c r="X30" s="382" t="s">
        <v>105</v>
      </c>
      <c r="Y30" s="382" t="s">
        <v>113</v>
      </c>
      <c r="Z30" s="382" t="s">
        <v>643</v>
      </c>
      <c r="AA30" s="384" t="s">
        <v>101</v>
      </c>
      <c r="AB30" s="382" t="s">
        <v>124</v>
      </c>
      <c r="AC30" s="382" t="s">
        <v>643</v>
      </c>
      <c r="AD30" s="446" t="s">
        <v>118</v>
      </c>
      <c r="AE30" s="431" t="s">
        <v>124</v>
      </c>
      <c r="AF30" s="431" t="s">
        <v>131</v>
      </c>
      <c r="AG30" s="431" t="s">
        <v>109</v>
      </c>
      <c r="AH30" s="432" t="s">
        <v>101</v>
      </c>
      <c r="AI30" s="433" t="s">
        <v>132</v>
      </c>
      <c r="AJ30" s="447" t="s">
        <v>643</v>
      </c>
      <c r="AK30" s="430" t="s">
        <v>109</v>
      </c>
      <c r="AL30" s="448" t="s">
        <v>107</v>
      </c>
      <c r="AM30" s="431" t="s">
        <v>109</v>
      </c>
      <c r="AN30" s="431" t="s">
        <v>131</v>
      </c>
      <c r="AO30" s="449" t="s">
        <v>101</v>
      </c>
      <c r="AP30" s="382" t="s">
        <v>643</v>
      </c>
      <c r="AQ30" s="385" t="s">
        <v>107</v>
      </c>
      <c r="AR30" s="386" t="s">
        <v>100</v>
      </c>
      <c r="AS30" s="384" t="s">
        <v>101</v>
      </c>
      <c r="AT30" s="383" t="s">
        <v>115</v>
      </c>
      <c r="AU30" s="385" t="s">
        <v>107</v>
      </c>
      <c r="AV30" s="382" t="s">
        <v>643</v>
      </c>
      <c r="AW30" s="385" t="s">
        <v>107</v>
      </c>
      <c r="AX30" s="382" t="s">
        <v>106</v>
      </c>
      <c r="AY30" s="382" t="s">
        <v>117</v>
      </c>
      <c r="AZ30" s="444" t="s">
        <v>99</v>
      </c>
      <c r="BA30" s="416">
        <v>12</v>
      </c>
      <c r="BB30" s="379">
        <v>9</v>
      </c>
      <c r="BC30" s="379">
        <v>3</v>
      </c>
      <c r="BD30" s="379">
        <v>8</v>
      </c>
      <c r="BE30" s="379">
        <v>6</v>
      </c>
      <c r="BF30" s="379">
        <v>2</v>
      </c>
      <c r="BG30" s="379">
        <f t="shared" si="2"/>
        <v>19</v>
      </c>
      <c r="BH30" s="379">
        <f t="shared" si="3"/>
        <v>117</v>
      </c>
      <c r="BI30" s="374">
        <f>+D31-W29</f>
        <v>41</v>
      </c>
      <c r="BJ30" s="374">
        <f t="shared" si="4"/>
        <v>340</v>
      </c>
      <c r="BK30" s="374">
        <f t="shared" si="0"/>
        <v>22</v>
      </c>
      <c r="BL30" s="379">
        <v>6</v>
      </c>
      <c r="BM30" s="418">
        <v>18</v>
      </c>
      <c r="BN30" s="379">
        <f t="shared" si="5"/>
        <v>19</v>
      </c>
      <c r="BO30" s="379">
        <f t="shared" si="6"/>
        <v>27</v>
      </c>
      <c r="BP30" s="379">
        <f t="shared" si="7"/>
        <v>37</v>
      </c>
      <c r="BQ30" s="379">
        <f t="shared" si="8"/>
        <v>34</v>
      </c>
      <c r="BR30" s="379">
        <f t="shared" si="1"/>
        <v>53</v>
      </c>
    </row>
    <row r="31" spans="1:82" s="374" customFormat="1" ht="12.95" customHeight="1" thickTop="1" thickBot="1" x14ac:dyDescent="0.3">
      <c r="A31" s="411"/>
      <c r="D31" s="374">
        <v>340</v>
      </c>
      <c r="E31" s="391">
        <v>339</v>
      </c>
      <c r="F31" s="392">
        <v>338</v>
      </c>
      <c r="G31" s="392">
        <v>337</v>
      </c>
      <c r="H31" s="392">
        <v>336</v>
      </c>
      <c r="I31" s="392"/>
      <c r="J31" s="392">
        <v>335</v>
      </c>
      <c r="K31" s="392">
        <v>334</v>
      </c>
      <c r="L31" s="392"/>
      <c r="M31" s="393">
        <v>333</v>
      </c>
      <c r="N31" s="374">
        <v>332</v>
      </c>
      <c r="O31" s="374">
        <v>331</v>
      </c>
      <c r="P31" s="374">
        <v>330</v>
      </c>
      <c r="Q31" s="374">
        <v>329</v>
      </c>
      <c r="R31" s="374">
        <v>328</v>
      </c>
      <c r="T31" s="374">
        <v>327</v>
      </c>
      <c r="U31" s="374">
        <v>326</v>
      </c>
      <c r="V31" s="374">
        <v>325</v>
      </c>
      <c r="W31" s="374">
        <v>324</v>
      </c>
      <c r="X31" s="374">
        <v>323</v>
      </c>
      <c r="Y31" s="374">
        <v>322</v>
      </c>
      <c r="AA31" s="374">
        <v>321</v>
      </c>
      <c r="AB31" s="374">
        <v>320</v>
      </c>
      <c r="AD31" s="374">
        <v>319</v>
      </c>
      <c r="AE31" s="374">
        <v>318</v>
      </c>
      <c r="AF31" s="374">
        <v>317</v>
      </c>
      <c r="AG31" s="374">
        <v>316</v>
      </c>
      <c r="AH31" s="374">
        <v>315</v>
      </c>
      <c r="AI31" s="374">
        <v>314</v>
      </c>
      <c r="AK31" s="374">
        <v>313</v>
      </c>
      <c r="AL31" s="374">
        <v>312</v>
      </c>
      <c r="AM31" s="374">
        <v>311</v>
      </c>
      <c r="AN31" s="374">
        <v>310</v>
      </c>
      <c r="AO31" s="374">
        <v>309</v>
      </c>
      <c r="AQ31" s="391">
        <v>308</v>
      </c>
      <c r="AR31" s="392">
        <v>307</v>
      </c>
      <c r="AS31" s="392">
        <v>306</v>
      </c>
      <c r="AT31" s="392">
        <v>305</v>
      </c>
      <c r="AU31" s="393">
        <v>304</v>
      </c>
      <c r="AW31" s="374">
        <v>303</v>
      </c>
      <c r="AX31" s="374">
        <v>302</v>
      </c>
      <c r="AY31" s="374">
        <v>301</v>
      </c>
      <c r="AZ31" s="412">
        <v>300</v>
      </c>
      <c r="BA31" s="411"/>
      <c r="BH31" s="379">
        <f t="shared" si="3"/>
        <v>0</v>
      </c>
      <c r="BI31" s="379"/>
      <c r="BJ31" s="374">
        <f t="shared" si="4"/>
        <v>0</v>
      </c>
      <c r="BK31" s="374">
        <f t="shared" si="0"/>
        <v>0</v>
      </c>
      <c r="BM31" s="412"/>
      <c r="BN31" s="379">
        <f t="shared" si="5"/>
        <v>0</v>
      </c>
      <c r="BO31" s="379">
        <f t="shared" si="6"/>
        <v>0</v>
      </c>
      <c r="BP31" s="379">
        <f t="shared" si="7"/>
        <v>0</v>
      </c>
      <c r="BQ31" s="379">
        <f t="shared" si="8"/>
        <v>0</v>
      </c>
      <c r="BR31" s="379">
        <f t="shared" si="1"/>
        <v>0</v>
      </c>
    </row>
    <row r="32" spans="1:82" ht="24" thickTop="1" x14ac:dyDescent="0.25">
      <c r="A32" s="413"/>
      <c r="B32" s="381"/>
      <c r="C32" s="381"/>
      <c r="D32" s="381"/>
      <c r="E32" s="381"/>
      <c r="F32" s="381"/>
      <c r="G32" s="381"/>
      <c r="H32" s="381"/>
      <c r="I32" s="381"/>
      <c r="J32" s="381"/>
      <c r="K32" s="381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2" t="s">
        <v>125</v>
      </c>
      <c r="X32" s="382" t="s">
        <v>106</v>
      </c>
      <c r="Y32" s="382" t="s">
        <v>110</v>
      </c>
      <c r="Z32" s="382" t="s">
        <v>643</v>
      </c>
      <c r="AA32" s="382" t="s">
        <v>103</v>
      </c>
      <c r="AB32" s="382" t="s">
        <v>124</v>
      </c>
      <c r="AC32" s="384" t="s">
        <v>101</v>
      </c>
      <c r="AD32" s="386" t="s">
        <v>100</v>
      </c>
      <c r="AE32" s="384" t="s">
        <v>101</v>
      </c>
      <c r="AF32" s="382" t="s">
        <v>643</v>
      </c>
      <c r="AG32" s="382" t="s">
        <v>110</v>
      </c>
      <c r="AH32" s="382" t="s">
        <v>106</v>
      </c>
      <c r="AI32" s="385" t="s">
        <v>107</v>
      </c>
      <c r="AJ32" s="382" t="s">
        <v>99</v>
      </c>
      <c r="AK32" s="382" t="s">
        <v>643</v>
      </c>
      <c r="AL32" s="386" t="s">
        <v>118</v>
      </c>
      <c r="AM32" s="382" t="s">
        <v>103</v>
      </c>
      <c r="AN32" s="382" t="s">
        <v>117</v>
      </c>
      <c r="AO32" s="382" t="s">
        <v>103</v>
      </c>
      <c r="AP32" s="382" t="s">
        <v>104</v>
      </c>
      <c r="AQ32" s="382" t="s">
        <v>99</v>
      </c>
      <c r="AR32" s="382" t="s">
        <v>643</v>
      </c>
      <c r="AS32" s="382" t="s">
        <v>97</v>
      </c>
      <c r="AT32" s="385" t="s">
        <v>107</v>
      </c>
      <c r="AU32" s="382" t="s">
        <v>106</v>
      </c>
      <c r="AV32" s="382" t="s">
        <v>643</v>
      </c>
      <c r="AW32" s="382" t="s">
        <v>106</v>
      </c>
      <c r="AX32" s="382" t="s">
        <v>98</v>
      </c>
      <c r="AY32" s="382" t="s">
        <v>105</v>
      </c>
      <c r="AZ32" s="444" t="s">
        <v>103</v>
      </c>
      <c r="BA32" s="416">
        <v>13</v>
      </c>
      <c r="BB32" s="379">
        <v>6</v>
      </c>
      <c r="BC32" s="379">
        <v>2</v>
      </c>
      <c r="BD32" s="379">
        <v>2</v>
      </c>
      <c r="BE32" s="379">
        <v>2</v>
      </c>
      <c r="BF32" s="379">
        <v>0</v>
      </c>
      <c r="BG32" s="435">
        <f t="shared" si="2"/>
        <v>6</v>
      </c>
      <c r="BH32" s="379">
        <f t="shared" si="3"/>
        <v>123</v>
      </c>
      <c r="BI32" s="374">
        <f>+W33-D31</f>
        <v>25</v>
      </c>
      <c r="BJ32" s="374">
        <f t="shared" si="4"/>
        <v>365</v>
      </c>
      <c r="BK32" s="374">
        <f t="shared" si="0"/>
        <v>19</v>
      </c>
      <c r="BL32" s="379">
        <v>12</v>
      </c>
      <c r="BM32" s="418">
        <v>19</v>
      </c>
      <c r="BN32" s="379">
        <f t="shared" si="5"/>
        <v>19</v>
      </c>
      <c r="BO32" s="379">
        <f t="shared" si="6"/>
        <v>29</v>
      </c>
      <c r="BP32" s="379">
        <f t="shared" si="7"/>
        <v>39</v>
      </c>
      <c r="BQ32" s="379">
        <f t="shared" si="8"/>
        <v>36</v>
      </c>
      <c r="BR32" s="379">
        <f t="shared" si="1"/>
        <v>55</v>
      </c>
      <c r="BS32" s="388">
        <v>90</v>
      </c>
      <c r="BT32" s="388" t="s">
        <v>644</v>
      </c>
      <c r="BU32" s="388" t="s">
        <v>644</v>
      </c>
      <c r="BV32" s="388" t="s">
        <v>644</v>
      </c>
      <c r="BW32" s="388" t="s">
        <v>644</v>
      </c>
      <c r="BX32" s="388" t="s">
        <v>644</v>
      </c>
      <c r="BY32" s="388" t="s">
        <v>644</v>
      </c>
      <c r="BZ32" s="388" t="s">
        <v>644</v>
      </c>
      <c r="CA32" s="389" t="s">
        <v>644</v>
      </c>
      <c r="CB32" s="389" t="s">
        <v>644</v>
      </c>
      <c r="CC32" s="389" t="s">
        <v>644</v>
      </c>
      <c r="CD32" s="389" t="s">
        <v>644</v>
      </c>
    </row>
    <row r="33" spans="1:71" s="374" customFormat="1" ht="12.95" customHeight="1" thickBot="1" x14ac:dyDescent="0.3">
      <c r="A33" s="422" t="s">
        <v>644</v>
      </c>
      <c r="B33" s="423" t="s">
        <v>644</v>
      </c>
      <c r="C33" s="423" t="s">
        <v>644</v>
      </c>
      <c r="D33" s="423" t="s">
        <v>644</v>
      </c>
      <c r="E33" s="423" t="s">
        <v>644</v>
      </c>
      <c r="F33" s="423" t="s">
        <v>644</v>
      </c>
      <c r="G33" s="423" t="s">
        <v>644</v>
      </c>
      <c r="H33" s="423" t="s">
        <v>644</v>
      </c>
      <c r="I33" s="423" t="s">
        <v>644</v>
      </c>
      <c r="J33" s="423" t="s">
        <v>644</v>
      </c>
      <c r="K33" s="423" t="s">
        <v>644</v>
      </c>
      <c r="L33" s="423" t="s">
        <v>644</v>
      </c>
      <c r="M33" s="423" t="s">
        <v>644</v>
      </c>
      <c r="N33" s="423" t="s">
        <v>644</v>
      </c>
      <c r="O33" s="423" t="s">
        <v>644</v>
      </c>
      <c r="P33" s="423" t="s">
        <v>644</v>
      </c>
      <c r="Q33" s="423" t="s">
        <v>644</v>
      </c>
      <c r="R33" s="423" t="s">
        <v>644</v>
      </c>
      <c r="S33" s="423" t="s">
        <v>644</v>
      </c>
      <c r="T33" s="423" t="s">
        <v>644</v>
      </c>
      <c r="U33" s="423" t="s">
        <v>644</v>
      </c>
      <c r="V33" s="423" t="s">
        <v>644</v>
      </c>
      <c r="W33" s="423">
        <v>365</v>
      </c>
      <c r="X33" s="423">
        <v>364</v>
      </c>
      <c r="Y33" s="423">
        <v>363</v>
      </c>
      <c r="Z33" s="423" t="s">
        <v>644</v>
      </c>
      <c r="AA33" s="423">
        <v>362</v>
      </c>
      <c r="AB33" s="423">
        <v>361</v>
      </c>
      <c r="AC33" s="423">
        <v>360</v>
      </c>
      <c r="AD33" s="423">
        <v>359</v>
      </c>
      <c r="AE33" s="423">
        <v>358</v>
      </c>
      <c r="AF33" s="423" t="s">
        <v>644</v>
      </c>
      <c r="AG33" s="423">
        <v>357</v>
      </c>
      <c r="AH33" s="423">
        <v>356</v>
      </c>
      <c r="AI33" s="423">
        <v>355</v>
      </c>
      <c r="AJ33" s="423">
        <v>354</v>
      </c>
      <c r="AK33" s="423" t="s">
        <v>644</v>
      </c>
      <c r="AL33" s="423">
        <v>353</v>
      </c>
      <c r="AM33" s="423">
        <v>352</v>
      </c>
      <c r="AN33" s="423">
        <v>351</v>
      </c>
      <c r="AO33" s="423">
        <v>350</v>
      </c>
      <c r="AP33" s="423">
        <v>349</v>
      </c>
      <c r="AQ33" s="423">
        <v>348</v>
      </c>
      <c r="AR33" s="423" t="s">
        <v>644</v>
      </c>
      <c r="AS33" s="423">
        <v>347</v>
      </c>
      <c r="AT33" s="423">
        <v>346</v>
      </c>
      <c r="AU33" s="423">
        <v>345</v>
      </c>
      <c r="AV33" s="423" t="s">
        <v>644</v>
      </c>
      <c r="AW33" s="423">
        <v>344</v>
      </c>
      <c r="AX33" s="423">
        <v>343</v>
      </c>
      <c r="AY33" s="423">
        <v>342</v>
      </c>
      <c r="AZ33" s="438">
        <v>341</v>
      </c>
      <c r="BA33" s="422"/>
      <c r="BB33" s="423">
        <f>SUM(BB3:BB32)</f>
        <v>90</v>
      </c>
      <c r="BC33" s="423">
        <f>SUM(BC3:BC32)</f>
        <v>36</v>
      </c>
      <c r="BD33" s="423">
        <f>SUM(BD3:BD32)</f>
        <v>39</v>
      </c>
      <c r="BE33" s="423">
        <f t="shared" ref="BE33:BF33" si="9">SUM(BE3:BE32)</f>
        <v>29</v>
      </c>
      <c r="BF33" s="423">
        <f t="shared" si="9"/>
        <v>19</v>
      </c>
      <c r="BG33" s="423">
        <f>SUM(BG3:BG32)</f>
        <v>123</v>
      </c>
      <c r="BH33" s="423"/>
      <c r="BI33" s="423">
        <f>SUM(BI3:BI32)</f>
        <v>365</v>
      </c>
      <c r="BJ33" s="423"/>
      <c r="BK33" s="423">
        <f t="shared" si="0"/>
        <v>242</v>
      </c>
      <c r="BL33" s="423"/>
      <c r="BM33" s="438">
        <f>SUM(BM3:BM32)</f>
        <v>123</v>
      </c>
    </row>
    <row r="34" spans="1:71" x14ac:dyDescent="0.25">
      <c r="A34" s="382" t="s">
        <v>644</v>
      </c>
      <c r="B34" s="382" t="s">
        <v>644</v>
      </c>
      <c r="C34" s="382" t="s">
        <v>644</v>
      </c>
      <c r="D34" s="382" t="s">
        <v>644</v>
      </c>
      <c r="E34" s="382" t="s">
        <v>644</v>
      </c>
      <c r="F34" s="382" t="s">
        <v>644</v>
      </c>
      <c r="G34" s="382" t="s">
        <v>644</v>
      </c>
      <c r="H34" s="382" t="s">
        <v>644</v>
      </c>
      <c r="I34" s="382" t="s">
        <v>644</v>
      </c>
      <c r="J34" s="382" t="s">
        <v>644</v>
      </c>
      <c r="K34" s="382" t="s">
        <v>644</v>
      </c>
      <c r="L34" s="382" t="s">
        <v>644</v>
      </c>
      <c r="M34" s="382" t="s">
        <v>644</v>
      </c>
      <c r="N34" s="382" t="s">
        <v>644</v>
      </c>
      <c r="O34" s="382" t="s">
        <v>644</v>
      </c>
      <c r="P34" s="382" t="s">
        <v>644</v>
      </c>
      <c r="Q34" s="382" t="s">
        <v>644</v>
      </c>
      <c r="R34" s="382" t="s">
        <v>644</v>
      </c>
      <c r="S34" s="382" t="s">
        <v>644</v>
      </c>
      <c r="T34" s="382" t="s">
        <v>644</v>
      </c>
      <c r="U34" s="382" t="s">
        <v>644</v>
      </c>
      <c r="V34" s="382" t="s">
        <v>644</v>
      </c>
      <c r="W34" s="382" t="s">
        <v>644</v>
      </c>
      <c r="X34" s="382" t="s">
        <v>644</v>
      </c>
      <c r="Y34" s="382" t="s">
        <v>644</v>
      </c>
      <c r="Z34" s="382" t="s">
        <v>644</v>
      </c>
      <c r="AA34" s="382" t="s">
        <v>644</v>
      </c>
      <c r="AB34" s="382" t="s">
        <v>644</v>
      </c>
      <c r="AC34" s="382" t="s">
        <v>644</v>
      </c>
      <c r="AD34" s="382" t="s">
        <v>644</v>
      </c>
      <c r="AE34" s="382" t="s">
        <v>644</v>
      </c>
      <c r="AF34" s="382" t="s">
        <v>644</v>
      </c>
      <c r="AG34" s="382" t="s">
        <v>644</v>
      </c>
      <c r="AH34" s="382" t="s">
        <v>644</v>
      </c>
      <c r="AI34" s="382" t="s">
        <v>644</v>
      </c>
      <c r="AJ34" s="382" t="s">
        <v>644</v>
      </c>
      <c r="AK34" s="382" t="s">
        <v>644</v>
      </c>
      <c r="AL34" s="382" t="s">
        <v>644</v>
      </c>
      <c r="AM34" s="382" t="s">
        <v>644</v>
      </c>
      <c r="AN34" s="382" t="s">
        <v>644</v>
      </c>
      <c r="AO34" s="382" t="s">
        <v>644</v>
      </c>
      <c r="AP34" s="382" t="s">
        <v>644</v>
      </c>
      <c r="AQ34" s="382" t="s">
        <v>644</v>
      </c>
      <c r="AR34" s="382" t="s">
        <v>644</v>
      </c>
      <c r="AS34" s="382" t="s">
        <v>644</v>
      </c>
      <c r="AT34" s="382" t="s">
        <v>644</v>
      </c>
      <c r="AU34" s="382" t="s">
        <v>644</v>
      </c>
      <c r="AV34" s="382" t="s">
        <v>644</v>
      </c>
      <c r="AW34" s="382" t="s">
        <v>644</v>
      </c>
      <c r="AX34" s="382" t="s">
        <v>644</v>
      </c>
      <c r="AY34" s="382" t="s">
        <v>644</v>
      </c>
      <c r="AZ34" s="382" t="s">
        <v>644</v>
      </c>
      <c r="BS34" s="388">
        <f>SUM(BS3:BS32)</f>
        <v>365</v>
      </c>
    </row>
    <row r="35" spans="1:71" x14ac:dyDescent="0.25">
      <c r="A35" s="382" t="s">
        <v>644</v>
      </c>
      <c r="B35" s="382" t="s">
        <v>644</v>
      </c>
      <c r="C35" s="382" t="s">
        <v>644</v>
      </c>
      <c r="D35" s="382" t="s">
        <v>644</v>
      </c>
      <c r="E35" s="382" t="s">
        <v>644</v>
      </c>
      <c r="F35" s="382" t="s">
        <v>644</v>
      </c>
      <c r="G35" s="382" t="s">
        <v>644</v>
      </c>
      <c r="H35" s="382" t="s">
        <v>644</v>
      </c>
      <c r="I35" s="382" t="s">
        <v>644</v>
      </c>
      <c r="J35" s="382" t="s">
        <v>644</v>
      </c>
      <c r="K35" s="382" t="s">
        <v>644</v>
      </c>
      <c r="L35" s="382" t="s">
        <v>644</v>
      </c>
      <c r="M35" s="382" t="s">
        <v>644</v>
      </c>
      <c r="N35" s="382" t="s">
        <v>644</v>
      </c>
      <c r="O35" s="382" t="s">
        <v>644</v>
      </c>
      <c r="P35" s="382" t="s">
        <v>644</v>
      </c>
      <c r="Q35" s="382" t="s">
        <v>644</v>
      </c>
      <c r="R35" s="382" t="s">
        <v>644</v>
      </c>
      <c r="S35" s="382" t="s">
        <v>644</v>
      </c>
      <c r="T35" s="382" t="s">
        <v>644</v>
      </c>
      <c r="U35" s="382" t="s">
        <v>644</v>
      </c>
      <c r="V35" s="382" t="s">
        <v>644</v>
      </c>
      <c r="W35" s="382" t="s">
        <v>644</v>
      </c>
      <c r="X35" s="382" t="s">
        <v>644</v>
      </c>
      <c r="Y35" s="382" t="s">
        <v>644</v>
      </c>
      <c r="Z35" s="382" t="s">
        <v>644</v>
      </c>
      <c r="AA35" s="382" t="s">
        <v>644</v>
      </c>
      <c r="AB35" s="382" t="s">
        <v>644</v>
      </c>
      <c r="AC35" s="382" t="s">
        <v>644</v>
      </c>
      <c r="AD35" s="382" t="s">
        <v>644</v>
      </c>
      <c r="AE35" s="382" t="s">
        <v>644</v>
      </c>
      <c r="AF35" s="382" t="s">
        <v>644</v>
      </c>
      <c r="AG35" s="382" t="s">
        <v>644</v>
      </c>
      <c r="AH35" s="382" t="s">
        <v>644</v>
      </c>
      <c r="AI35" s="382" t="s">
        <v>644</v>
      </c>
      <c r="AJ35" s="382" t="s">
        <v>644</v>
      </c>
      <c r="AK35" s="382" t="s">
        <v>644</v>
      </c>
      <c r="AL35" s="382" t="s">
        <v>644</v>
      </c>
      <c r="AM35" s="382" t="s">
        <v>644</v>
      </c>
      <c r="AN35" s="382" t="s">
        <v>644</v>
      </c>
      <c r="AO35" s="382" t="s">
        <v>644</v>
      </c>
      <c r="AP35" s="382" t="s">
        <v>644</v>
      </c>
      <c r="AQ35" s="382" t="s">
        <v>644</v>
      </c>
      <c r="AR35" s="382" t="s">
        <v>644</v>
      </c>
      <c r="AS35" s="382" t="s">
        <v>644</v>
      </c>
      <c r="AT35" s="382" t="s">
        <v>644</v>
      </c>
      <c r="AU35" s="382" t="s">
        <v>644</v>
      </c>
      <c r="AV35" s="382" t="s">
        <v>644</v>
      </c>
      <c r="AW35" s="382" t="s">
        <v>644</v>
      </c>
      <c r="AX35" s="382" t="s">
        <v>644</v>
      </c>
      <c r="AY35" s="382" t="s">
        <v>644</v>
      </c>
      <c r="AZ35" s="382" t="s">
        <v>644</v>
      </c>
    </row>
    <row r="36" spans="1:71" x14ac:dyDescent="0.25">
      <c r="A36" s="382" t="s">
        <v>644</v>
      </c>
      <c r="B36" s="382" t="s">
        <v>644</v>
      </c>
      <c r="C36" s="382" t="s">
        <v>644</v>
      </c>
      <c r="D36" s="382" t="s">
        <v>644</v>
      </c>
      <c r="E36" s="382" t="s">
        <v>644</v>
      </c>
      <c r="F36" s="382" t="s">
        <v>644</v>
      </c>
      <c r="G36" s="382" t="s">
        <v>644</v>
      </c>
      <c r="H36" s="382" t="s">
        <v>644</v>
      </c>
      <c r="I36" s="382" t="s">
        <v>644</v>
      </c>
      <c r="J36" s="382" t="s">
        <v>644</v>
      </c>
      <c r="K36" s="382" t="s">
        <v>644</v>
      </c>
      <c r="L36" s="382" t="s">
        <v>644</v>
      </c>
      <c r="M36" s="382" t="s">
        <v>644</v>
      </c>
      <c r="N36" s="382" t="s">
        <v>644</v>
      </c>
      <c r="O36" s="382" t="s">
        <v>644</v>
      </c>
      <c r="P36" s="382" t="s">
        <v>644</v>
      </c>
      <c r="Q36" s="382" t="s">
        <v>644</v>
      </c>
      <c r="R36" s="382" t="s">
        <v>644</v>
      </c>
      <c r="S36" s="382" t="s">
        <v>644</v>
      </c>
      <c r="T36" s="382" t="s">
        <v>644</v>
      </c>
      <c r="U36" s="382" t="s">
        <v>644</v>
      </c>
      <c r="V36" s="382" t="s">
        <v>644</v>
      </c>
      <c r="W36" s="382" t="s">
        <v>644</v>
      </c>
      <c r="X36" s="382" t="s">
        <v>644</v>
      </c>
      <c r="Y36" s="382" t="s">
        <v>644</v>
      </c>
      <c r="Z36" s="382" t="s">
        <v>644</v>
      </c>
      <c r="AA36" s="382" t="s">
        <v>644</v>
      </c>
      <c r="AB36" s="382" t="s">
        <v>644</v>
      </c>
      <c r="AC36" s="382" t="s">
        <v>644</v>
      </c>
      <c r="AD36" s="382" t="s">
        <v>644</v>
      </c>
      <c r="AE36" s="382" t="s">
        <v>644</v>
      </c>
      <c r="AF36" s="382" t="s">
        <v>644</v>
      </c>
      <c r="AG36" s="382" t="s">
        <v>644</v>
      </c>
      <c r="AH36" s="382" t="s">
        <v>644</v>
      </c>
      <c r="AI36" s="382" t="s">
        <v>644</v>
      </c>
      <c r="AJ36" s="382" t="s">
        <v>644</v>
      </c>
      <c r="AK36" s="382" t="s">
        <v>644</v>
      </c>
      <c r="AL36" s="382" t="s">
        <v>644</v>
      </c>
      <c r="AM36" s="382" t="s">
        <v>644</v>
      </c>
      <c r="AN36" s="382" t="s">
        <v>644</v>
      </c>
      <c r="AO36" s="382" t="s">
        <v>644</v>
      </c>
      <c r="AP36" s="382" t="s">
        <v>644</v>
      </c>
      <c r="AQ36" s="382" t="s">
        <v>644</v>
      </c>
      <c r="AR36" s="382" t="s">
        <v>644</v>
      </c>
      <c r="AS36" s="382" t="s">
        <v>644</v>
      </c>
      <c r="AT36" s="382" t="s">
        <v>644</v>
      </c>
      <c r="AU36" s="382" t="s">
        <v>644</v>
      </c>
      <c r="AV36" s="382" t="s">
        <v>644</v>
      </c>
      <c r="AW36" s="382" t="s">
        <v>644</v>
      </c>
      <c r="AX36" s="382" t="s">
        <v>644</v>
      </c>
      <c r="AY36" s="382" t="s">
        <v>644</v>
      </c>
      <c r="AZ36" s="382" t="s">
        <v>644</v>
      </c>
    </row>
    <row r="37" spans="1:71" x14ac:dyDescent="0.25">
      <c r="A37" s="382" t="s">
        <v>644</v>
      </c>
      <c r="B37" s="382" t="s">
        <v>644</v>
      </c>
      <c r="C37" s="382" t="s">
        <v>644</v>
      </c>
      <c r="D37" s="382" t="s">
        <v>644</v>
      </c>
      <c r="E37" s="382" t="s">
        <v>644</v>
      </c>
      <c r="F37" s="382" t="s">
        <v>644</v>
      </c>
      <c r="G37" s="382" t="s">
        <v>644</v>
      </c>
      <c r="H37" s="382" t="s">
        <v>644</v>
      </c>
      <c r="I37" s="382" t="s">
        <v>644</v>
      </c>
      <c r="J37" s="382" t="s">
        <v>644</v>
      </c>
      <c r="K37" s="382" t="s">
        <v>644</v>
      </c>
      <c r="L37" s="382" t="s">
        <v>644</v>
      </c>
      <c r="M37" s="382" t="s">
        <v>644</v>
      </c>
      <c r="N37" s="382" t="s">
        <v>644</v>
      </c>
      <c r="O37" s="382" t="s">
        <v>644</v>
      </c>
      <c r="P37" s="382" t="s">
        <v>644</v>
      </c>
      <c r="Q37" s="382" t="s">
        <v>644</v>
      </c>
      <c r="R37" s="382" t="s">
        <v>644</v>
      </c>
      <c r="S37" s="382" t="s">
        <v>644</v>
      </c>
      <c r="T37" s="382" t="s">
        <v>644</v>
      </c>
      <c r="U37" s="382" t="s">
        <v>644</v>
      </c>
      <c r="V37" s="382" t="s">
        <v>644</v>
      </c>
      <c r="W37" s="382" t="s">
        <v>644</v>
      </c>
      <c r="X37" s="382" t="s">
        <v>644</v>
      </c>
      <c r="Y37" s="382" t="s">
        <v>644</v>
      </c>
      <c r="Z37" s="382" t="s">
        <v>644</v>
      </c>
      <c r="AA37" s="382" t="s">
        <v>644</v>
      </c>
      <c r="AB37" s="382" t="s">
        <v>644</v>
      </c>
      <c r="AC37" s="382" t="s">
        <v>644</v>
      </c>
      <c r="AD37" s="382" t="s">
        <v>644</v>
      </c>
      <c r="AE37" s="382" t="s">
        <v>644</v>
      </c>
      <c r="AF37" s="382" t="s">
        <v>644</v>
      </c>
      <c r="AG37" s="382" t="s">
        <v>644</v>
      </c>
      <c r="AH37" s="382" t="s">
        <v>644</v>
      </c>
      <c r="AI37" s="382" t="s">
        <v>644</v>
      </c>
      <c r="AJ37" s="382" t="s">
        <v>644</v>
      </c>
      <c r="AK37" s="382" t="s">
        <v>644</v>
      </c>
      <c r="AL37" s="382" t="s">
        <v>644</v>
      </c>
      <c r="AM37" s="382" t="s">
        <v>644</v>
      </c>
      <c r="AN37" s="382" t="s">
        <v>644</v>
      </c>
      <c r="AO37" s="382" t="s">
        <v>644</v>
      </c>
      <c r="AP37" s="382" t="s">
        <v>644</v>
      </c>
      <c r="AQ37" s="382" t="s">
        <v>644</v>
      </c>
      <c r="AR37" s="382" t="s">
        <v>644</v>
      </c>
      <c r="AS37" s="382" t="s">
        <v>644</v>
      </c>
      <c r="AT37" s="382" t="s">
        <v>644</v>
      </c>
      <c r="AU37" s="382" t="s">
        <v>644</v>
      </c>
      <c r="AV37" s="382" t="s">
        <v>644</v>
      </c>
      <c r="AW37" s="382" t="s">
        <v>644</v>
      </c>
      <c r="AX37" s="382" t="s">
        <v>644</v>
      </c>
      <c r="AY37" s="382" t="s">
        <v>644</v>
      </c>
      <c r="AZ37" s="382" t="s">
        <v>644</v>
      </c>
    </row>
    <row r="38" spans="1:71" x14ac:dyDescent="0.25">
      <c r="A38" s="382" t="s">
        <v>644</v>
      </c>
      <c r="B38" s="382" t="s">
        <v>644</v>
      </c>
      <c r="C38" s="382" t="s">
        <v>644</v>
      </c>
      <c r="D38" s="382" t="s">
        <v>644</v>
      </c>
      <c r="E38" s="382" t="s">
        <v>644</v>
      </c>
      <c r="F38" s="382" t="s">
        <v>644</v>
      </c>
      <c r="G38" s="382" t="s">
        <v>644</v>
      </c>
      <c r="H38" s="382" t="s">
        <v>644</v>
      </c>
      <c r="I38" s="382" t="s">
        <v>644</v>
      </c>
      <c r="J38" s="382" t="s">
        <v>644</v>
      </c>
      <c r="K38" s="382" t="s">
        <v>644</v>
      </c>
      <c r="L38" s="382" t="s">
        <v>644</v>
      </c>
      <c r="M38" s="382" t="s">
        <v>644</v>
      </c>
      <c r="N38" s="382" t="s">
        <v>644</v>
      </c>
      <c r="O38" s="382" t="s">
        <v>644</v>
      </c>
      <c r="P38" s="382" t="s">
        <v>644</v>
      </c>
      <c r="Q38" s="382" t="s">
        <v>644</v>
      </c>
      <c r="R38" s="382" t="s">
        <v>644</v>
      </c>
      <c r="S38" s="382" t="s">
        <v>644</v>
      </c>
      <c r="T38" s="382" t="s">
        <v>644</v>
      </c>
      <c r="U38" s="382" t="s">
        <v>644</v>
      </c>
      <c r="V38" s="382" t="s">
        <v>644</v>
      </c>
      <c r="W38" s="382" t="s">
        <v>644</v>
      </c>
      <c r="X38" s="382" t="s">
        <v>644</v>
      </c>
      <c r="Y38" s="382" t="s">
        <v>644</v>
      </c>
      <c r="Z38" s="382" t="s">
        <v>644</v>
      </c>
      <c r="AA38" s="382" t="s">
        <v>644</v>
      </c>
      <c r="AB38" s="382" t="s">
        <v>644</v>
      </c>
      <c r="AC38" s="382" t="s">
        <v>644</v>
      </c>
      <c r="AD38" s="382" t="s">
        <v>644</v>
      </c>
      <c r="AE38" s="382" t="s">
        <v>644</v>
      </c>
      <c r="AF38" s="382" t="s">
        <v>644</v>
      </c>
      <c r="AG38" s="382" t="s">
        <v>644</v>
      </c>
      <c r="AH38" s="382" t="s">
        <v>644</v>
      </c>
      <c r="AI38" s="382" t="s">
        <v>644</v>
      </c>
      <c r="AJ38" s="382" t="s">
        <v>644</v>
      </c>
      <c r="AK38" s="382" t="s">
        <v>644</v>
      </c>
      <c r="AL38" s="382" t="s">
        <v>644</v>
      </c>
      <c r="AM38" s="382" t="s">
        <v>644</v>
      </c>
      <c r="AN38" s="382" t="s">
        <v>644</v>
      </c>
      <c r="AO38" s="382" t="s">
        <v>644</v>
      </c>
      <c r="AP38" s="382" t="s">
        <v>644</v>
      </c>
      <c r="AQ38" s="382" t="s">
        <v>644</v>
      </c>
      <c r="AR38" s="382" t="s">
        <v>644</v>
      </c>
      <c r="AS38" s="382" t="s">
        <v>644</v>
      </c>
      <c r="AT38" s="382" t="s">
        <v>644</v>
      </c>
      <c r="AU38" s="382" t="s">
        <v>644</v>
      </c>
      <c r="AV38" s="382" t="s">
        <v>644</v>
      </c>
      <c r="AW38" s="382" t="s">
        <v>644</v>
      </c>
      <c r="AX38" s="382" t="s">
        <v>644</v>
      </c>
      <c r="AY38" s="382" t="s">
        <v>644</v>
      </c>
      <c r="AZ38" s="382" t="s">
        <v>644</v>
      </c>
    </row>
    <row r="39" spans="1:71" x14ac:dyDescent="0.25">
      <c r="A39" s="382" t="s">
        <v>644</v>
      </c>
      <c r="B39" s="382" t="s">
        <v>644</v>
      </c>
      <c r="C39" s="382" t="s">
        <v>644</v>
      </c>
      <c r="D39" s="382" t="s">
        <v>644</v>
      </c>
      <c r="E39" s="382" t="s">
        <v>644</v>
      </c>
      <c r="F39" s="382" t="s">
        <v>644</v>
      </c>
      <c r="G39" s="382" t="s">
        <v>644</v>
      </c>
      <c r="H39" s="382" t="s">
        <v>644</v>
      </c>
      <c r="I39" s="382" t="s">
        <v>644</v>
      </c>
      <c r="J39" s="382" t="s">
        <v>644</v>
      </c>
      <c r="K39" s="382" t="s">
        <v>644</v>
      </c>
      <c r="L39" s="382" t="s">
        <v>644</v>
      </c>
      <c r="M39" s="382" t="s">
        <v>644</v>
      </c>
      <c r="N39" s="382" t="s">
        <v>644</v>
      </c>
      <c r="O39" s="382" t="s">
        <v>644</v>
      </c>
      <c r="P39" s="382" t="s">
        <v>644</v>
      </c>
      <c r="Q39" s="382" t="s">
        <v>644</v>
      </c>
      <c r="R39" s="382" t="s">
        <v>644</v>
      </c>
      <c r="S39" s="382" t="s">
        <v>644</v>
      </c>
      <c r="T39" s="382" t="s">
        <v>644</v>
      </c>
      <c r="U39" s="382" t="s">
        <v>644</v>
      </c>
      <c r="V39" s="382" t="s">
        <v>644</v>
      </c>
      <c r="W39" s="382" t="s">
        <v>644</v>
      </c>
      <c r="X39" s="382" t="s">
        <v>644</v>
      </c>
      <c r="Y39" s="382" t="s">
        <v>644</v>
      </c>
      <c r="Z39" s="382" t="s">
        <v>644</v>
      </c>
      <c r="AA39" s="382" t="s">
        <v>644</v>
      </c>
      <c r="AB39" s="382" t="s">
        <v>644</v>
      </c>
      <c r="AC39" s="382" t="s">
        <v>644</v>
      </c>
      <c r="AD39" s="382" t="s">
        <v>644</v>
      </c>
      <c r="AE39" s="382" t="s">
        <v>644</v>
      </c>
      <c r="AF39" s="382" t="s">
        <v>644</v>
      </c>
      <c r="AG39" s="382" t="s">
        <v>644</v>
      </c>
      <c r="AH39" s="382" t="s">
        <v>644</v>
      </c>
      <c r="AI39" s="382" t="s">
        <v>644</v>
      </c>
      <c r="AJ39" s="382" t="s">
        <v>644</v>
      </c>
      <c r="AK39" s="382" t="s">
        <v>644</v>
      </c>
      <c r="AL39" s="382" t="s">
        <v>644</v>
      </c>
      <c r="AM39" s="382" t="s">
        <v>644</v>
      </c>
      <c r="AN39" s="382" t="s">
        <v>644</v>
      </c>
      <c r="AO39" s="382" t="s">
        <v>644</v>
      </c>
      <c r="AP39" s="382" t="s">
        <v>644</v>
      </c>
      <c r="AQ39" s="382" t="s">
        <v>644</v>
      </c>
      <c r="AR39" s="382" t="s">
        <v>644</v>
      </c>
      <c r="AS39" s="382" t="s">
        <v>644</v>
      </c>
      <c r="AT39" s="382" t="s">
        <v>644</v>
      </c>
      <c r="AU39" s="382" t="s">
        <v>644</v>
      </c>
      <c r="AV39" s="382" t="s">
        <v>644</v>
      </c>
      <c r="AW39" s="382" t="s">
        <v>644</v>
      </c>
      <c r="AX39" s="382" t="s">
        <v>644</v>
      </c>
      <c r="AY39" s="382" t="s">
        <v>644</v>
      </c>
      <c r="AZ39" s="382" t="s">
        <v>644</v>
      </c>
    </row>
    <row r="40" spans="1:71" x14ac:dyDescent="0.25">
      <c r="A40" s="382" t="s">
        <v>644</v>
      </c>
      <c r="B40" s="382" t="s">
        <v>644</v>
      </c>
      <c r="C40" s="382" t="s">
        <v>644</v>
      </c>
      <c r="D40" s="382" t="s">
        <v>644</v>
      </c>
      <c r="E40" s="382" t="s">
        <v>644</v>
      </c>
      <c r="F40" s="382" t="s">
        <v>644</v>
      </c>
      <c r="G40" s="382" t="s">
        <v>644</v>
      </c>
      <c r="H40" s="382" t="s">
        <v>644</v>
      </c>
      <c r="I40" s="382" t="s">
        <v>644</v>
      </c>
      <c r="J40" s="382" t="s">
        <v>644</v>
      </c>
      <c r="K40" s="382" t="s">
        <v>644</v>
      </c>
      <c r="L40" s="382" t="s">
        <v>644</v>
      </c>
      <c r="M40" s="382" t="s">
        <v>644</v>
      </c>
      <c r="N40" s="382" t="s">
        <v>644</v>
      </c>
      <c r="O40" s="382" t="s">
        <v>644</v>
      </c>
      <c r="P40" s="382" t="s">
        <v>644</v>
      </c>
      <c r="Q40" s="382" t="s">
        <v>644</v>
      </c>
      <c r="R40" s="382" t="s">
        <v>644</v>
      </c>
      <c r="S40" s="382" t="s">
        <v>644</v>
      </c>
      <c r="T40" s="382" t="s">
        <v>644</v>
      </c>
      <c r="U40" s="382" t="s">
        <v>644</v>
      </c>
      <c r="V40" s="382" t="s">
        <v>644</v>
      </c>
      <c r="W40" s="382" t="s">
        <v>644</v>
      </c>
      <c r="X40" s="382" t="s">
        <v>644</v>
      </c>
      <c r="Y40" s="382" t="s">
        <v>644</v>
      </c>
      <c r="Z40" s="382" t="s">
        <v>644</v>
      </c>
      <c r="AA40" s="382" t="s">
        <v>644</v>
      </c>
      <c r="AB40" s="382" t="s">
        <v>644</v>
      </c>
      <c r="AC40" s="382" t="s">
        <v>644</v>
      </c>
      <c r="AD40" s="382" t="s">
        <v>644</v>
      </c>
      <c r="AE40" s="382" t="s">
        <v>644</v>
      </c>
      <c r="AF40" s="382" t="s">
        <v>644</v>
      </c>
      <c r="AG40" s="382" t="s">
        <v>644</v>
      </c>
      <c r="AH40" s="382" t="s">
        <v>644</v>
      </c>
      <c r="AI40" s="382" t="s">
        <v>644</v>
      </c>
      <c r="AJ40" s="382" t="s">
        <v>644</v>
      </c>
      <c r="AK40" s="382" t="s">
        <v>644</v>
      </c>
      <c r="AL40" s="382" t="s">
        <v>644</v>
      </c>
      <c r="AM40" s="382" t="s">
        <v>644</v>
      </c>
      <c r="AN40" s="382" t="s">
        <v>644</v>
      </c>
      <c r="AO40" s="382" t="s">
        <v>644</v>
      </c>
      <c r="AP40" s="382" t="s">
        <v>644</v>
      </c>
      <c r="AQ40" s="382" t="s">
        <v>644</v>
      </c>
      <c r="AR40" s="382" t="s">
        <v>644</v>
      </c>
      <c r="AS40" s="382" t="s">
        <v>644</v>
      </c>
      <c r="AT40" s="382" t="s">
        <v>644</v>
      </c>
      <c r="AU40" s="382" t="s">
        <v>644</v>
      </c>
      <c r="AV40" s="382" t="s">
        <v>644</v>
      </c>
      <c r="AW40" s="382" t="s">
        <v>644</v>
      </c>
      <c r="AX40" s="382" t="s">
        <v>644</v>
      </c>
      <c r="AY40" s="382" t="s">
        <v>644</v>
      </c>
      <c r="AZ40" s="382" t="s">
        <v>644</v>
      </c>
    </row>
    <row r="41" spans="1:71" x14ac:dyDescent="0.25">
      <c r="A41" s="382" t="s">
        <v>644</v>
      </c>
      <c r="B41" s="382" t="s">
        <v>644</v>
      </c>
      <c r="C41" s="382" t="s">
        <v>644</v>
      </c>
      <c r="D41" s="382" t="s">
        <v>644</v>
      </c>
      <c r="E41" s="382" t="s">
        <v>644</v>
      </c>
      <c r="F41" s="382" t="s">
        <v>644</v>
      </c>
      <c r="G41" s="382" t="s">
        <v>644</v>
      </c>
      <c r="H41" s="382" t="s">
        <v>644</v>
      </c>
      <c r="I41" s="382" t="s">
        <v>644</v>
      </c>
      <c r="J41" s="382" t="s">
        <v>644</v>
      </c>
      <c r="K41" s="382" t="s">
        <v>644</v>
      </c>
      <c r="L41" s="382" t="s">
        <v>644</v>
      </c>
      <c r="M41" s="382" t="s">
        <v>644</v>
      </c>
      <c r="N41" s="382" t="s">
        <v>644</v>
      </c>
      <c r="O41" s="382" t="s">
        <v>644</v>
      </c>
      <c r="P41" s="382" t="s">
        <v>644</v>
      </c>
      <c r="Q41" s="382" t="s">
        <v>644</v>
      </c>
      <c r="R41" s="382" t="s">
        <v>644</v>
      </c>
      <c r="S41" s="382" t="s">
        <v>644</v>
      </c>
      <c r="T41" s="382" t="s">
        <v>644</v>
      </c>
      <c r="U41" s="382" t="s">
        <v>644</v>
      </c>
      <c r="V41" s="382" t="s">
        <v>644</v>
      </c>
      <c r="W41" s="382" t="s">
        <v>644</v>
      </c>
      <c r="X41" s="382" t="s">
        <v>644</v>
      </c>
      <c r="Y41" s="382" t="s">
        <v>644</v>
      </c>
      <c r="Z41" s="382" t="s">
        <v>644</v>
      </c>
      <c r="AA41" s="382" t="s">
        <v>644</v>
      </c>
      <c r="AB41" s="382" t="s">
        <v>644</v>
      </c>
      <c r="AC41" s="382" t="s">
        <v>644</v>
      </c>
      <c r="AD41" s="382" t="s">
        <v>644</v>
      </c>
      <c r="AE41" s="382" t="s">
        <v>644</v>
      </c>
      <c r="AF41" s="382" t="s">
        <v>644</v>
      </c>
      <c r="AG41" s="382" t="s">
        <v>644</v>
      </c>
      <c r="AH41" s="382" t="s">
        <v>644</v>
      </c>
      <c r="AI41" s="382" t="s">
        <v>644</v>
      </c>
      <c r="AJ41" s="382" t="s">
        <v>644</v>
      </c>
      <c r="AK41" s="382" t="s">
        <v>644</v>
      </c>
      <c r="AL41" s="382" t="s">
        <v>644</v>
      </c>
      <c r="AM41" s="382" t="s">
        <v>644</v>
      </c>
      <c r="AN41" s="382" t="s">
        <v>644</v>
      </c>
      <c r="AO41" s="382" t="s">
        <v>644</v>
      </c>
      <c r="AP41" s="382" t="s">
        <v>644</v>
      </c>
      <c r="AQ41" s="382" t="s">
        <v>644</v>
      </c>
      <c r="AR41" s="382" t="s">
        <v>644</v>
      </c>
      <c r="AS41" s="382" t="s">
        <v>644</v>
      </c>
      <c r="AT41" s="382" t="s">
        <v>644</v>
      </c>
      <c r="AU41" s="382" t="s">
        <v>644</v>
      </c>
      <c r="AV41" s="382" t="s">
        <v>644</v>
      </c>
      <c r="AW41" s="382" t="s">
        <v>644</v>
      </c>
      <c r="AX41" s="382" t="s">
        <v>644</v>
      </c>
      <c r="AY41" s="382" t="s">
        <v>644</v>
      </c>
      <c r="AZ41" s="382" t="s">
        <v>644</v>
      </c>
    </row>
    <row r="42" spans="1:71" x14ac:dyDescent="0.25">
      <c r="A42" s="382" t="s">
        <v>644</v>
      </c>
      <c r="B42" s="382" t="s">
        <v>644</v>
      </c>
      <c r="C42" s="382" t="s">
        <v>644</v>
      </c>
      <c r="D42" s="382" t="s">
        <v>644</v>
      </c>
      <c r="E42" s="382" t="s">
        <v>644</v>
      </c>
      <c r="F42" s="382" t="s">
        <v>644</v>
      </c>
      <c r="G42" s="382" t="s">
        <v>644</v>
      </c>
      <c r="H42" s="382" t="s">
        <v>644</v>
      </c>
      <c r="I42" s="382" t="s">
        <v>644</v>
      </c>
      <c r="J42" s="382" t="s">
        <v>644</v>
      </c>
      <c r="K42" s="382" t="s">
        <v>644</v>
      </c>
      <c r="L42" s="382" t="s">
        <v>644</v>
      </c>
      <c r="M42" s="382" t="s">
        <v>644</v>
      </c>
      <c r="N42" s="382" t="s">
        <v>644</v>
      </c>
      <c r="O42" s="382" t="s">
        <v>644</v>
      </c>
      <c r="P42" s="382" t="s">
        <v>644</v>
      </c>
      <c r="Q42" s="382" t="s">
        <v>644</v>
      </c>
      <c r="R42" s="382" t="s">
        <v>644</v>
      </c>
      <c r="S42" s="382" t="s">
        <v>644</v>
      </c>
      <c r="T42" s="382" t="s">
        <v>644</v>
      </c>
      <c r="U42" s="382" t="s">
        <v>644</v>
      </c>
      <c r="V42" s="382" t="s">
        <v>644</v>
      </c>
      <c r="W42" s="382" t="s">
        <v>644</v>
      </c>
      <c r="X42" s="382" t="s">
        <v>644</v>
      </c>
      <c r="Y42" s="382" t="s">
        <v>644</v>
      </c>
      <c r="Z42" s="382" t="s">
        <v>644</v>
      </c>
      <c r="AA42" s="382" t="s">
        <v>644</v>
      </c>
      <c r="AB42" s="382" t="s">
        <v>644</v>
      </c>
      <c r="AC42" s="382" t="s">
        <v>644</v>
      </c>
      <c r="AD42" s="382" t="s">
        <v>644</v>
      </c>
      <c r="AE42" s="382" t="s">
        <v>644</v>
      </c>
      <c r="AF42" s="382" t="s">
        <v>644</v>
      </c>
      <c r="AG42" s="382" t="s">
        <v>644</v>
      </c>
      <c r="AH42" s="382" t="s">
        <v>644</v>
      </c>
      <c r="AI42" s="382" t="s">
        <v>644</v>
      </c>
      <c r="AJ42" s="382" t="s">
        <v>644</v>
      </c>
      <c r="AK42" s="382" t="s">
        <v>644</v>
      </c>
      <c r="AL42" s="382" t="s">
        <v>644</v>
      </c>
      <c r="AM42" s="382" t="s">
        <v>644</v>
      </c>
      <c r="AN42" s="382" t="s">
        <v>644</v>
      </c>
      <c r="AO42" s="382" t="s">
        <v>644</v>
      </c>
      <c r="AP42" s="382" t="s">
        <v>644</v>
      </c>
      <c r="AQ42" s="382" t="s">
        <v>644</v>
      </c>
      <c r="AR42" s="382" t="s">
        <v>644</v>
      </c>
      <c r="AS42" s="382" t="s">
        <v>644</v>
      </c>
      <c r="AT42" s="382" t="s">
        <v>644</v>
      </c>
      <c r="AU42" s="382" t="s">
        <v>644</v>
      </c>
      <c r="AV42" s="382" t="s">
        <v>644</v>
      </c>
      <c r="AW42" s="382" t="s">
        <v>644</v>
      </c>
      <c r="AX42" s="382" t="s">
        <v>644</v>
      </c>
      <c r="AY42" s="382" t="s">
        <v>644</v>
      </c>
      <c r="AZ42" s="382" t="s">
        <v>644</v>
      </c>
    </row>
    <row r="43" spans="1:71" x14ac:dyDescent="0.25">
      <c r="A43" s="382" t="s">
        <v>644</v>
      </c>
      <c r="B43" s="382" t="s">
        <v>644</v>
      </c>
      <c r="C43" s="382" t="s">
        <v>644</v>
      </c>
      <c r="D43" s="382" t="s">
        <v>644</v>
      </c>
      <c r="E43" s="382" t="s">
        <v>644</v>
      </c>
      <c r="F43" s="382" t="s">
        <v>644</v>
      </c>
      <c r="G43" s="382" t="s">
        <v>644</v>
      </c>
      <c r="H43" s="382" t="s">
        <v>644</v>
      </c>
      <c r="I43" s="382" t="s">
        <v>644</v>
      </c>
      <c r="J43" s="382" t="s">
        <v>644</v>
      </c>
      <c r="K43" s="382" t="s">
        <v>644</v>
      </c>
      <c r="L43" s="382" t="s">
        <v>644</v>
      </c>
      <c r="M43" s="382" t="s">
        <v>644</v>
      </c>
      <c r="N43" s="382" t="s">
        <v>644</v>
      </c>
      <c r="O43" s="382" t="s">
        <v>644</v>
      </c>
      <c r="P43" s="382" t="s">
        <v>644</v>
      </c>
      <c r="Q43" s="382" t="s">
        <v>644</v>
      </c>
      <c r="R43" s="382" t="s">
        <v>644</v>
      </c>
      <c r="S43" s="382" t="s">
        <v>644</v>
      </c>
      <c r="T43" s="382" t="s">
        <v>644</v>
      </c>
      <c r="U43" s="382" t="s">
        <v>644</v>
      </c>
      <c r="V43" s="382" t="s">
        <v>644</v>
      </c>
      <c r="W43" s="382" t="s">
        <v>644</v>
      </c>
      <c r="X43" s="382" t="s">
        <v>644</v>
      </c>
      <c r="Y43" s="382" t="s">
        <v>644</v>
      </c>
      <c r="Z43" s="382" t="s">
        <v>644</v>
      </c>
      <c r="AA43" s="382" t="s">
        <v>644</v>
      </c>
      <c r="AB43" s="382" t="s">
        <v>644</v>
      </c>
      <c r="AC43" s="382" t="s">
        <v>644</v>
      </c>
      <c r="AD43" s="382" t="s">
        <v>644</v>
      </c>
      <c r="AE43" s="382" t="s">
        <v>644</v>
      </c>
      <c r="AF43" s="382" t="s">
        <v>644</v>
      </c>
      <c r="AG43" s="382" t="s">
        <v>644</v>
      </c>
      <c r="AH43" s="382" t="s">
        <v>644</v>
      </c>
      <c r="AI43" s="382" t="s">
        <v>644</v>
      </c>
      <c r="AJ43" s="382" t="s">
        <v>644</v>
      </c>
      <c r="AK43" s="382" t="s">
        <v>644</v>
      </c>
      <c r="AL43" s="382" t="s">
        <v>644</v>
      </c>
      <c r="AM43" s="382" t="s">
        <v>644</v>
      </c>
      <c r="AN43" s="382" t="s">
        <v>644</v>
      </c>
      <c r="AO43" s="382" t="s">
        <v>644</v>
      </c>
      <c r="AP43" s="382" t="s">
        <v>644</v>
      </c>
      <c r="AQ43" s="382" t="s">
        <v>644</v>
      </c>
      <c r="AR43" s="382" t="s">
        <v>644</v>
      </c>
      <c r="AS43" s="382" t="s">
        <v>644</v>
      </c>
      <c r="AT43" s="382" t="s">
        <v>644</v>
      </c>
      <c r="AU43" s="382" t="s">
        <v>644</v>
      </c>
      <c r="AV43" s="382" t="s">
        <v>644</v>
      </c>
      <c r="AW43" s="382" t="s">
        <v>644</v>
      </c>
      <c r="AX43" s="382" t="s">
        <v>644</v>
      </c>
      <c r="AY43" s="382" t="s">
        <v>644</v>
      </c>
      <c r="AZ43" s="382" t="s">
        <v>644</v>
      </c>
    </row>
    <row r="44" spans="1:71" x14ac:dyDescent="0.25">
      <c r="A44" s="382" t="s">
        <v>644</v>
      </c>
      <c r="B44" s="382" t="s">
        <v>644</v>
      </c>
      <c r="C44" s="382" t="s">
        <v>644</v>
      </c>
      <c r="D44" s="382" t="s">
        <v>644</v>
      </c>
      <c r="E44" s="382" t="s">
        <v>644</v>
      </c>
      <c r="F44" s="382" t="s">
        <v>644</v>
      </c>
      <c r="G44" s="382" t="s">
        <v>644</v>
      </c>
      <c r="H44" s="382" t="s">
        <v>644</v>
      </c>
      <c r="I44" s="382" t="s">
        <v>644</v>
      </c>
      <c r="J44" s="382" t="s">
        <v>644</v>
      </c>
      <c r="K44" s="382" t="s">
        <v>644</v>
      </c>
      <c r="L44" s="382" t="s">
        <v>644</v>
      </c>
      <c r="M44" s="382" t="s">
        <v>644</v>
      </c>
      <c r="N44" s="382" t="s">
        <v>644</v>
      </c>
      <c r="O44" s="382" t="s">
        <v>644</v>
      </c>
      <c r="P44" s="382" t="s">
        <v>644</v>
      </c>
      <c r="Q44" s="382" t="s">
        <v>644</v>
      </c>
      <c r="R44" s="382" t="s">
        <v>644</v>
      </c>
      <c r="S44" s="382" t="s">
        <v>644</v>
      </c>
      <c r="T44" s="382" t="s">
        <v>644</v>
      </c>
      <c r="U44" s="382" t="s">
        <v>644</v>
      </c>
      <c r="V44" s="382" t="s">
        <v>644</v>
      </c>
      <c r="W44" s="382" t="s">
        <v>644</v>
      </c>
      <c r="X44" s="382" t="s">
        <v>644</v>
      </c>
      <c r="Y44" s="382" t="s">
        <v>644</v>
      </c>
      <c r="Z44" s="382" t="s">
        <v>644</v>
      </c>
      <c r="AA44" s="382" t="s">
        <v>644</v>
      </c>
      <c r="AB44" s="382" t="s">
        <v>644</v>
      </c>
      <c r="AC44" s="382" t="s">
        <v>644</v>
      </c>
      <c r="AD44" s="382" t="s">
        <v>644</v>
      </c>
      <c r="AE44" s="382" t="s">
        <v>644</v>
      </c>
      <c r="AF44" s="382" t="s">
        <v>644</v>
      </c>
      <c r="AG44" s="382" t="s">
        <v>644</v>
      </c>
      <c r="AH44" s="382" t="s">
        <v>644</v>
      </c>
      <c r="AI44" s="382" t="s">
        <v>644</v>
      </c>
      <c r="AJ44" s="382" t="s">
        <v>644</v>
      </c>
      <c r="AK44" s="382" t="s">
        <v>644</v>
      </c>
      <c r="AL44" s="382" t="s">
        <v>644</v>
      </c>
      <c r="AM44" s="382" t="s">
        <v>644</v>
      </c>
      <c r="AN44" s="382" t="s">
        <v>644</v>
      </c>
      <c r="AO44" s="382" t="s">
        <v>644</v>
      </c>
      <c r="AP44" s="382" t="s">
        <v>644</v>
      </c>
      <c r="AQ44" s="382" t="s">
        <v>644</v>
      </c>
      <c r="AR44" s="382" t="s">
        <v>644</v>
      </c>
      <c r="AS44" s="382" t="s">
        <v>644</v>
      </c>
      <c r="AT44" s="382" t="s">
        <v>644</v>
      </c>
      <c r="AU44" s="382" t="s">
        <v>644</v>
      </c>
      <c r="AV44" s="382" t="s">
        <v>644</v>
      </c>
      <c r="AW44" s="382" t="s">
        <v>644</v>
      </c>
      <c r="AX44" s="382" t="s">
        <v>644</v>
      </c>
      <c r="AY44" s="382" t="s">
        <v>644</v>
      </c>
      <c r="AZ44" s="382" t="s">
        <v>644</v>
      </c>
    </row>
    <row r="45" spans="1:71" x14ac:dyDescent="0.25">
      <c r="A45" s="382" t="s">
        <v>644</v>
      </c>
      <c r="B45" s="382" t="s">
        <v>644</v>
      </c>
      <c r="C45" s="382" t="s">
        <v>644</v>
      </c>
      <c r="D45" s="382" t="s">
        <v>644</v>
      </c>
      <c r="E45" s="382" t="s">
        <v>644</v>
      </c>
      <c r="F45" s="382" t="s">
        <v>644</v>
      </c>
      <c r="G45" s="382" t="s">
        <v>644</v>
      </c>
      <c r="H45" s="382" t="s">
        <v>644</v>
      </c>
      <c r="I45" s="382" t="s">
        <v>644</v>
      </c>
      <c r="J45" s="382" t="s">
        <v>644</v>
      </c>
      <c r="K45" s="382" t="s">
        <v>644</v>
      </c>
      <c r="L45" s="382" t="s">
        <v>644</v>
      </c>
      <c r="M45" s="382" t="s">
        <v>644</v>
      </c>
      <c r="N45" s="382" t="s">
        <v>644</v>
      </c>
      <c r="O45" s="382" t="s">
        <v>644</v>
      </c>
      <c r="P45" s="382" t="s">
        <v>644</v>
      </c>
      <c r="Q45" s="382" t="s">
        <v>644</v>
      </c>
      <c r="R45" s="382" t="s">
        <v>644</v>
      </c>
      <c r="S45" s="382" t="s">
        <v>644</v>
      </c>
      <c r="T45" s="382" t="s">
        <v>644</v>
      </c>
      <c r="U45" s="382" t="s">
        <v>644</v>
      </c>
      <c r="V45" s="382" t="s">
        <v>644</v>
      </c>
      <c r="W45" s="382" t="s">
        <v>644</v>
      </c>
      <c r="X45" s="382" t="s">
        <v>644</v>
      </c>
      <c r="Y45" s="382" t="s">
        <v>644</v>
      </c>
      <c r="Z45" s="382" t="s">
        <v>644</v>
      </c>
      <c r="AA45" s="382" t="s">
        <v>644</v>
      </c>
      <c r="AB45" s="382" t="s">
        <v>644</v>
      </c>
      <c r="AC45" s="382" t="s">
        <v>644</v>
      </c>
      <c r="AD45" s="382" t="s">
        <v>644</v>
      </c>
      <c r="AE45" s="382" t="s">
        <v>644</v>
      </c>
      <c r="AF45" s="382" t="s">
        <v>644</v>
      </c>
      <c r="AG45" s="382" t="s">
        <v>644</v>
      </c>
      <c r="AH45" s="382" t="s">
        <v>644</v>
      </c>
      <c r="AI45" s="382" t="s">
        <v>644</v>
      </c>
      <c r="AJ45" s="382" t="s">
        <v>644</v>
      </c>
      <c r="AK45" s="382" t="s">
        <v>644</v>
      </c>
      <c r="AL45" s="382" t="s">
        <v>644</v>
      </c>
      <c r="AM45" s="382" t="s">
        <v>644</v>
      </c>
      <c r="AN45" s="382" t="s">
        <v>644</v>
      </c>
      <c r="AO45" s="382" t="s">
        <v>644</v>
      </c>
      <c r="AP45" s="382" t="s">
        <v>644</v>
      </c>
      <c r="AQ45" s="382" t="s">
        <v>644</v>
      </c>
      <c r="AR45" s="382" t="s">
        <v>644</v>
      </c>
      <c r="AS45" s="382" t="s">
        <v>644</v>
      </c>
      <c r="AT45" s="382" t="s">
        <v>644</v>
      </c>
      <c r="AU45" s="382" t="s">
        <v>644</v>
      </c>
      <c r="AV45" s="382" t="s">
        <v>644</v>
      </c>
      <c r="AW45" s="382" t="s">
        <v>644</v>
      </c>
      <c r="AX45" s="382" t="s">
        <v>644</v>
      </c>
      <c r="AY45" s="382" t="s">
        <v>644</v>
      </c>
      <c r="AZ45" s="382" t="s">
        <v>644</v>
      </c>
    </row>
    <row r="46" spans="1:71" x14ac:dyDescent="0.25">
      <c r="A46" s="382" t="s">
        <v>644</v>
      </c>
      <c r="B46" s="382" t="s">
        <v>644</v>
      </c>
      <c r="C46" s="382" t="s">
        <v>644</v>
      </c>
      <c r="D46" s="382" t="s">
        <v>644</v>
      </c>
      <c r="E46" s="382" t="s">
        <v>644</v>
      </c>
      <c r="F46" s="382" t="s">
        <v>644</v>
      </c>
      <c r="G46" s="382" t="s">
        <v>644</v>
      </c>
      <c r="H46" s="382" t="s">
        <v>644</v>
      </c>
      <c r="I46" s="382" t="s">
        <v>644</v>
      </c>
      <c r="J46" s="382" t="s">
        <v>644</v>
      </c>
      <c r="K46" s="382" t="s">
        <v>644</v>
      </c>
      <c r="L46" s="382" t="s">
        <v>644</v>
      </c>
      <c r="M46" s="382" t="s">
        <v>644</v>
      </c>
      <c r="N46" s="382" t="s">
        <v>644</v>
      </c>
      <c r="O46" s="382" t="s">
        <v>644</v>
      </c>
      <c r="P46" s="382" t="s">
        <v>644</v>
      </c>
      <c r="Q46" s="382" t="s">
        <v>644</v>
      </c>
      <c r="R46" s="382" t="s">
        <v>644</v>
      </c>
      <c r="S46" s="382" t="s">
        <v>644</v>
      </c>
      <c r="T46" s="382" t="s">
        <v>644</v>
      </c>
      <c r="U46" s="382" t="s">
        <v>644</v>
      </c>
      <c r="V46" s="382" t="s">
        <v>644</v>
      </c>
      <c r="W46" s="382" t="s">
        <v>644</v>
      </c>
      <c r="X46" s="382" t="s">
        <v>644</v>
      </c>
      <c r="Y46" s="382" t="s">
        <v>644</v>
      </c>
      <c r="Z46" s="382" t="s">
        <v>644</v>
      </c>
      <c r="AA46" s="382" t="s">
        <v>644</v>
      </c>
      <c r="AB46" s="382" t="s">
        <v>644</v>
      </c>
      <c r="AC46" s="382" t="s">
        <v>644</v>
      </c>
      <c r="AD46" s="382" t="s">
        <v>644</v>
      </c>
      <c r="AE46" s="382" t="s">
        <v>644</v>
      </c>
      <c r="AF46" s="382" t="s">
        <v>644</v>
      </c>
      <c r="AG46" s="382" t="s">
        <v>644</v>
      </c>
      <c r="AH46" s="382" t="s">
        <v>644</v>
      </c>
      <c r="AI46" s="382" t="s">
        <v>644</v>
      </c>
      <c r="AJ46" s="382" t="s">
        <v>644</v>
      </c>
      <c r="AK46" s="382" t="s">
        <v>644</v>
      </c>
      <c r="AL46" s="382" t="s">
        <v>644</v>
      </c>
      <c r="AM46" s="382" t="s">
        <v>644</v>
      </c>
      <c r="AN46" s="382" t="s">
        <v>644</v>
      </c>
      <c r="AO46" s="382" t="s">
        <v>644</v>
      </c>
      <c r="AP46" s="382" t="s">
        <v>644</v>
      </c>
      <c r="AQ46" s="382" t="s">
        <v>644</v>
      </c>
      <c r="AR46" s="382" t="s">
        <v>644</v>
      </c>
      <c r="AS46" s="382" t="s">
        <v>644</v>
      </c>
      <c r="AT46" s="382" t="s">
        <v>644</v>
      </c>
      <c r="AU46" s="382" t="s">
        <v>644</v>
      </c>
      <c r="AV46" s="382" t="s">
        <v>644</v>
      </c>
      <c r="AW46" s="382" t="s">
        <v>644</v>
      </c>
      <c r="AX46" s="382" t="s">
        <v>644</v>
      </c>
      <c r="AY46" s="382" t="s">
        <v>644</v>
      </c>
      <c r="AZ46" s="382" t="s">
        <v>644</v>
      </c>
    </row>
    <row r="47" spans="1:71" x14ac:dyDescent="0.25">
      <c r="A47" s="382" t="s">
        <v>644</v>
      </c>
      <c r="B47" s="382" t="s">
        <v>644</v>
      </c>
      <c r="C47" s="382" t="s">
        <v>644</v>
      </c>
      <c r="D47" s="382" t="s">
        <v>644</v>
      </c>
      <c r="E47" s="382" t="s">
        <v>644</v>
      </c>
      <c r="F47" s="382" t="s">
        <v>644</v>
      </c>
      <c r="G47" s="382" t="s">
        <v>644</v>
      </c>
      <c r="H47" s="382" t="s">
        <v>644</v>
      </c>
      <c r="I47" s="382" t="s">
        <v>644</v>
      </c>
      <c r="J47" s="382" t="s">
        <v>644</v>
      </c>
      <c r="K47" s="382" t="s">
        <v>644</v>
      </c>
      <c r="L47" s="382" t="s">
        <v>644</v>
      </c>
      <c r="M47" s="382" t="s">
        <v>644</v>
      </c>
      <c r="N47" s="382" t="s">
        <v>644</v>
      </c>
      <c r="O47" s="382" t="s">
        <v>644</v>
      </c>
      <c r="P47" s="382" t="s">
        <v>644</v>
      </c>
      <c r="Q47" s="382" t="s">
        <v>644</v>
      </c>
      <c r="R47" s="382" t="s">
        <v>644</v>
      </c>
      <c r="S47" s="382" t="s">
        <v>644</v>
      </c>
      <c r="T47" s="382" t="s">
        <v>644</v>
      </c>
      <c r="U47" s="382" t="s">
        <v>644</v>
      </c>
      <c r="V47" s="382" t="s">
        <v>644</v>
      </c>
      <c r="W47" s="382" t="s">
        <v>644</v>
      </c>
      <c r="X47" s="382" t="s">
        <v>644</v>
      </c>
      <c r="Y47" s="382" t="s">
        <v>644</v>
      </c>
      <c r="Z47" s="382" t="s">
        <v>644</v>
      </c>
      <c r="AA47" s="382" t="s">
        <v>644</v>
      </c>
      <c r="AB47" s="382" t="s">
        <v>644</v>
      </c>
      <c r="AC47" s="382" t="s">
        <v>644</v>
      </c>
      <c r="AD47" s="382" t="s">
        <v>644</v>
      </c>
      <c r="AE47" s="382" t="s">
        <v>644</v>
      </c>
      <c r="AF47" s="382" t="s">
        <v>644</v>
      </c>
      <c r="AG47" s="382" t="s">
        <v>644</v>
      </c>
      <c r="AH47" s="382" t="s">
        <v>644</v>
      </c>
      <c r="AI47" s="382" t="s">
        <v>644</v>
      </c>
      <c r="AJ47" s="382" t="s">
        <v>644</v>
      </c>
      <c r="AK47" s="382" t="s">
        <v>644</v>
      </c>
      <c r="AL47" s="382" t="s">
        <v>644</v>
      </c>
      <c r="AM47" s="382" t="s">
        <v>644</v>
      </c>
      <c r="AN47" s="382" t="s">
        <v>644</v>
      </c>
      <c r="AO47" s="382" t="s">
        <v>644</v>
      </c>
      <c r="AP47" s="382" t="s">
        <v>644</v>
      </c>
      <c r="AQ47" s="382" t="s">
        <v>644</v>
      </c>
      <c r="AR47" s="382" t="s">
        <v>644</v>
      </c>
      <c r="AS47" s="382" t="s">
        <v>644</v>
      </c>
      <c r="AT47" s="382" t="s">
        <v>644</v>
      </c>
      <c r="AU47" s="382" t="s">
        <v>644</v>
      </c>
      <c r="AV47" s="382" t="s">
        <v>644</v>
      </c>
      <c r="AW47" s="382" t="s">
        <v>644</v>
      </c>
      <c r="AX47" s="382" t="s">
        <v>644</v>
      </c>
      <c r="AY47" s="382" t="s">
        <v>644</v>
      </c>
      <c r="AZ47" s="382" t="s">
        <v>644</v>
      </c>
    </row>
    <row r="48" spans="1:71" x14ac:dyDescent="0.25">
      <c r="A48" s="382" t="s">
        <v>644</v>
      </c>
      <c r="B48" s="382" t="s">
        <v>644</v>
      </c>
      <c r="C48" s="382" t="s">
        <v>644</v>
      </c>
      <c r="D48" s="382" t="s">
        <v>644</v>
      </c>
      <c r="E48" s="382" t="s">
        <v>644</v>
      </c>
      <c r="F48" s="382" t="s">
        <v>644</v>
      </c>
      <c r="G48" s="382" t="s">
        <v>644</v>
      </c>
      <c r="H48" s="382" t="s">
        <v>644</v>
      </c>
      <c r="I48" s="382" t="s">
        <v>644</v>
      </c>
      <c r="J48" s="382" t="s">
        <v>644</v>
      </c>
      <c r="K48" s="382" t="s">
        <v>644</v>
      </c>
      <c r="L48" s="382" t="s">
        <v>644</v>
      </c>
      <c r="M48" s="382" t="s">
        <v>644</v>
      </c>
      <c r="N48" s="382" t="s">
        <v>644</v>
      </c>
      <c r="O48" s="382" t="s">
        <v>644</v>
      </c>
      <c r="P48" s="382" t="s">
        <v>644</v>
      </c>
      <c r="Q48" s="382" t="s">
        <v>644</v>
      </c>
      <c r="R48" s="382" t="s">
        <v>644</v>
      </c>
      <c r="S48" s="382" t="s">
        <v>644</v>
      </c>
      <c r="T48" s="382" t="s">
        <v>644</v>
      </c>
      <c r="U48" s="382" t="s">
        <v>644</v>
      </c>
      <c r="V48" s="382" t="s">
        <v>644</v>
      </c>
      <c r="W48" s="382" t="s">
        <v>644</v>
      </c>
      <c r="X48" s="382" t="s">
        <v>644</v>
      </c>
      <c r="Y48" s="382" t="s">
        <v>644</v>
      </c>
      <c r="Z48" s="382" t="s">
        <v>644</v>
      </c>
      <c r="AA48" s="382" t="s">
        <v>644</v>
      </c>
      <c r="AB48" s="382" t="s">
        <v>644</v>
      </c>
      <c r="AC48" s="382" t="s">
        <v>644</v>
      </c>
      <c r="AD48" s="382" t="s">
        <v>644</v>
      </c>
      <c r="AE48" s="382" t="s">
        <v>644</v>
      </c>
      <c r="AF48" s="382" t="s">
        <v>644</v>
      </c>
      <c r="AG48" s="382" t="s">
        <v>644</v>
      </c>
      <c r="AH48" s="382" t="s">
        <v>644</v>
      </c>
      <c r="AI48" s="382" t="s">
        <v>644</v>
      </c>
      <c r="AJ48" s="382" t="s">
        <v>644</v>
      </c>
      <c r="AK48" s="382" t="s">
        <v>644</v>
      </c>
      <c r="AL48" s="382" t="s">
        <v>644</v>
      </c>
      <c r="AM48" s="382" t="s">
        <v>644</v>
      </c>
      <c r="AN48" s="382" t="s">
        <v>644</v>
      </c>
      <c r="AO48" s="382" t="s">
        <v>644</v>
      </c>
      <c r="AP48" s="382" t="s">
        <v>644</v>
      </c>
      <c r="AQ48" s="382" t="s">
        <v>644</v>
      </c>
      <c r="AR48" s="382" t="s">
        <v>644</v>
      </c>
      <c r="AS48" s="382" t="s">
        <v>644</v>
      </c>
      <c r="AT48" s="382" t="s">
        <v>644</v>
      </c>
      <c r="AU48" s="382" t="s">
        <v>644</v>
      </c>
      <c r="AV48" s="382" t="s">
        <v>644</v>
      </c>
      <c r="AW48" s="382" t="s">
        <v>644</v>
      </c>
      <c r="AX48" s="382" t="s">
        <v>644</v>
      </c>
      <c r="AY48" s="382" t="s">
        <v>644</v>
      </c>
      <c r="AZ48" s="382" t="s">
        <v>644</v>
      </c>
    </row>
    <row r="49" spans="1:52" x14ac:dyDescent="0.25">
      <c r="A49" s="382" t="s">
        <v>644</v>
      </c>
      <c r="B49" s="382" t="s">
        <v>644</v>
      </c>
      <c r="C49" s="382" t="s">
        <v>644</v>
      </c>
      <c r="D49" s="382" t="s">
        <v>644</v>
      </c>
      <c r="E49" s="382" t="s">
        <v>644</v>
      </c>
      <c r="F49" s="382" t="s">
        <v>644</v>
      </c>
      <c r="G49" s="382" t="s">
        <v>644</v>
      </c>
      <c r="H49" s="382" t="s">
        <v>644</v>
      </c>
      <c r="I49" s="382" t="s">
        <v>644</v>
      </c>
      <c r="J49" s="382" t="s">
        <v>644</v>
      </c>
      <c r="K49" s="382" t="s">
        <v>644</v>
      </c>
      <c r="L49" s="382" t="s">
        <v>644</v>
      </c>
      <c r="M49" s="382" t="s">
        <v>644</v>
      </c>
      <c r="N49" s="382" t="s">
        <v>644</v>
      </c>
      <c r="O49" s="382" t="s">
        <v>644</v>
      </c>
      <c r="P49" s="382" t="s">
        <v>644</v>
      </c>
      <c r="Q49" s="382" t="s">
        <v>644</v>
      </c>
      <c r="R49" s="382" t="s">
        <v>644</v>
      </c>
      <c r="S49" s="382" t="s">
        <v>644</v>
      </c>
      <c r="T49" s="382" t="s">
        <v>644</v>
      </c>
      <c r="U49" s="382" t="s">
        <v>644</v>
      </c>
      <c r="V49" s="382" t="s">
        <v>644</v>
      </c>
      <c r="W49" s="382" t="s">
        <v>644</v>
      </c>
      <c r="X49" s="382" t="s">
        <v>644</v>
      </c>
      <c r="Y49" s="382" t="s">
        <v>644</v>
      </c>
      <c r="Z49" s="382" t="s">
        <v>644</v>
      </c>
      <c r="AA49" s="382" t="s">
        <v>644</v>
      </c>
      <c r="AB49" s="382" t="s">
        <v>644</v>
      </c>
      <c r="AC49" s="382" t="s">
        <v>644</v>
      </c>
      <c r="AD49" s="382" t="s">
        <v>644</v>
      </c>
      <c r="AE49" s="382" t="s">
        <v>644</v>
      </c>
      <c r="AF49" s="382" t="s">
        <v>644</v>
      </c>
      <c r="AG49" s="382" t="s">
        <v>644</v>
      </c>
      <c r="AH49" s="382" t="s">
        <v>644</v>
      </c>
      <c r="AI49" s="382" t="s">
        <v>644</v>
      </c>
      <c r="AJ49" s="382" t="s">
        <v>644</v>
      </c>
      <c r="AK49" s="382" t="s">
        <v>644</v>
      </c>
      <c r="AL49" s="382" t="s">
        <v>644</v>
      </c>
      <c r="AM49" s="382" t="s">
        <v>644</v>
      </c>
      <c r="AN49" s="382" t="s">
        <v>644</v>
      </c>
      <c r="AO49" s="382" t="s">
        <v>644</v>
      </c>
      <c r="AP49" s="382" t="s">
        <v>644</v>
      </c>
      <c r="AQ49" s="382" t="s">
        <v>644</v>
      </c>
      <c r="AR49" s="382" t="s">
        <v>644</v>
      </c>
      <c r="AS49" s="382" t="s">
        <v>644</v>
      </c>
      <c r="AT49" s="382" t="s">
        <v>644</v>
      </c>
      <c r="AU49" s="382" t="s">
        <v>644</v>
      </c>
      <c r="AV49" s="382" t="s">
        <v>644</v>
      </c>
      <c r="AW49" s="382" t="s">
        <v>644</v>
      </c>
      <c r="AX49" s="382" t="s">
        <v>644</v>
      </c>
      <c r="AY49" s="382" t="s">
        <v>644</v>
      </c>
      <c r="AZ49" s="382" t="s">
        <v>644</v>
      </c>
    </row>
    <row r="50" spans="1:52" x14ac:dyDescent="0.25">
      <c r="A50" s="382" t="s">
        <v>644</v>
      </c>
      <c r="B50" s="382" t="s">
        <v>644</v>
      </c>
      <c r="C50" s="382" t="s">
        <v>644</v>
      </c>
      <c r="D50" s="382" t="s">
        <v>644</v>
      </c>
      <c r="E50" s="382" t="s">
        <v>644</v>
      </c>
      <c r="F50" s="382" t="s">
        <v>644</v>
      </c>
      <c r="G50" s="382" t="s">
        <v>644</v>
      </c>
      <c r="H50" s="382" t="s">
        <v>644</v>
      </c>
      <c r="I50" s="382" t="s">
        <v>644</v>
      </c>
      <c r="J50" s="382" t="s">
        <v>644</v>
      </c>
      <c r="K50" s="382" t="s">
        <v>644</v>
      </c>
      <c r="L50" s="382" t="s">
        <v>644</v>
      </c>
      <c r="M50" s="382" t="s">
        <v>644</v>
      </c>
      <c r="N50" s="382" t="s">
        <v>644</v>
      </c>
      <c r="O50" s="382" t="s">
        <v>644</v>
      </c>
      <c r="P50" s="382" t="s">
        <v>644</v>
      </c>
      <c r="Q50" s="382" t="s">
        <v>644</v>
      </c>
      <c r="R50" s="382" t="s">
        <v>644</v>
      </c>
      <c r="S50" s="382" t="s">
        <v>644</v>
      </c>
      <c r="T50" s="382" t="s">
        <v>644</v>
      </c>
      <c r="U50" s="382" t="s">
        <v>644</v>
      </c>
      <c r="V50" s="382" t="s">
        <v>644</v>
      </c>
      <c r="W50" s="382" t="s">
        <v>644</v>
      </c>
      <c r="X50" s="382" t="s">
        <v>644</v>
      </c>
      <c r="Y50" s="382" t="s">
        <v>644</v>
      </c>
      <c r="Z50" s="382" t="s">
        <v>644</v>
      </c>
      <c r="AA50" s="382" t="s">
        <v>644</v>
      </c>
      <c r="AB50" s="382" t="s">
        <v>644</v>
      </c>
      <c r="AC50" s="382" t="s">
        <v>644</v>
      </c>
      <c r="AD50" s="382" t="s">
        <v>644</v>
      </c>
      <c r="AE50" s="382" t="s">
        <v>644</v>
      </c>
      <c r="AF50" s="382" t="s">
        <v>644</v>
      </c>
      <c r="AG50" s="382" t="s">
        <v>644</v>
      </c>
      <c r="AH50" s="382" t="s">
        <v>644</v>
      </c>
      <c r="AI50" s="382" t="s">
        <v>644</v>
      </c>
      <c r="AJ50" s="382" t="s">
        <v>644</v>
      </c>
      <c r="AK50" s="382" t="s">
        <v>644</v>
      </c>
      <c r="AL50" s="382" t="s">
        <v>644</v>
      </c>
      <c r="AM50" s="382" t="s">
        <v>644</v>
      </c>
      <c r="AN50" s="382" t="s">
        <v>644</v>
      </c>
      <c r="AO50" s="382" t="s">
        <v>644</v>
      </c>
      <c r="AP50" s="382" t="s">
        <v>644</v>
      </c>
      <c r="AQ50" s="382" t="s">
        <v>644</v>
      </c>
      <c r="AR50" s="382" t="s">
        <v>644</v>
      </c>
      <c r="AS50" s="382" t="s">
        <v>644</v>
      </c>
      <c r="AT50" s="382" t="s">
        <v>644</v>
      </c>
      <c r="AU50" s="382" t="s">
        <v>644</v>
      </c>
      <c r="AV50" s="382" t="s">
        <v>644</v>
      </c>
      <c r="AW50" s="382" t="s">
        <v>644</v>
      </c>
      <c r="AX50" s="382" t="s">
        <v>644</v>
      </c>
      <c r="AY50" s="382" t="s">
        <v>644</v>
      </c>
      <c r="AZ50" s="382" t="s">
        <v>644</v>
      </c>
    </row>
    <row r="51" spans="1:52" x14ac:dyDescent="0.25">
      <c r="A51" s="382" t="s">
        <v>644</v>
      </c>
      <c r="B51" s="382" t="s">
        <v>644</v>
      </c>
      <c r="C51" s="382" t="s">
        <v>644</v>
      </c>
      <c r="D51" s="382" t="s">
        <v>644</v>
      </c>
      <c r="E51" s="382" t="s">
        <v>644</v>
      </c>
      <c r="F51" s="382" t="s">
        <v>644</v>
      </c>
      <c r="G51" s="382" t="s">
        <v>644</v>
      </c>
      <c r="H51" s="382" t="s">
        <v>644</v>
      </c>
      <c r="I51" s="382" t="s">
        <v>644</v>
      </c>
      <c r="J51" s="382" t="s">
        <v>644</v>
      </c>
      <c r="K51" s="382" t="s">
        <v>644</v>
      </c>
      <c r="L51" s="382" t="s">
        <v>644</v>
      </c>
      <c r="M51" s="382" t="s">
        <v>644</v>
      </c>
      <c r="N51" s="382" t="s">
        <v>644</v>
      </c>
      <c r="O51" s="382" t="s">
        <v>644</v>
      </c>
      <c r="P51" s="382" t="s">
        <v>644</v>
      </c>
      <c r="Q51" s="382" t="s">
        <v>644</v>
      </c>
      <c r="R51" s="382" t="s">
        <v>644</v>
      </c>
      <c r="S51" s="382" t="s">
        <v>644</v>
      </c>
      <c r="T51" s="382" t="s">
        <v>644</v>
      </c>
      <c r="U51" s="382" t="s">
        <v>644</v>
      </c>
      <c r="V51" s="382" t="s">
        <v>644</v>
      </c>
      <c r="W51" s="382" t="s">
        <v>644</v>
      </c>
      <c r="X51" s="382" t="s">
        <v>644</v>
      </c>
      <c r="Y51" s="382" t="s">
        <v>644</v>
      </c>
      <c r="Z51" s="382" t="s">
        <v>644</v>
      </c>
      <c r="AA51" s="382" t="s">
        <v>644</v>
      </c>
      <c r="AB51" s="382" t="s">
        <v>644</v>
      </c>
      <c r="AC51" s="382" t="s">
        <v>644</v>
      </c>
      <c r="AD51" s="382" t="s">
        <v>644</v>
      </c>
      <c r="AE51" s="382" t="s">
        <v>644</v>
      </c>
      <c r="AF51" s="382" t="s">
        <v>644</v>
      </c>
      <c r="AG51" s="382" t="s">
        <v>644</v>
      </c>
      <c r="AH51" s="382" t="s">
        <v>644</v>
      </c>
      <c r="AI51" s="382" t="s">
        <v>644</v>
      </c>
      <c r="AJ51" s="382" t="s">
        <v>644</v>
      </c>
      <c r="AK51" s="382" t="s">
        <v>644</v>
      </c>
      <c r="AL51" s="382" t="s">
        <v>644</v>
      </c>
      <c r="AM51" s="382" t="s">
        <v>644</v>
      </c>
      <c r="AN51" s="382" t="s">
        <v>644</v>
      </c>
      <c r="AO51" s="382" t="s">
        <v>644</v>
      </c>
      <c r="AP51" s="382" t="s">
        <v>644</v>
      </c>
      <c r="AQ51" s="382" t="s">
        <v>644</v>
      </c>
      <c r="AR51" s="382" t="s">
        <v>644</v>
      </c>
      <c r="AS51" s="382" t="s">
        <v>644</v>
      </c>
      <c r="AT51" s="382" t="s">
        <v>644</v>
      </c>
      <c r="AU51" s="382" t="s">
        <v>644</v>
      </c>
      <c r="AV51" s="382" t="s">
        <v>644</v>
      </c>
      <c r="AW51" s="382" t="s">
        <v>644</v>
      </c>
      <c r="AX51" s="382" t="s">
        <v>644</v>
      </c>
      <c r="AY51" s="382" t="s">
        <v>644</v>
      </c>
      <c r="AZ51" s="382" t="s">
        <v>644</v>
      </c>
    </row>
    <row r="52" spans="1:52" x14ac:dyDescent="0.25">
      <c r="A52" s="382" t="s">
        <v>644</v>
      </c>
      <c r="B52" s="382" t="s">
        <v>644</v>
      </c>
      <c r="C52" s="382" t="s">
        <v>644</v>
      </c>
      <c r="D52" s="382" t="s">
        <v>644</v>
      </c>
      <c r="E52" s="382" t="s">
        <v>644</v>
      </c>
      <c r="F52" s="382" t="s">
        <v>644</v>
      </c>
      <c r="G52" s="382" t="s">
        <v>644</v>
      </c>
      <c r="H52" s="382" t="s">
        <v>644</v>
      </c>
      <c r="I52" s="382" t="s">
        <v>644</v>
      </c>
      <c r="J52" s="382" t="s">
        <v>644</v>
      </c>
      <c r="K52" s="382" t="s">
        <v>644</v>
      </c>
      <c r="L52" s="382" t="s">
        <v>644</v>
      </c>
      <c r="M52" s="382" t="s">
        <v>644</v>
      </c>
      <c r="N52" s="382" t="s">
        <v>644</v>
      </c>
      <c r="O52" s="382" t="s">
        <v>644</v>
      </c>
      <c r="P52" s="382" t="s">
        <v>644</v>
      </c>
      <c r="Q52" s="382" t="s">
        <v>644</v>
      </c>
      <c r="R52" s="382" t="s">
        <v>644</v>
      </c>
      <c r="S52" s="382" t="s">
        <v>644</v>
      </c>
      <c r="T52" s="382" t="s">
        <v>644</v>
      </c>
      <c r="U52" s="382" t="s">
        <v>644</v>
      </c>
      <c r="V52" s="382" t="s">
        <v>644</v>
      </c>
      <c r="W52" s="382" t="s">
        <v>644</v>
      </c>
      <c r="X52" s="382" t="s">
        <v>644</v>
      </c>
      <c r="Y52" s="382" t="s">
        <v>644</v>
      </c>
      <c r="Z52" s="382" t="s">
        <v>644</v>
      </c>
      <c r="AA52" s="382" t="s">
        <v>644</v>
      </c>
      <c r="AB52" s="382" t="s">
        <v>644</v>
      </c>
      <c r="AC52" s="382" t="s">
        <v>644</v>
      </c>
      <c r="AD52" s="382" t="s">
        <v>644</v>
      </c>
      <c r="AE52" s="382" t="s">
        <v>644</v>
      </c>
      <c r="AF52" s="382" t="s">
        <v>644</v>
      </c>
      <c r="AG52" s="382" t="s">
        <v>644</v>
      </c>
      <c r="AH52" s="382" t="s">
        <v>644</v>
      </c>
      <c r="AI52" s="382" t="s">
        <v>644</v>
      </c>
      <c r="AJ52" s="382" t="s">
        <v>644</v>
      </c>
      <c r="AK52" s="382" t="s">
        <v>644</v>
      </c>
      <c r="AL52" s="382" t="s">
        <v>644</v>
      </c>
      <c r="AM52" s="382" t="s">
        <v>644</v>
      </c>
      <c r="AN52" s="382" t="s">
        <v>644</v>
      </c>
      <c r="AO52" s="382" t="s">
        <v>644</v>
      </c>
      <c r="AP52" s="382" t="s">
        <v>644</v>
      </c>
      <c r="AQ52" s="382" t="s">
        <v>644</v>
      </c>
      <c r="AR52" s="382" t="s">
        <v>644</v>
      </c>
      <c r="AS52" s="382" t="s">
        <v>644</v>
      </c>
      <c r="AT52" s="382" t="s">
        <v>644</v>
      </c>
      <c r="AU52" s="382" t="s">
        <v>644</v>
      </c>
      <c r="AV52" s="382" t="s">
        <v>644</v>
      </c>
      <c r="AW52" s="382" t="s">
        <v>644</v>
      </c>
      <c r="AX52" s="382" t="s">
        <v>644</v>
      </c>
      <c r="AY52" s="382" t="s">
        <v>644</v>
      </c>
      <c r="AZ52" s="382" t="s">
        <v>644</v>
      </c>
    </row>
    <row r="53" spans="1:52" x14ac:dyDescent="0.25">
      <c r="A53" s="382" t="s">
        <v>644</v>
      </c>
      <c r="B53" s="382" t="s">
        <v>644</v>
      </c>
      <c r="C53" s="382" t="s">
        <v>644</v>
      </c>
      <c r="D53" s="382" t="s">
        <v>644</v>
      </c>
      <c r="E53" s="382" t="s">
        <v>644</v>
      </c>
      <c r="F53" s="382" t="s">
        <v>644</v>
      </c>
      <c r="G53" s="382" t="s">
        <v>644</v>
      </c>
      <c r="H53" s="382" t="s">
        <v>644</v>
      </c>
      <c r="I53" s="382" t="s">
        <v>644</v>
      </c>
      <c r="J53" s="382" t="s">
        <v>644</v>
      </c>
      <c r="K53" s="382" t="s">
        <v>644</v>
      </c>
      <c r="L53" s="382" t="s">
        <v>644</v>
      </c>
      <c r="M53" s="382" t="s">
        <v>644</v>
      </c>
      <c r="N53" s="382" t="s">
        <v>644</v>
      </c>
      <c r="O53" s="382" t="s">
        <v>644</v>
      </c>
      <c r="P53" s="382" t="s">
        <v>644</v>
      </c>
      <c r="Q53" s="382" t="s">
        <v>644</v>
      </c>
      <c r="R53" s="382" t="s">
        <v>644</v>
      </c>
      <c r="S53" s="382" t="s">
        <v>644</v>
      </c>
      <c r="T53" s="382" t="s">
        <v>644</v>
      </c>
      <c r="U53" s="382" t="s">
        <v>644</v>
      </c>
      <c r="V53" s="382" t="s">
        <v>644</v>
      </c>
      <c r="W53" s="382" t="s">
        <v>644</v>
      </c>
      <c r="X53" s="382" t="s">
        <v>644</v>
      </c>
      <c r="Y53" s="382" t="s">
        <v>644</v>
      </c>
      <c r="Z53" s="382" t="s">
        <v>644</v>
      </c>
      <c r="AA53" s="382" t="s">
        <v>644</v>
      </c>
      <c r="AB53" s="382" t="s">
        <v>644</v>
      </c>
      <c r="AC53" s="382" t="s">
        <v>644</v>
      </c>
      <c r="AD53" s="382" t="s">
        <v>644</v>
      </c>
      <c r="AE53" s="382" t="s">
        <v>644</v>
      </c>
      <c r="AF53" s="382" t="s">
        <v>644</v>
      </c>
      <c r="AG53" s="382" t="s">
        <v>644</v>
      </c>
      <c r="AH53" s="382" t="s">
        <v>644</v>
      </c>
      <c r="AI53" s="382" t="s">
        <v>644</v>
      </c>
      <c r="AJ53" s="382" t="s">
        <v>644</v>
      </c>
      <c r="AK53" s="382" t="s">
        <v>644</v>
      </c>
      <c r="AL53" s="382" t="s">
        <v>644</v>
      </c>
      <c r="AM53" s="382" t="s">
        <v>644</v>
      </c>
      <c r="AN53" s="382" t="s">
        <v>644</v>
      </c>
      <c r="AO53" s="382" t="s">
        <v>644</v>
      </c>
      <c r="AP53" s="382" t="s">
        <v>644</v>
      </c>
      <c r="AQ53" s="382" t="s">
        <v>644</v>
      </c>
      <c r="AR53" s="382" t="s">
        <v>644</v>
      </c>
      <c r="AS53" s="382" t="s">
        <v>644</v>
      </c>
      <c r="AT53" s="382" t="s">
        <v>644</v>
      </c>
      <c r="AU53" s="382" t="s">
        <v>644</v>
      </c>
      <c r="AV53" s="382" t="s">
        <v>644</v>
      </c>
      <c r="AW53" s="382" t="s">
        <v>644</v>
      </c>
      <c r="AX53" s="382" t="s">
        <v>644</v>
      </c>
      <c r="AY53" s="382" t="s">
        <v>644</v>
      </c>
      <c r="AZ53" s="382" t="s">
        <v>644</v>
      </c>
    </row>
    <row r="54" spans="1:52" x14ac:dyDescent="0.25">
      <c r="A54" s="382" t="s">
        <v>644</v>
      </c>
      <c r="B54" s="382" t="s">
        <v>644</v>
      </c>
      <c r="C54" s="382" t="s">
        <v>644</v>
      </c>
      <c r="D54" s="382" t="s">
        <v>644</v>
      </c>
      <c r="E54" s="382" t="s">
        <v>644</v>
      </c>
      <c r="F54" s="382" t="s">
        <v>644</v>
      </c>
      <c r="G54" s="382" t="s">
        <v>644</v>
      </c>
      <c r="H54" s="382" t="s">
        <v>644</v>
      </c>
      <c r="I54" s="382" t="s">
        <v>644</v>
      </c>
      <c r="J54" s="382" t="s">
        <v>644</v>
      </c>
      <c r="K54" s="382" t="s">
        <v>644</v>
      </c>
      <c r="L54" s="382" t="s">
        <v>644</v>
      </c>
      <c r="M54" s="382" t="s">
        <v>644</v>
      </c>
      <c r="N54" s="382" t="s">
        <v>644</v>
      </c>
      <c r="O54" s="382" t="s">
        <v>644</v>
      </c>
      <c r="P54" s="382" t="s">
        <v>644</v>
      </c>
      <c r="Q54" s="382" t="s">
        <v>644</v>
      </c>
      <c r="R54" s="382" t="s">
        <v>644</v>
      </c>
      <c r="S54" s="382" t="s">
        <v>644</v>
      </c>
      <c r="T54" s="382" t="s">
        <v>644</v>
      </c>
      <c r="U54" s="382" t="s">
        <v>644</v>
      </c>
      <c r="V54" s="382" t="s">
        <v>644</v>
      </c>
      <c r="W54" s="382" t="s">
        <v>644</v>
      </c>
      <c r="X54" s="382" t="s">
        <v>644</v>
      </c>
      <c r="Y54" s="382" t="s">
        <v>644</v>
      </c>
      <c r="Z54" s="382" t="s">
        <v>644</v>
      </c>
      <c r="AA54" s="382" t="s">
        <v>644</v>
      </c>
      <c r="AB54" s="382" t="s">
        <v>644</v>
      </c>
      <c r="AC54" s="382" t="s">
        <v>644</v>
      </c>
      <c r="AD54" s="382" t="s">
        <v>644</v>
      </c>
      <c r="AE54" s="382" t="s">
        <v>644</v>
      </c>
      <c r="AF54" s="382" t="s">
        <v>644</v>
      </c>
      <c r="AG54" s="382" t="s">
        <v>644</v>
      </c>
      <c r="AH54" s="382" t="s">
        <v>644</v>
      </c>
      <c r="AI54" s="382" t="s">
        <v>644</v>
      </c>
      <c r="AJ54" s="382" t="s">
        <v>644</v>
      </c>
      <c r="AK54" s="382" t="s">
        <v>644</v>
      </c>
      <c r="AL54" s="382" t="s">
        <v>644</v>
      </c>
      <c r="AM54" s="382" t="s">
        <v>644</v>
      </c>
      <c r="AN54" s="382" t="s">
        <v>644</v>
      </c>
      <c r="AO54" s="382" t="s">
        <v>644</v>
      </c>
      <c r="AP54" s="382" t="s">
        <v>644</v>
      </c>
      <c r="AQ54" s="382" t="s">
        <v>644</v>
      </c>
      <c r="AR54" s="382" t="s">
        <v>644</v>
      </c>
      <c r="AS54" s="382" t="s">
        <v>644</v>
      </c>
      <c r="AT54" s="382" t="s">
        <v>644</v>
      </c>
      <c r="AU54" s="382" t="s">
        <v>644</v>
      </c>
      <c r="AV54" s="382" t="s">
        <v>644</v>
      </c>
      <c r="AW54" s="382" t="s">
        <v>644</v>
      </c>
      <c r="AX54" s="382" t="s">
        <v>644</v>
      </c>
      <c r="AY54" s="382" t="s">
        <v>644</v>
      </c>
      <c r="AZ54" s="382" t="s">
        <v>644</v>
      </c>
    </row>
    <row r="55" spans="1:52" x14ac:dyDescent="0.25">
      <c r="A55" s="382" t="s">
        <v>644</v>
      </c>
      <c r="B55" s="382" t="s">
        <v>644</v>
      </c>
      <c r="C55" s="382" t="s">
        <v>644</v>
      </c>
      <c r="D55" s="382" t="s">
        <v>644</v>
      </c>
      <c r="E55" s="382" t="s">
        <v>644</v>
      </c>
      <c r="F55" s="382" t="s">
        <v>644</v>
      </c>
      <c r="G55" s="382" t="s">
        <v>644</v>
      </c>
      <c r="H55" s="382" t="s">
        <v>644</v>
      </c>
      <c r="I55" s="382" t="s">
        <v>644</v>
      </c>
      <c r="J55" s="382" t="s">
        <v>644</v>
      </c>
      <c r="K55" s="382" t="s">
        <v>644</v>
      </c>
      <c r="L55" s="382" t="s">
        <v>644</v>
      </c>
      <c r="M55" s="382" t="s">
        <v>644</v>
      </c>
      <c r="N55" s="382" t="s">
        <v>644</v>
      </c>
      <c r="O55" s="382" t="s">
        <v>644</v>
      </c>
      <c r="P55" s="382" t="s">
        <v>644</v>
      </c>
      <c r="Q55" s="382" t="s">
        <v>644</v>
      </c>
      <c r="R55" s="382" t="s">
        <v>644</v>
      </c>
      <c r="S55" s="382" t="s">
        <v>644</v>
      </c>
      <c r="T55" s="382" t="s">
        <v>644</v>
      </c>
      <c r="U55" s="382" t="s">
        <v>644</v>
      </c>
      <c r="V55" s="382" t="s">
        <v>644</v>
      </c>
      <c r="W55" s="382" t="s">
        <v>644</v>
      </c>
      <c r="X55" s="382" t="s">
        <v>644</v>
      </c>
      <c r="Y55" s="382" t="s">
        <v>644</v>
      </c>
      <c r="Z55" s="382" t="s">
        <v>644</v>
      </c>
      <c r="AA55" s="382" t="s">
        <v>644</v>
      </c>
      <c r="AB55" s="382" t="s">
        <v>644</v>
      </c>
      <c r="AC55" s="382" t="s">
        <v>644</v>
      </c>
      <c r="AD55" s="382" t="s">
        <v>644</v>
      </c>
      <c r="AE55" s="382" t="s">
        <v>644</v>
      </c>
      <c r="AF55" s="382" t="s">
        <v>644</v>
      </c>
      <c r="AG55" s="382" t="s">
        <v>644</v>
      </c>
      <c r="AH55" s="382" t="s">
        <v>644</v>
      </c>
      <c r="AI55" s="382" t="s">
        <v>644</v>
      </c>
      <c r="AJ55" s="382" t="s">
        <v>644</v>
      </c>
      <c r="AK55" s="382" t="s">
        <v>644</v>
      </c>
      <c r="AL55" s="382" t="s">
        <v>644</v>
      </c>
      <c r="AM55" s="382" t="s">
        <v>644</v>
      </c>
      <c r="AN55" s="382" t="s">
        <v>644</v>
      </c>
      <c r="AO55" s="382" t="s">
        <v>644</v>
      </c>
      <c r="AP55" s="382" t="s">
        <v>644</v>
      </c>
      <c r="AQ55" s="382" t="s">
        <v>644</v>
      </c>
      <c r="AR55" s="382" t="s">
        <v>644</v>
      </c>
      <c r="AS55" s="382" t="s">
        <v>644</v>
      </c>
      <c r="AT55" s="382" t="s">
        <v>644</v>
      </c>
      <c r="AU55" s="382" t="s">
        <v>644</v>
      </c>
      <c r="AV55" s="382" t="s">
        <v>644</v>
      </c>
      <c r="AW55" s="382" t="s">
        <v>644</v>
      </c>
      <c r="AX55" s="382" t="s">
        <v>644</v>
      </c>
      <c r="AY55" s="382" t="s">
        <v>644</v>
      </c>
      <c r="AZ55" s="382" t="s">
        <v>644</v>
      </c>
    </row>
    <row r="56" spans="1:52" x14ac:dyDescent="0.25">
      <c r="A56" s="382" t="s">
        <v>644</v>
      </c>
      <c r="B56" s="382" t="s">
        <v>644</v>
      </c>
      <c r="C56" s="382" t="s">
        <v>644</v>
      </c>
      <c r="D56" s="382" t="s">
        <v>644</v>
      </c>
      <c r="E56" s="382" t="s">
        <v>644</v>
      </c>
      <c r="F56" s="382" t="s">
        <v>644</v>
      </c>
      <c r="G56" s="382" t="s">
        <v>644</v>
      </c>
      <c r="H56" s="382" t="s">
        <v>644</v>
      </c>
      <c r="I56" s="382" t="s">
        <v>644</v>
      </c>
      <c r="J56" s="382" t="s">
        <v>644</v>
      </c>
      <c r="K56" s="382" t="s">
        <v>644</v>
      </c>
      <c r="L56" s="382" t="s">
        <v>644</v>
      </c>
      <c r="M56" s="382" t="s">
        <v>644</v>
      </c>
      <c r="N56" s="382" t="s">
        <v>644</v>
      </c>
      <c r="O56" s="382" t="s">
        <v>644</v>
      </c>
      <c r="P56" s="382" t="s">
        <v>644</v>
      </c>
      <c r="Q56" s="382" t="s">
        <v>644</v>
      </c>
      <c r="R56" s="382" t="s">
        <v>644</v>
      </c>
      <c r="S56" s="382" t="s">
        <v>644</v>
      </c>
      <c r="T56" s="382" t="s">
        <v>644</v>
      </c>
      <c r="U56" s="382" t="s">
        <v>644</v>
      </c>
      <c r="V56" s="382" t="s">
        <v>644</v>
      </c>
      <c r="W56" s="382" t="s">
        <v>644</v>
      </c>
      <c r="X56" s="382" t="s">
        <v>644</v>
      </c>
      <c r="Y56" s="382" t="s">
        <v>644</v>
      </c>
      <c r="Z56" s="382" t="s">
        <v>644</v>
      </c>
      <c r="AA56" s="382" t="s">
        <v>644</v>
      </c>
      <c r="AB56" s="382" t="s">
        <v>644</v>
      </c>
      <c r="AC56" s="382" t="s">
        <v>644</v>
      </c>
      <c r="AD56" s="382" t="s">
        <v>644</v>
      </c>
      <c r="AE56" s="382" t="s">
        <v>644</v>
      </c>
      <c r="AF56" s="382" t="s">
        <v>644</v>
      </c>
      <c r="AG56" s="382" t="s">
        <v>644</v>
      </c>
      <c r="AH56" s="382" t="s">
        <v>644</v>
      </c>
      <c r="AI56" s="382" t="s">
        <v>644</v>
      </c>
      <c r="AJ56" s="382" t="s">
        <v>644</v>
      </c>
      <c r="AK56" s="382" t="s">
        <v>644</v>
      </c>
      <c r="AL56" s="382" t="s">
        <v>644</v>
      </c>
      <c r="AM56" s="382" t="s">
        <v>644</v>
      </c>
      <c r="AN56" s="382" t="s">
        <v>644</v>
      </c>
      <c r="AO56" s="382" t="s">
        <v>644</v>
      </c>
      <c r="AP56" s="382" t="s">
        <v>644</v>
      </c>
      <c r="AQ56" s="382" t="s">
        <v>644</v>
      </c>
      <c r="AR56" s="382" t="s">
        <v>644</v>
      </c>
      <c r="AS56" s="382" t="s">
        <v>644</v>
      </c>
      <c r="AT56" s="382" t="s">
        <v>644</v>
      </c>
      <c r="AU56" s="382" t="s">
        <v>644</v>
      </c>
      <c r="AV56" s="382" t="s">
        <v>644</v>
      </c>
      <c r="AW56" s="382" t="s">
        <v>644</v>
      </c>
      <c r="AX56" s="382" t="s">
        <v>644</v>
      </c>
      <c r="AY56" s="382" t="s">
        <v>644</v>
      </c>
      <c r="AZ56" s="382" t="s">
        <v>644</v>
      </c>
    </row>
    <row r="57" spans="1:52" x14ac:dyDescent="0.25">
      <c r="A57" s="382" t="s">
        <v>644</v>
      </c>
      <c r="B57" s="382" t="s">
        <v>644</v>
      </c>
      <c r="C57" s="382" t="s">
        <v>644</v>
      </c>
      <c r="D57" s="382" t="s">
        <v>644</v>
      </c>
      <c r="E57" s="382" t="s">
        <v>644</v>
      </c>
      <c r="F57" s="382" t="s">
        <v>644</v>
      </c>
      <c r="G57" s="382" t="s">
        <v>644</v>
      </c>
      <c r="H57" s="382" t="s">
        <v>644</v>
      </c>
      <c r="I57" s="382" t="s">
        <v>644</v>
      </c>
      <c r="J57" s="382" t="s">
        <v>644</v>
      </c>
      <c r="K57" s="382" t="s">
        <v>644</v>
      </c>
      <c r="L57" s="382" t="s">
        <v>644</v>
      </c>
      <c r="M57" s="382" t="s">
        <v>644</v>
      </c>
      <c r="N57" s="382" t="s">
        <v>644</v>
      </c>
      <c r="O57" s="382" t="s">
        <v>644</v>
      </c>
      <c r="P57" s="382" t="s">
        <v>644</v>
      </c>
      <c r="Q57" s="382" t="s">
        <v>644</v>
      </c>
      <c r="R57" s="382" t="s">
        <v>644</v>
      </c>
      <c r="S57" s="382" t="s">
        <v>644</v>
      </c>
      <c r="T57" s="382" t="s">
        <v>644</v>
      </c>
      <c r="U57" s="382" t="s">
        <v>644</v>
      </c>
      <c r="V57" s="382" t="s">
        <v>644</v>
      </c>
      <c r="W57" s="382" t="s">
        <v>644</v>
      </c>
      <c r="X57" s="382" t="s">
        <v>644</v>
      </c>
      <c r="Y57" s="382" t="s">
        <v>644</v>
      </c>
      <c r="Z57" s="382" t="s">
        <v>644</v>
      </c>
      <c r="AA57" s="382" t="s">
        <v>644</v>
      </c>
      <c r="AB57" s="382" t="s">
        <v>644</v>
      </c>
      <c r="AC57" s="382" t="s">
        <v>644</v>
      </c>
      <c r="AD57" s="382" t="s">
        <v>644</v>
      </c>
      <c r="AE57" s="382" t="s">
        <v>644</v>
      </c>
      <c r="AF57" s="382" t="s">
        <v>644</v>
      </c>
      <c r="AG57" s="382" t="s">
        <v>644</v>
      </c>
      <c r="AH57" s="382" t="s">
        <v>644</v>
      </c>
      <c r="AI57" s="382" t="s">
        <v>644</v>
      </c>
      <c r="AJ57" s="382" t="s">
        <v>644</v>
      </c>
      <c r="AK57" s="382" t="s">
        <v>644</v>
      </c>
      <c r="AL57" s="382" t="s">
        <v>644</v>
      </c>
      <c r="AM57" s="382" t="s">
        <v>644</v>
      </c>
      <c r="AN57" s="382" t="s">
        <v>644</v>
      </c>
      <c r="AO57" s="382" t="s">
        <v>644</v>
      </c>
      <c r="AP57" s="382" t="s">
        <v>644</v>
      </c>
      <c r="AQ57" s="382" t="s">
        <v>644</v>
      </c>
      <c r="AR57" s="382" t="s">
        <v>644</v>
      </c>
      <c r="AS57" s="382" t="s">
        <v>644</v>
      </c>
      <c r="AT57" s="382" t="s">
        <v>644</v>
      </c>
      <c r="AU57" s="382" t="s">
        <v>644</v>
      </c>
      <c r="AV57" s="382" t="s">
        <v>644</v>
      </c>
      <c r="AW57" s="382" t="s">
        <v>644</v>
      </c>
      <c r="AX57" s="382" t="s">
        <v>644</v>
      </c>
      <c r="AY57" s="382" t="s">
        <v>644</v>
      </c>
      <c r="AZ57" s="382" t="s">
        <v>644</v>
      </c>
    </row>
    <row r="58" spans="1:52" x14ac:dyDescent="0.25">
      <c r="A58" s="382" t="s">
        <v>644</v>
      </c>
      <c r="B58" s="382" t="s">
        <v>644</v>
      </c>
      <c r="C58" s="382" t="s">
        <v>644</v>
      </c>
      <c r="D58" s="382" t="s">
        <v>644</v>
      </c>
      <c r="E58" s="382" t="s">
        <v>644</v>
      </c>
      <c r="F58" s="382" t="s">
        <v>644</v>
      </c>
      <c r="G58" s="382" t="s">
        <v>644</v>
      </c>
      <c r="H58" s="382" t="s">
        <v>644</v>
      </c>
      <c r="I58" s="382" t="s">
        <v>644</v>
      </c>
      <c r="J58" s="382" t="s">
        <v>644</v>
      </c>
      <c r="K58" s="382" t="s">
        <v>644</v>
      </c>
      <c r="L58" s="382" t="s">
        <v>644</v>
      </c>
      <c r="M58" s="382" t="s">
        <v>644</v>
      </c>
      <c r="N58" s="382" t="s">
        <v>644</v>
      </c>
      <c r="O58" s="382" t="s">
        <v>644</v>
      </c>
      <c r="P58" s="382" t="s">
        <v>644</v>
      </c>
      <c r="Q58" s="382" t="s">
        <v>644</v>
      </c>
      <c r="R58" s="382" t="s">
        <v>644</v>
      </c>
      <c r="S58" s="382" t="s">
        <v>644</v>
      </c>
      <c r="T58" s="382" t="s">
        <v>644</v>
      </c>
      <c r="U58" s="382" t="s">
        <v>644</v>
      </c>
      <c r="V58" s="382" t="s">
        <v>644</v>
      </c>
      <c r="W58" s="382" t="s">
        <v>644</v>
      </c>
      <c r="X58" s="382" t="s">
        <v>644</v>
      </c>
      <c r="Y58" s="382" t="s">
        <v>644</v>
      </c>
      <c r="Z58" s="382" t="s">
        <v>644</v>
      </c>
      <c r="AA58" s="382" t="s">
        <v>644</v>
      </c>
      <c r="AB58" s="382" t="s">
        <v>644</v>
      </c>
      <c r="AC58" s="382" t="s">
        <v>644</v>
      </c>
      <c r="AD58" s="382" t="s">
        <v>644</v>
      </c>
      <c r="AE58" s="382" t="s">
        <v>644</v>
      </c>
      <c r="AF58" s="382" t="s">
        <v>644</v>
      </c>
      <c r="AG58" s="382" t="s">
        <v>644</v>
      </c>
      <c r="AH58" s="382" t="s">
        <v>644</v>
      </c>
      <c r="AI58" s="382" t="s">
        <v>644</v>
      </c>
      <c r="AJ58" s="382" t="s">
        <v>644</v>
      </c>
      <c r="AK58" s="382" t="s">
        <v>644</v>
      </c>
      <c r="AL58" s="382" t="s">
        <v>644</v>
      </c>
      <c r="AM58" s="382" t="s">
        <v>644</v>
      </c>
      <c r="AN58" s="382" t="s">
        <v>644</v>
      </c>
      <c r="AO58" s="382" t="s">
        <v>644</v>
      </c>
      <c r="AP58" s="382" t="s">
        <v>644</v>
      </c>
      <c r="AQ58" s="382" t="s">
        <v>644</v>
      </c>
      <c r="AR58" s="382" t="s">
        <v>644</v>
      </c>
      <c r="AS58" s="382" t="s">
        <v>644</v>
      </c>
      <c r="AT58" s="382" t="s">
        <v>644</v>
      </c>
      <c r="AU58" s="382" t="s">
        <v>644</v>
      </c>
      <c r="AV58" s="382" t="s">
        <v>644</v>
      </c>
      <c r="AW58" s="382" t="s">
        <v>644</v>
      </c>
      <c r="AX58" s="382" t="s">
        <v>644</v>
      </c>
      <c r="AY58" s="382" t="s">
        <v>644</v>
      </c>
      <c r="AZ58" s="382" t="s">
        <v>644</v>
      </c>
    </row>
    <row r="59" spans="1:52" x14ac:dyDescent="0.25">
      <c r="A59" s="382" t="s">
        <v>644</v>
      </c>
      <c r="B59" s="382" t="s">
        <v>644</v>
      </c>
      <c r="C59" s="382" t="s">
        <v>644</v>
      </c>
      <c r="D59" s="382" t="s">
        <v>644</v>
      </c>
      <c r="E59" s="382" t="s">
        <v>644</v>
      </c>
      <c r="F59" s="382" t="s">
        <v>644</v>
      </c>
      <c r="G59" s="382" t="s">
        <v>644</v>
      </c>
      <c r="H59" s="382" t="s">
        <v>644</v>
      </c>
      <c r="I59" s="382" t="s">
        <v>644</v>
      </c>
      <c r="J59" s="382" t="s">
        <v>644</v>
      </c>
      <c r="K59" s="382" t="s">
        <v>644</v>
      </c>
      <c r="L59" s="382" t="s">
        <v>644</v>
      </c>
      <c r="M59" s="382" t="s">
        <v>644</v>
      </c>
      <c r="N59" s="382" t="s">
        <v>644</v>
      </c>
      <c r="O59" s="382" t="s">
        <v>644</v>
      </c>
      <c r="P59" s="382" t="s">
        <v>644</v>
      </c>
      <c r="Q59" s="382" t="s">
        <v>644</v>
      </c>
      <c r="R59" s="382" t="s">
        <v>644</v>
      </c>
      <c r="S59" s="382" t="s">
        <v>644</v>
      </c>
      <c r="T59" s="382" t="s">
        <v>644</v>
      </c>
      <c r="U59" s="382" t="s">
        <v>644</v>
      </c>
      <c r="V59" s="382" t="s">
        <v>644</v>
      </c>
      <c r="W59" s="382" t="s">
        <v>644</v>
      </c>
      <c r="X59" s="382" t="s">
        <v>644</v>
      </c>
      <c r="Y59" s="382" t="s">
        <v>644</v>
      </c>
      <c r="Z59" s="382" t="s">
        <v>644</v>
      </c>
      <c r="AA59" s="382" t="s">
        <v>644</v>
      </c>
      <c r="AB59" s="382" t="s">
        <v>644</v>
      </c>
      <c r="AC59" s="382" t="s">
        <v>644</v>
      </c>
      <c r="AD59" s="382" t="s">
        <v>644</v>
      </c>
      <c r="AE59" s="382" t="s">
        <v>644</v>
      </c>
      <c r="AF59" s="382" t="s">
        <v>644</v>
      </c>
      <c r="AG59" s="382" t="s">
        <v>644</v>
      </c>
      <c r="AH59" s="382" t="s">
        <v>644</v>
      </c>
      <c r="AI59" s="382" t="s">
        <v>644</v>
      </c>
      <c r="AJ59" s="382" t="s">
        <v>644</v>
      </c>
      <c r="AK59" s="382" t="s">
        <v>644</v>
      </c>
      <c r="AL59" s="382" t="s">
        <v>644</v>
      </c>
      <c r="AM59" s="382" t="s">
        <v>644</v>
      </c>
      <c r="AN59" s="382" t="s">
        <v>644</v>
      </c>
      <c r="AO59" s="382" t="s">
        <v>644</v>
      </c>
      <c r="AP59" s="382" t="s">
        <v>644</v>
      </c>
      <c r="AQ59" s="382" t="s">
        <v>644</v>
      </c>
      <c r="AR59" s="382" t="s">
        <v>644</v>
      </c>
      <c r="AS59" s="382" t="s">
        <v>644</v>
      </c>
      <c r="AT59" s="382" t="s">
        <v>644</v>
      </c>
      <c r="AU59" s="382" t="s">
        <v>644</v>
      </c>
      <c r="AV59" s="382" t="s">
        <v>644</v>
      </c>
      <c r="AW59" s="382" t="s">
        <v>644</v>
      </c>
      <c r="AX59" s="382" t="s">
        <v>644</v>
      </c>
      <c r="AY59" s="382" t="s">
        <v>644</v>
      </c>
      <c r="AZ59" s="382" t="s">
        <v>644</v>
      </c>
    </row>
    <row r="60" spans="1:52" x14ac:dyDescent="0.25">
      <c r="A60" s="382" t="s">
        <v>644</v>
      </c>
      <c r="B60" s="382" t="s">
        <v>644</v>
      </c>
      <c r="C60" s="382" t="s">
        <v>644</v>
      </c>
      <c r="D60" s="382" t="s">
        <v>644</v>
      </c>
      <c r="E60" s="382" t="s">
        <v>644</v>
      </c>
      <c r="F60" s="382" t="s">
        <v>644</v>
      </c>
      <c r="G60" s="382" t="s">
        <v>644</v>
      </c>
      <c r="H60" s="382" t="s">
        <v>644</v>
      </c>
      <c r="I60" s="382" t="s">
        <v>644</v>
      </c>
      <c r="J60" s="382" t="s">
        <v>644</v>
      </c>
      <c r="K60" s="382" t="s">
        <v>644</v>
      </c>
      <c r="L60" s="382" t="s">
        <v>644</v>
      </c>
      <c r="M60" s="382" t="s">
        <v>644</v>
      </c>
      <c r="N60" s="382" t="s">
        <v>644</v>
      </c>
      <c r="O60" s="382" t="s">
        <v>644</v>
      </c>
      <c r="P60" s="382" t="s">
        <v>644</v>
      </c>
      <c r="Q60" s="382" t="s">
        <v>644</v>
      </c>
      <c r="R60" s="382" t="s">
        <v>644</v>
      </c>
      <c r="S60" s="382" t="s">
        <v>644</v>
      </c>
      <c r="T60" s="382" t="s">
        <v>644</v>
      </c>
      <c r="U60" s="382" t="s">
        <v>644</v>
      </c>
      <c r="V60" s="382" t="s">
        <v>644</v>
      </c>
      <c r="W60" s="382" t="s">
        <v>644</v>
      </c>
      <c r="X60" s="382" t="s">
        <v>644</v>
      </c>
      <c r="Y60" s="382" t="s">
        <v>644</v>
      </c>
      <c r="Z60" s="382" t="s">
        <v>644</v>
      </c>
      <c r="AA60" s="382" t="s">
        <v>644</v>
      </c>
      <c r="AB60" s="382" t="s">
        <v>644</v>
      </c>
      <c r="AC60" s="382" t="s">
        <v>644</v>
      </c>
      <c r="AD60" s="382" t="s">
        <v>644</v>
      </c>
      <c r="AE60" s="382" t="s">
        <v>644</v>
      </c>
      <c r="AF60" s="382" t="s">
        <v>644</v>
      </c>
      <c r="AG60" s="382" t="s">
        <v>644</v>
      </c>
      <c r="AH60" s="382" t="s">
        <v>644</v>
      </c>
      <c r="AI60" s="382" t="s">
        <v>644</v>
      </c>
      <c r="AJ60" s="382" t="s">
        <v>644</v>
      </c>
      <c r="AK60" s="382" t="s">
        <v>644</v>
      </c>
      <c r="AL60" s="382" t="s">
        <v>644</v>
      </c>
      <c r="AM60" s="382" t="s">
        <v>644</v>
      </c>
      <c r="AN60" s="382" t="s">
        <v>644</v>
      </c>
      <c r="AO60" s="382" t="s">
        <v>644</v>
      </c>
      <c r="AP60" s="382" t="s">
        <v>644</v>
      </c>
      <c r="AQ60" s="382" t="s">
        <v>644</v>
      </c>
      <c r="AR60" s="382" t="s">
        <v>644</v>
      </c>
      <c r="AS60" s="382" t="s">
        <v>644</v>
      </c>
      <c r="AT60" s="382" t="s">
        <v>644</v>
      </c>
      <c r="AU60" s="382" t="s">
        <v>644</v>
      </c>
      <c r="AV60" s="382" t="s">
        <v>644</v>
      </c>
      <c r="AW60" s="382" t="s">
        <v>644</v>
      </c>
      <c r="AX60" s="382" t="s">
        <v>644</v>
      </c>
      <c r="AY60" s="382" t="s">
        <v>644</v>
      </c>
      <c r="AZ60" s="382" t="s">
        <v>644</v>
      </c>
    </row>
    <row r="61" spans="1:52" x14ac:dyDescent="0.25">
      <c r="A61" s="382" t="s">
        <v>644</v>
      </c>
      <c r="B61" s="382" t="s">
        <v>644</v>
      </c>
      <c r="C61" s="382" t="s">
        <v>644</v>
      </c>
      <c r="D61" s="382" t="s">
        <v>644</v>
      </c>
      <c r="E61" s="382" t="s">
        <v>644</v>
      </c>
      <c r="F61" s="382" t="s">
        <v>644</v>
      </c>
      <c r="G61" s="382" t="s">
        <v>644</v>
      </c>
      <c r="H61" s="382" t="s">
        <v>644</v>
      </c>
      <c r="I61" s="382" t="s">
        <v>644</v>
      </c>
      <c r="J61" s="382" t="s">
        <v>644</v>
      </c>
      <c r="K61" s="382" t="s">
        <v>644</v>
      </c>
      <c r="L61" s="382" t="s">
        <v>644</v>
      </c>
      <c r="M61" s="382" t="s">
        <v>644</v>
      </c>
      <c r="N61" s="382" t="s">
        <v>644</v>
      </c>
      <c r="O61" s="382" t="s">
        <v>644</v>
      </c>
      <c r="P61" s="382" t="s">
        <v>644</v>
      </c>
      <c r="Q61" s="382" t="s">
        <v>644</v>
      </c>
      <c r="R61" s="382" t="s">
        <v>644</v>
      </c>
      <c r="S61" s="382" t="s">
        <v>644</v>
      </c>
      <c r="T61" s="382" t="s">
        <v>644</v>
      </c>
      <c r="U61" s="382" t="s">
        <v>644</v>
      </c>
      <c r="V61" s="382" t="s">
        <v>644</v>
      </c>
      <c r="W61" s="382" t="s">
        <v>644</v>
      </c>
      <c r="X61" s="382" t="s">
        <v>644</v>
      </c>
      <c r="Y61" s="382" t="s">
        <v>644</v>
      </c>
      <c r="Z61" s="382" t="s">
        <v>644</v>
      </c>
      <c r="AA61" s="382" t="s">
        <v>644</v>
      </c>
      <c r="AB61" s="382" t="s">
        <v>644</v>
      </c>
      <c r="AC61" s="382" t="s">
        <v>644</v>
      </c>
      <c r="AD61" s="382" t="s">
        <v>644</v>
      </c>
      <c r="AE61" s="382" t="s">
        <v>644</v>
      </c>
      <c r="AF61" s="382" t="s">
        <v>644</v>
      </c>
      <c r="AG61" s="382" t="s">
        <v>644</v>
      </c>
      <c r="AH61" s="382" t="s">
        <v>644</v>
      </c>
      <c r="AI61" s="382" t="s">
        <v>644</v>
      </c>
      <c r="AJ61" s="382" t="s">
        <v>644</v>
      </c>
      <c r="AK61" s="382" t="s">
        <v>644</v>
      </c>
      <c r="AL61" s="382" t="s">
        <v>644</v>
      </c>
      <c r="AM61" s="382" t="s">
        <v>644</v>
      </c>
      <c r="AN61" s="382" t="s">
        <v>644</v>
      </c>
      <c r="AO61" s="382" t="s">
        <v>644</v>
      </c>
      <c r="AP61" s="382" t="s">
        <v>644</v>
      </c>
      <c r="AQ61" s="382" t="s">
        <v>644</v>
      </c>
      <c r="AR61" s="382" t="s">
        <v>644</v>
      </c>
      <c r="AS61" s="382" t="s">
        <v>644</v>
      </c>
      <c r="AT61" s="382" t="s">
        <v>644</v>
      </c>
      <c r="AU61" s="382" t="s">
        <v>644</v>
      </c>
      <c r="AV61" s="382" t="s">
        <v>644</v>
      </c>
      <c r="AW61" s="382" t="s">
        <v>644</v>
      </c>
      <c r="AX61" s="382" t="s">
        <v>644</v>
      </c>
      <c r="AY61" s="382" t="s">
        <v>644</v>
      </c>
      <c r="AZ61" s="382" t="s">
        <v>644</v>
      </c>
    </row>
    <row r="62" spans="1:52" x14ac:dyDescent="0.25">
      <c r="A62" s="382" t="s">
        <v>644</v>
      </c>
      <c r="B62" s="382" t="s">
        <v>644</v>
      </c>
      <c r="C62" s="382" t="s">
        <v>644</v>
      </c>
      <c r="D62" s="382" t="s">
        <v>644</v>
      </c>
      <c r="E62" s="382" t="s">
        <v>644</v>
      </c>
      <c r="F62" s="382" t="s">
        <v>644</v>
      </c>
      <c r="G62" s="382" t="s">
        <v>644</v>
      </c>
      <c r="H62" s="382" t="s">
        <v>644</v>
      </c>
      <c r="I62" s="382" t="s">
        <v>644</v>
      </c>
      <c r="J62" s="382" t="s">
        <v>644</v>
      </c>
      <c r="K62" s="382" t="s">
        <v>644</v>
      </c>
      <c r="L62" s="382" t="s">
        <v>644</v>
      </c>
      <c r="M62" s="382" t="s">
        <v>644</v>
      </c>
      <c r="N62" s="382" t="s">
        <v>644</v>
      </c>
      <c r="O62" s="382" t="s">
        <v>644</v>
      </c>
      <c r="P62" s="382" t="s">
        <v>644</v>
      </c>
      <c r="Q62" s="382" t="s">
        <v>644</v>
      </c>
      <c r="R62" s="382" t="s">
        <v>644</v>
      </c>
      <c r="S62" s="382" t="s">
        <v>644</v>
      </c>
      <c r="T62" s="382" t="s">
        <v>644</v>
      </c>
      <c r="U62" s="382" t="s">
        <v>644</v>
      </c>
      <c r="V62" s="382" t="s">
        <v>644</v>
      </c>
      <c r="W62" s="382" t="s">
        <v>644</v>
      </c>
      <c r="X62" s="382" t="s">
        <v>644</v>
      </c>
      <c r="Y62" s="382" t="s">
        <v>644</v>
      </c>
      <c r="Z62" s="382" t="s">
        <v>644</v>
      </c>
      <c r="AA62" s="382" t="s">
        <v>644</v>
      </c>
      <c r="AB62" s="382" t="s">
        <v>644</v>
      </c>
      <c r="AC62" s="382" t="s">
        <v>644</v>
      </c>
      <c r="AD62" s="382" t="s">
        <v>644</v>
      </c>
      <c r="AE62" s="382" t="s">
        <v>644</v>
      </c>
      <c r="AF62" s="382" t="s">
        <v>644</v>
      </c>
      <c r="AG62" s="382" t="s">
        <v>644</v>
      </c>
      <c r="AH62" s="382" t="s">
        <v>644</v>
      </c>
      <c r="AI62" s="382" t="s">
        <v>644</v>
      </c>
      <c r="AJ62" s="382" t="s">
        <v>644</v>
      </c>
      <c r="AK62" s="382" t="s">
        <v>644</v>
      </c>
      <c r="AL62" s="382" t="s">
        <v>644</v>
      </c>
      <c r="AM62" s="382" t="s">
        <v>644</v>
      </c>
      <c r="AN62" s="382" t="s">
        <v>644</v>
      </c>
      <c r="AO62" s="382" t="s">
        <v>644</v>
      </c>
      <c r="AP62" s="382" t="s">
        <v>644</v>
      </c>
      <c r="AQ62" s="382" t="s">
        <v>644</v>
      </c>
      <c r="AR62" s="382" t="s">
        <v>644</v>
      </c>
      <c r="AS62" s="382" t="s">
        <v>644</v>
      </c>
      <c r="AT62" s="382" t="s">
        <v>644</v>
      </c>
      <c r="AU62" s="382" t="s">
        <v>644</v>
      </c>
      <c r="AV62" s="382" t="s">
        <v>644</v>
      </c>
      <c r="AW62" s="382" t="s">
        <v>644</v>
      </c>
      <c r="AX62" s="382" t="s">
        <v>644</v>
      </c>
      <c r="AY62" s="382" t="s">
        <v>644</v>
      </c>
      <c r="AZ62" s="382" t="s">
        <v>644</v>
      </c>
    </row>
    <row r="63" spans="1:52" x14ac:dyDescent="0.25">
      <c r="A63" s="382" t="s">
        <v>644</v>
      </c>
      <c r="B63" s="382" t="s">
        <v>644</v>
      </c>
      <c r="C63" s="382" t="s">
        <v>644</v>
      </c>
      <c r="D63" s="382" t="s">
        <v>644</v>
      </c>
      <c r="E63" s="382" t="s">
        <v>644</v>
      </c>
      <c r="F63" s="382" t="s">
        <v>644</v>
      </c>
      <c r="G63" s="382" t="s">
        <v>644</v>
      </c>
      <c r="H63" s="382" t="s">
        <v>644</v>
      </c>
      <c r="I63" s="382" t="s">
        <v>644</v>
      </c>
      <c r="J63" s="382" t="s">
        <v>644</v>
      </c>
      <c r="K63" s="382" t="s">
        <v>644</v>
      </c>
      <c r="L63" s="382" t="s">
        <v>644</v>
      </c>
      <c r="M63" s="382" t="s">
        <v>644</v>
      </c>
      <c r="N63" s="382" t="s">
        <v>644</v>
      </c>
      <c r="O63" s="382" t="s">
        <v>644</v>
      </c>
      <c r="P63" s="382" t="s">
        <v>644</v>
      </c>
      <c r="Q63" s="382" t="s">
        <v>644</v>
      </c>
      <c r="R63" s="382" t="s">
        <v>644</v>
      </c>
      <c r="S63" s="382" t="s">
        <v>644</v>
      </c>
      <c r="T63" s="382" t="s">
        <v>644</v>
      </c>
      <c r="U63" s="382" t="s">
        <v>644</v>
      </c>
      <c r="V63" s="382" t="s">
        <v>644</v>
      </c>
      <c r="W63" s="382" t="s">
        <v>644</v>
      </c>
      <c r="X63" s="382" t="s">
        <v>644</v>
      </c>
      <c r="Y63" s="382" t="s">
        <v>644</v>
      </c>
      <c r="Z63" s="382" t="s">
        <v>644</v>
      </c>
      <c r="AA63" s="382" t="s">
        <v>644</v>
      </c>
      <c r="AB63" s="382" t="s">
        <v>644</v>
      </c>
      <c r="AC63" s="382" t="s">
        <v>644</v>
      </c>
      <c r="AD63" s="382" t="s">
        <v>644</v>
      </c>
      <c r="AE63" s="382" t="s">
        <v>644</v>
      </c>
      <c r="AF63" s="382" t="s">
        <v>644</v>
      </c>
      <c r="AG63" s="382" t="s">
        <v>644</v>
      </c>
      <c r="AH63" s="382" t="s">
        <v>644</v>
      </c>
      <c r="AI63" s="382" t="s">
        <v>644</v>
      </c>
      <c r="AJ63" s="382" t="s">
        <v>644</v>
      </c>
      <c r="AK63" s="382" t="s">
        <v>644</v>
      </c>
      <c r="AL63" s="382" t="s">
        <v>644</v>
      </c>
      <c r="AM63" s="382" t="s">
        <v>644</v>
      </c>
      <c r="AN63" s="382" t="s">
        <v>644</v>
      </c>
      <c r="AO63" s="382" t="s">
        <v>644</v>
      </c>
      <c r="AP63" s="382" t="s">
        <v>644</v>
      </c>
      <c r="AQ63" s="382" t="s">
        <v>644</v>
      </c>
      <c r="AR63" s="382" t="s">
        <v>644</v>
      </c>
      <c r="AS63" s="382" t="s">
        <v>644</v>
      </c>
      <c r="AT63" s="382" t="s">
        <v>644</v>
      </c>
      <c r="AU63" s="382" t="s">
        <v>644</v>
      </c>
      <c r="AV63" s="382" t="s">
        <v>644</v>
      </c>
      <c r="AW63" s="382" t="s">
        <v>644</v>
      </c>
      <c r="AX63" s="382" t="s">
        <v>644</v>
      </c>
      <c r="AY63" s="382" t="s">
        <v>644</v>
      </c>
      <c r="AZ63" s="382" t="s">
        <v>644</v>
      </c>
    </row>
    <row r="64" spans="1:52" x14ac:dyDescent="0.25">
      <c r="A64" s="382" t="s">
        <v>644</v>
      </c>
      <c r="B64" s="382" t="s">
        <v>644</v>
      </c>
      <c r="C64" s="382" t="s">
        <v>644</v>
      </c>
      <c r="D64" s="382" t="s">
        <v>644</v>
      </c>
      <c r="E64" s="382" t="s">
        <v>644</v>
      </c>
      <c r="F64" s="382" t="s">
        <v>644</v>
      </c>
      <c r="G64" s="382" t="s">
        <v>644</v>
      </c>
      <c r="H64" s="382" t="s">
        <v>644</v>
      </c>
      <c r="I64" s="382" t="s">
        <v>644</v>
      </c>
      <c r="J64" s="382" t="s">
        <v>644</v>
      </c>
      <c r="K64" s="382" t="s">
        <v>644</v>
      </c>
      <c r="L64" s="382" t="s">
        <v>644</v>
      </c>
      <c r="M64" s="382" t="s">
        <v>644</v>
      </c>
      <c r="N64" s="382" t="s">
        <v>644</v>
      </c>
      <c r="O64" s="382" t="s">
        <v>644</v>
      </c>
      <c r="P64" s="382" t="s">
        <v>644</v>
      </c>
      <c r="Q64" s="382" t="s">
        <v>644</v>
      </c>
      <c r="R64" s="382" t="s">
        <v>644</v>
      </c>
      <c r="S64" s="382" t="s">
        <v>644</v>
      </c>
      <c r="T64" s="382" t="s">
        <v>644</v>
      </c>
      <c r="U64" s="382" t="s">
        <v>644</v>
      </c>
      <c r="V64" s="382" t="s">
        <v>644</v>
      </c>
      <c r="W64" s="382" t="s">
        <v>644</v>
      </c>
      <c r="X64" s="382" t="s">
        <v>644</v>
      </c>
      <c r="Y64" s="382" t="s">
        <v>644</v>
      </c>
      <c r="Z64" s="382" t="s">
        <v>644</v>
      </c>
      <c r="AA64" s="382" t="s">
        <v>644</v>
      </c>
      <c r="AB64" s="382" t="s">
        <v>644</v>
      </c>
      <c r="AC64" s="382" t="s">
        <v>644</v>
      </c>
      <c r="AD64" s="382" t="s">
        <v>644</v>
      </c>
      <c r="AE64" s="382" t="s">
        <v>644</v>
      </c>
      <c r="AF64" s="382" t="s">
        <v>644</v>
      </c>
      <c r="AG64" s="382" t="s">
        <v>644</v>
      </c>
      <c r="AH64" s="382" t="s">
        <v>644</v>
      </c>
      <c r="AI64" s="382" t="s">
        <v>644</v>
      </c>
      <c r="AJ64" s="382" t="s">
        <v>644</v>
      </c>
      <c r="AK64" s="382" t="s">
        <v>644</v>
      </c>
      <c r="AL64" s="382" t="s">
        <v>644</v>
      </c>
      <c r="AM64" s="382" t="s">
        <v>644</v>
      </c>
      <c r="AN64" s="382" t="s">
        <v>644</v>
      </c>
      <c r="AO64" s="382" t="s">
        <v>644</v>
      </c>
      <c r="AP64" s="382" t="s">
        <v>644</v>
      </c>
      <c r="AQ64" s="382" t="s">
        <v>644</v>
      </c>
      <c r="AR64" s="382" t="s">
        <v>644</v>
      </c>
      <c r="AS64" s="382" t="s">
        <v>644</v>
      </c>
      <c r="AT64" s="382" t="s">
        <v>644</v>
      </c>
      <c r="AU64" s="382" t="s">
        <v>644</v>
      </c>
      <c r="AV64" s="382" t="s">
        <v>644</v>
      </c>
      <c r="AW64" s="382" t="s">
        <v>644</v>
      </c>
      <c r="AX64" s="382" t="s">
        <v>644</v>
      </c>
      <c r="AY64" s="382" t="s">
        <v>644</v>
      </c>
      <c r="AZ64" s="382" t="s">
        <v>644</v>
      </c>
    </row>
    <row r="65" spans="1:52" x14ac:dyDescent="0.25">
      <c r="A65" s="382" t="s">
        <v>644</v>
      </c>
      <c r="B65" s="382" t="s">
        <v>644</v>
      </c>
      <c r="C65" s="382" t="s">
        <v>644</v>
      </c>
      <c r="D65" s="382" t="s">
        <v>644</v>
      </c>
      <c r="E65" s="382" t="s">
        <v>644</v>
      </c>
      <c r="F65" s="382" t="s">
        <v>644</v>
      </c>
      <c r="G65" s="382" t="s">
        <v>644</v>
      </c>
      <c r="H65" s="382" t="s">
        <v>644</v>
      </c>
      <c r="I65" s="382" t="s">
        <v>644</v>
      </c>
      <c r="J65" s="382" t="s">
        <v>644</v>
      </c>
      <c r="K65" s="382" t="s">
        <v>644</v>
      </c>
      <c r="L65" s="382" t="s">
        <v>644</v>
      </c>
      <c r="M65" s="382" t="s">
        <v>644</v>
      </c>
      <c r="N65" s="382" t="s">
        <v>644</v>
      </c>
      <c r="O65" s="382" t="s">
        <v>644</v>
      </c>
      <c r="P65" s="382" t="s">
        <v>644</v>
      </c>
      <c r="Q65" s="382" t="s">
        <v>644</v>
      </c>
      <c r="R65" s="382" t="s">
        <v>644</v>
      </c>
      <c r="S65" s="382" t="s">
        <v>644</v>
      </c>
      <c r="T65" s="382" t="s">
        <v>644</v>
      </c>
      <c r="U65" s="382" t="s">
        <v>644</v>
      </c>
      <c r="V65" s="382" t="s">
        <v>644</v>
      </c>
      <c r="W65" s="382" t="s">
        <v>644</v>
      </c>
      <c r="X65" s="382" t="s">
        <v>644</v>
      </c>
      <c r="Y65" s="382" t="s">
        <v>644</v>
      </c>
      <c r="Z65" s="382" t="s">
        <v>644</v>
      </c>
      <c r="AA65" s="382" t="s">
        <v>644</v>
      </c>
      <c r="AB65" s="382" t="s">
        <v>644</v>
      </c>
      <c r="AC65" s="382" t="s">
        <v>644</v>
      </c>
      <c r="AD65" s="382" t="s">
        <v>644</v>
      </c>
      <c r="AE65" s="382" t="s">
        <v>644</v>
      </c>
      <c r="AF65" s="382" t="s">
        <v>644</v>
      </c>
      <c r="AG65" s="382" t="s">
        <v>644</v>
      </c>
      <c r="AH65" s="382" t="s">
        <v>644</v>
      </c>
      <c r="AI65" s="382" t="s">
        <v>644</v>
      </c>
      <c r="AJ65" s="382" t="s">
        <v>644</v>
      </c>
      <c r="AK65" s="382" t="s">
        <v>644</v>
      </c>
      <c r="AL65" s="382" t="s">
        <v>644</v>
      </c>
      <c r="AM65" s="382" t="s">
        <v>644</v>
      </c>
      <c r="AN65" s="382" t="s">
        <v>644</v>
      </c>
      <c r="AO65" s="382" t="s">
        <v>644</v>
      </c>
      <c r="AP65" s="382" t="s">
        <v>644</v>
      </c>
      <c r="AQ65" s="382" t="s">
        <v>644</v>
      </c>
      <c r="AR65" s="382" t="s">
        <v>644</v>
      </c>
      <c r="AS65" s="382" t="s">
        <v>644</v>
      </c>
      <c r="AT65" s="382" t="s">
        <v>644</v>
      </c>
      <c r="AU65" s="382" t="s">
        <v>644</v>
      </c>
      <c r="AV65" s="382" t="s">
        <v>644</v>
      </c>
      <c r="AW65" s="382" t="s">
        <v>644</v>
      </c>
      <c r="AX65" s="382" t="s">
        <v>644</v>
      </c>
      <c r="AY65" s="382" t="s">
        <v>644</v>
      </c>
      <c r="AZ65" s="382" t="s">
        <v>644</v>
      </c>
    </row>
    <row r="66" spans="1:52" x14ac:dyDescent="0.25">
      <c r="A66" s="382" t="s">
        <v>644</v>
      </c>
      <c r="B66" s="382" t="s">
        <v>644</v>
      </c>
      <c r="C66" s="382" t="s">
        <v>644</v>
      </c>
      <c r="D66" s="382" t="s">
        <v>644</v>
      </c>
      <c r="E66" s="382" t="s">
        <v>644</v>
      </c>
      <c r="F66" s="382" t="s">
        <v>644</v>
      </c>
      <c r="G66" s="382" t="s">
        <v>644</v>
      </c>
      <c r="H66" s="382" t="s">
        <v>644</v>
      </c>
      <c r="I66" s="382" t="s">
        <v>644</v>
      </c>
      <c r="J66" s="382" t="s">
        <v>644</v>
      </c>
      <c r="K66" s="382" t="s">
        <v>644</v>
      </c>
      <c r="L66" s="382" t="s">
        <v>644</v>
      </c>
      <c r="M66" s="382" t="s">
        <v>644</v>
      </c>
      <c r="N66" s="382" t="s">
        <v>644</v>
      </c>
      <c r="O66" s="382" t="s">
        <v>644</v>
      </c>
      <c r="P66" s="382" t="s">
        <v>644</v>
      </c>
      <c r="Q66" s="382" t="s">
        <v>644</v>
      </c>
      <c r="R66" s="382" t="s">
        <v>644</v>
      </c>
      <c r="S66" s="382" t="s">
        <v>644</v>
      </c>
      <c r="T66" s="382" t="s">
        <v>644</v>
      </c>
      <c r="U66" s="382" t="s">
        <v>644</v>
      </c>
      <c r="V66" s="382" t="s">
        <v>644</v>
      </c>
      <c r="W66" s="382" t="s">
        <v>644</v>
      </c>
      <c r="X66" s="382" t="s">
        <v>644</v>
      </c>
      <c r="Y66" s="382" t="s">
        <v>644</v>
      </c>
      <c r="Z66" s="382" t="s">
        <v>644</v>
      </c>
      <c r="AA66" s="382" t="s">
        <v>644</v>
      </c>
      <c r="AB66" s="382" t="s">
        <v>644</v>
      </c>
      <c r="AC66" s="382" t="s">
        <v>644</v>
      </c>
      <c r="AD66" s="382" t="s">
        <v>644</v>
      </c>
      <c r="AE66" s="382" t="s">
        <v>644</v>
      </c>
      <c r="AF66" s="382" t="s">
        <v>644</v>
      </c>
      <c r="AG66" s="382" t="s">
        <v>644</v>
      </c>
      <c r="AH66" s="382" t="s">
        <v>644</v>
      </c>
      <c r="AI66" s="382" t="s">
        <v>644</v>
      </c>
      <c r="AJ66" s="382" t="s">
        <v>644</v>
      </c>
      <c r="AK66" s="382" t="s">
        <v>644</v>
      </c>
      <c r="AL66" s="382" t="s">
        <v>644</v>
      </c>
      <c r="AM66" s="382" t="s">
        <v>644</v>
      </c>
      <c r="AN66" s="382" t="s">
        <v>644</v>
      </c>
      <c r="AO66" s="382" t="s">
        <v>644</v>
      </c>
      <c r="AP66" s="382" t="s">
        <v>644</v>
      </c>
      <c r="AQ66" s="382" t="s">
        <v>644</v>
      </c>
      <c r="AR66" s="382" t="s">
        <v>644</v>
      </c>
      <c r="AS66" s="382" t="s">
        <v>644</v>
      </c>
      <c r="AT66" s="382" t="s">
        <v>644</v>
      </c>
      <c r="AU66" s="382" t="s">
        <v>644</v>
      </c>
      <c r="AV66" s="382" t="s">
        <v>644</v>
      </c>
      <c r="AW66" s="382" t="s">
        <v>644</v>
      </c>
      <c r="AX66" s="382" t="s">
        <v>644</v>
      </c>
      <c r="AY66" s="382" t="s">
        <v>644</v>
      </c>
      <c r="AZ66" s="382" t="s">
        <v>644</v>
      </c>
    </row>
  </sheetData>
  <printOptions horizontalCentered="1" verticalCentered="1" gridLines="1"/>
  <pageMargins left="0.2" right="0.2" top="0.25" bottom="0.25" header="0.3" footer="0.05"/>
  <pageSetup scale="54" orientation="landscape" horizontalDpi="4294967293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63274-A0C5-4C59-A5D7-0AA7AC7D8401}">
  <sheetPr>
    <pageSetUpPr fitToPage="1"/>
  </sheetPr>
  <dimension ref="A1:DP86"/>
  <sheetViews>
    <sheetView showZeros="0" tabSelected="1" topLeftCell="A34" zoomScaleNormal="100" workbookViewId="0">
      <selection activeCell="K68" sqref="K68"/>
    </sheetView>
  </sheetViews>
  <sheetFormatPr defaultColWidth="9.140625" defaultRowHeight="23.25" x14ac:dyDescent="0.25"/>
  <cols>
    <col min="1" max="10" width="3.5703125" style="490" bestFit="1" customWidth="1"/>
    <col min="11" max="12" width="4" style="490" bestFit="1" customWidth="1"/>
    <col min="13" max="21" width="3.5703125" style="490" bestFit="1" customWidth="1"/>
    <col min="22" max="22" width="4" style="490" bestFit="1" customWidth="1"/>
    <col min="23" max="25" width="3.5703125" style="490" bestFit="1" customWidth="1"/>
    <col min="26" max="26" width="4" style="490" bestFit="1" customWidth="1"/>
    <col min="27" max="27" width="3.5703125" style="490" bestFit="1" customWidth="1"/>
    <col min="28" max="28" width="4" style="490" bestFit="1" customWidth="1"/>
    <col min="29" max="29" width="3.7109375" style="490" bestFit="1" customWidth="1"/>
    <col min="30" max="30" width="3.5703125" style="490" bestFit="1" customWidth="1"/>
    <col min="31" max="32" width="4" style="490" bestFit="1" customWidth="1"/>
    <col min="33" max="33" width="3.7109375" style="490" bestFit="1" customWidth="1"/>
    <col min="34" max="35" width="3.5703125" style="490" bestFit="1" customWidth="1"/>
    <col min="36" max="36" width="4" style="490" bestFit="1" customWidth="1"/>
    <col min="37" max="37" width="3.7109375" style="490" bestFit="1" customWidth="1"/>
    <col min="38" max="38" width="4" style="490" bestFit="1" customWidth="1"/>
    <col min="39" max="40" width="3.5703125" style="490" bestFit="1" customWidth="1"/>
    <col min="41" max="42" width="3.7109375" style="490" bestFit="1" customWidth="1"/>
    <col min="43" max="43" width="4" style="490" bestFit="1" customWidth="1"/>
    <col min="44" max="44" width="3.5703125" style="490" bestFit="1" customWidth="1"/>
    <col min="45" max="46" width="4" style="490" bestFit="1" customWidth="1"/>
    <col min="47" max="47" width="3.7109375" style="490" bestFit="1" customWidth="1"/>
    <col min="48" max="48" width="4" style="490" bestFit="1" customWidth="1"/>
    <col min="49" max="49" width="3.5703125" style="490" bestFit="1" customWidth="1"/>
    <col min="50" max="52" width="4.42578125" style="490" bestFit="1" customWidth="1"/>
    <col min="53" max="53" width="2.7109375" style="467" bestFit="1" customWidth="1"/>
    <col min="54" max="54" width="2.7109375" style="467" customWidth="1"/>
    <col min="55" max="58" width="2.7109375" style="467" bestFit="1" customWidth="1"/>
    <col min="59" max="59" width="4" style="467" bestFit="1" customWidth="1"/>
    <col min="60" max="60" width="5.140625" style="467" bestFit="1" customWidth="1"/>
    <col min="61" max="61" width="3.5703125" style="467" bestFit="1" customWidth="1"/>
    <col min="62" max="62" width="4" style="467" bestFit="1" customWidth="1"/>
    <col min="63" max="63" width="4.85546875" style="467" bestFit="1" customWidth="1"/>
    <col min="64" max="64" width="2.7109375" style="467" bestFit="1" customWidth="1"/>
    <col min="65" max="65" width="4" style="467" bestFit="1" customWidth="1"/>
    <col min="66" max="72" width="2.7109375" style="455" bestFit="1" customWidth="1"/>
    <col min="73" max="78" width="9.140625" style="467"/>
    <col min="79" max="16384" width="9.140625" style="468"/>
  </cols>
  <sheetData>
    <row r="1" spans="1:85" s="450" customFormat="1" ht="12.95" customHeight="1" x14ac:dyDescent="0.25">
      <c r="BA1" s="450" t="s">
        <v>134</v>
      </c>
      <c r="BB1" s="450" t="s">
        <v>134</v>
      </c>
      <c r="BC1" s="451" t="s">
        <v>100</v>
      </c>
      <c r="BD1" s="452" t="s">
        <v>107</v>
      </c>
      <c r="BE1" s="453" t="s">
        <v>101</v>
      </c>
      <c r="BF1" s="454" t="s">
        <v>115</v>
      </c>
      <c r="BG1" s="450" t="s">
        <v>635</v>
      </c>
      <c r="BH1" s="450" t="s">
        <v>635</v>
      </c>
      <c r="BI1" s="455" t="s">
        <v>635</v>
      </c>
      <c r="BJ1" s="455" t="s">
        <v>636</v>
      </c>
      <c r="BK1" s="450" t="s">
        <v>635</v>
      </c>
      <c r="BL1" s="450" t="s">
        <v>134</v>
      </c>
      <c r="BM1" s="450" t="s">
        <v>635</v>
      </c>
      <c r="BN1" s="454" t="s">
        <v>115</v>
      </c>
      <c r="BO1" s="453" t="s">
        <v>101</v>
      </c>
      <c r="BP1" s="452" t="s">
        <v>107</v>
      </c>
      <c r="BQ1" s="451" t="s">
        <v>100</v>
      </c>
    </row>
    <row r="2" spans="1:85" s="450" customFormat="1" ht="12.95" customHeight="1" thickBot="1" x14ac:dyDescent="0.3">
      <c r="BB2" s="450" t="s">
        <v>637</v>
      </c>
      <c r="BG2" s="450" t="s">
        <v>638</v>
      </c>
      <c r="BH2" s="450" t="s">
        <v>639</v>
      </c>
      <c r="BI2" s="455" t="s">
        <v>636</v>
      </c>
      <c r="BJ2" s="455" t="s">
        <v>640</v>
      </c>
      <c r="BK2" s="450" t="s">
        <v>641</v>
      </c>
      <c r="BM2" s="450" t="s">
        <v>642</v>
      </c>
    </row>
    <row r="3" spans="1:85" ht="24.75" thickTop="1" thickBot="1" x14ac:dyDescent="0.4">
      <c r="A3" s="456"/>
      <c r="B3" s="457"/>
      <c r="C3" s="457"/>
      <c r="D3" s="457"/>
      <c r="E3" s="457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7"/>
      <c r="Q3" s="457"/>
      <c r="R3" s="457"/>
      <c r="S3" s="457"/>
      <c r="T3" s="457"/>
      <c r="U3" s="457"/>
      <c r="V3" s="457"/>
      <c r="W3" s="457"/>
      <c r="X3" s="457"/>
      <c r="Y3" s="457"/>
      <c r="Z3" s="458" t="s">
        <v>106</v>
      </c>
      <c r="AA3" s="459" t="s">
        <v>103</v>
      </c>
      <c r="AB3" s="460" t="s">
        <v>115</v>
      </c>
      <c r="AC3" s="458" t="s">
        <v>643</v>
      </c>
      <c r="AD3" s="458" t="s">
        <v>112</v>
      </c>
      <c r="AE3" s="458" t="s">
        <v>113</v>
      </c>
      <c r="AF3" s="458" t="s">
        <v>110</v>
      </c>
      <c r="AG3" s="461" t="s">
        <v>101</v>
      </c>
      <c r="AH3" s="458" t="s">
        <v>643</v>
      </c>
      <c r="AI3" s="458" t="s">
        <v>106</v>
      </c>
      <c r="AJ3" s="462" t="s">
        <v>107</v>
      </c>
      <c r="AK3" s="463" t="s">
        <v>100</v>
      </c>
      <c r="AL3" s="458" t="s">
        <v>108</v>
      </c>
      <c r="AM3" s="463" t="s">
        <v>100</v>
      </c>
      <c r="AN3" s="458" t="s">
        <v>643</v>
      </c>
      <c r="AO3" s="458" t="s">
        <v>102</v>
      </c>
      <c r="AP3" s="458" t="s">
        <v>99</v>
      </c>
      <c r="AQ3" s="458" t="s">
        <v>103</v>
      </c>
      <c r="AR3" s="458" t="s">
        <v>104</v>
      </c>
      <c r="AS3" s="458" t="s">
        <v>99</v>
      </c>
      <c r="AT3" s="458" t="s">
        <v>105</v>
      </c>
      <c r="AU3" s="458" t="s">
        <v>643</v>
      </c>
      <c r="AV3" s="458" t="s">
        <v>97</v>
      </c>
      <c r="AW3" s="458" t="s">
        <v>98</v>
      </c>
      <c r="AX3" s="458" t="s">
        <v>99</v>
      </c>
      <c r="AY3" s="463" t="s">
        <v>100</v>
      </c>
      <c r="AZ3" s="461" t="s">
        <v>101</v>
      </c>
      <c r="BA3" s="464">
        <v>1</v>
      </c>
      <c r="BB3" s="464">
        <v>5</v>
      </c>
      <c r="BC3" s="464">
        <v>3</v>
      </c>
      <c r="BD3" s="464">
        <v>1</v>
      </c>
      <c r="BE3" s="464">
        <v>2</v>
      </c>
      <c r="BF3" s="464">
        <v>1</v>
      </c>
      <c r="BG3" s="464">
        <f>SUM(BC3:BF3)</f>
        <v>7</v>
      </c>
      <c r="BH3" s="464">
        <f>+BG3</f>
        <v>7</v>
      </c>
      <c r="BI3" s="465">
        <f>+Z4</f>
        <v>23</v>
      </c>
      <c r="BJ3" s="465">
        <f>+BI3</f>
        <v>23</v>
      </c>
      <c r="BK3" s="465">
        <f t="shared" ref="BK3:BK50" si="0">+BI3-BG3</f>
        <v>16</v>
      </c>
      <c r="BL3" s="464">
        <v>5</v>
      </c>
      <c r="BM3" s="464">
        <v>2</v>
      </c>
      <c r="BN3" s="464">
        <f>+BF3</f>
        <v>1</v>
      </c>
      <c r="BO3" s="464">
        <f>+BE3</f>
        <v>2</v>
      </c>
      <c r="BP3" s="464">
        <f>+BD3</f>
        <v>1</v>
      </c>
      <c r="BQ3" s="464">
        <f>+BC3</f>
        <v>3</v>
      </c>
      <c r="BR3" s="464">
        <f>+BQ3+BN3</f>
        <v>4</v>
      </c>
      <c r="BS3" s="464">
        <v>23</v>
      </c>
      <c r="BT3" s="466" t="s">
        <v>644</v>
      </c>
      <c r="BU3" s="467" t="s">
        <v>644</v>
      </c>
      <c r="BV3" s="467" t="s">
        <v>644</v>
      </c>
      <c r="BW3" s="467" t="s">
        <v>644</v>
      </c>
      <c r="BX3" s="467" t="s">
        <v>644</v>
      </c>
      <c r="BY3" s="467" t="s">
        <v>644</v>
      </c>
      <c r="BZ3" s="467" t="s">
        <v>644</v>
      </c>
      <c r="CA3" s="468" t="s">
        <v>644</v>
      </c>
      <c r="CB3" s="468" t="s">
        <v>644</v>
      </c>
      <c r="CC3" s="468" t="s">
        <v>644</v>
      </c>
      <c r="CD3" s="468" t="s">
        <v>644</v>
      </c>
      <c r="CE3" s="468" t="s">
        <v>644</v>
      </c>
      <c r="CF3" s="469" t="s">
        <v>644</v>
      </c>
      <c r="CG3" s="469" t="s">
        <v>644</v>
      </c>
    </row>
    <row r="4" spans="1:85" s="450" customFormat="1" ht="12.95" customHeight="1" thickTop="1" thickBot="1" x14ac:dyDescent="0.3">
      <c r="A4" s="470"/>
      <c r="Z4" s="450">
        <v>23</v>
      </c>
      <c r="AA4" s="450">
        <v>22</v>
      </c>
      <c r="AB4" s="450">
        <v>21</v>
      </c>
      <c r="AD4" s="450">
        <v>20</v>
      </c>
      <c r="AE4" s="450">
        <v>19</v>
      </c>
      <c r="AF4" s="450">
        <v>18</v>
      </c>
      <c r="AG4" s="450">
        <v>17</v>
      </c>
      <c r="AI4" s="450">
        <v>16</v>
      </c>
      <c r="AJ4" s="450">
        <v>15</v>
      </c>
      <c r="AK4" s="450">
        <v>14</v>
      </c>
      <c r="AL4" s="450">
        <v>13</v>
      </c>
      <c r="AM4" s="450">
        <v>12</v>
      </c>
      <c r="AO4" s="450">
        <v>11</v>
      </c>
      <c r="AP4" s="450">
        <v>10</v>
      </c>
      <c r="AQ4" s="450">
        <v>9</v>
      </c>
      <c r="AR4" s="450">
        <v>8</v>
      </c>
      <c r="AS4" s="450">
        <v>7</v>
      </c>
      <c r="AT4" s="450">
        <v>6</v>
      </c>
      <c r="AV4" s="450">
        <v>5</v>
      </c>
      <c r="AW4" s="450">
        <v>4</v>
      </c>
      <c r="AX4" s="450">
        <v>3</v>
      </c>
      <c r="AY4" s="450">
        <v>2</v>
      </c>
      <c r="AZ4" s="450">
        <v>1</v>
      </c>
      <c r="BI4" s="455"/>
      <c r="BJ4" s="455"/>
      <c r="BK4" s="450">
        <f t="shared" si="0"/>
        <v>0</v>
      </c>
      <c r="BR4" s="450">
        <f t="shared" ref="BR4:BR50" si="1">+BQ4+BN4</f>
        <v>0</v>
      </c>
      <c r="BT4" s="471"/>
    </row>
    <row r="5" spans="1:85" s="450" customFormat="1" ht="12.95" customHeight="1" thickTop="1" thickBot="1" x14ac:dyDescent="0.3">
      <c r="A5" s="472"/>
      <c r="B5" s="473"/>
      <c r="C5" s="473"/>
      <c r="D5" s="473"/>
      <c r="E5" s="473"/>
      <c r="F5" s="473"/>
      <c r="G5" s="473"/>
      <c r="H5" s="473"/>
      <c r="I5" s="473"/>
      <c r="J5" s="473"/>
      <c r="K5" s="473"/>
      <c r="L5" s="473"/>
      <c r="M5" s="473"/>
      <c r="N5" s="473"/>
      <c r="O5" s="473"/>
      <c r="P5" s="473"/>
      <c r="Q5" s="473"/>
      <c r="R5" s="473"/>
      <c r="S5" s="473"/>
      <c r="W5" s="473"/>
      <c r="X5" s="473"/>
      <c r="Y5" s="473"/>
      <c r="Z5" s="473">
        <v>343</v>
      </c>
      <c r="AA5" s="473">
        <v>344</v>
      </c>
      <c r="AB5" s="473">
        <v>345</v>
      </c>
      <c r="AC5" s="473"/>
      <c r="AD5" s="473">
        <v>346</v>
      </c>
      <c r="AE5" s="473">
        <v>347</v>
      </c>
      <c r="AF5" s="450">
        <v>348</v>
      </c>
      <c r="AG5" s="450">
        <v>349</v>
      </c>
      <c r="AH5" s="473"/>
      <c r="AI5" s="473">
        <v>350</v>
      </c>
      <c r="AJ5" s="473">
        <v>351</v>
      </c>
      <c r="AK5" s="473">
        <v>352</v>
      </c>
      <c r="AL5" s="473">
        <v>353</v>
      </c>
      <c r="AM5" s="473">
        <v>354</v>
      </c>
      <c r="AN5" s="473"/>
      <c r="AO5" s="474">
        <v>355</v>
      </c>
      <c r="AP5" s="473">
        <v>356</v>
      </c>
      <c r="AQ5" s="473">
        <v>357</v>
      </c>
      <c r="AR5" s="473">
        <v>358</v>
      </c>
      <c r="AS5" s="473">
        <v>359</v>
      </c>
      <c r="AT5" s="473">
        <v>360</v>
      </c>
      <c r="AU5" s="473"/>
      <c r="AV5" s="473">
        <v>361</v>
      </c>
      <c r="AW5" s="473">
        <v>362</v>
      </c>
      <c r="AX5" s="473">
        <v>363</v>
      </c>
      <c r="AY5" s="475">
        <v>364</v>
      </c>
      <c r="AZ5" s="473">
        <v>365</v>
      </c>
      <c r="BA5" s="473"/>
      <c r="BB5" s="473"/>
      <c r="BC5" s="473"/>
      <c r="BD5" s="473"/>
      <c r="BE5" s="473"/>
      <c r="BF5" s="473"/>
      <c r="BG5" s="473"/>
      <c r="BH5" s="473"/>
      <c r="BI5" s="476"/>
      <c r="BJ5" s="476"/>
      <c r="BK5" s="473"/>
      <c r="BL5" s="473"/>
      <c r="BM5" s="473"/>
      <c r="BN5" s="473"/>
      <c r="BO5" s="473"/>
      <c r="BP5" s="473"/>
      <c r="BQ5" s="473"/>
      <c r="BR5" s="473"/>
      <c r="BS5" s="473"/>
      <c r="BT5" s="477"/>
    </row>
    <row r="6" spans="1:85" ht="24.75" thickTop="1" thickBot="1" x14ac:dyDescent="0.3">
      <c r="A6" s="456"/>
      <c r="B6" s="457"/>
      <c r="C6" s="457"/>
      <c r="D6" s="457"/>
      <c r="E6" s="457"/>
      <c r="F6" s="457"/>
      <c r="G6" s="457"/>
      <c r="H6" s="457"/>
      <c r="I6" s="457"/>
      <c r="J6" s="457"/>
      <c r="K6" s="457"/>
      <c r="L6" s="457"/>
      <c r="M6" s="457"/>
      <c r="N6" s="457"/>
      <c r="O6" s="457"/>
      <c r="P6" s="457"/>
      <c r="Q6" s="457"/>
      <c r="R6" s="457"/>
      <c r="S6" s="457"/>
      <c r="T6" s="478" t="s">
        <v>107</v>
      </c>
      <c r="U6" s="479" t="s">
        <v>100</v>
      </c>
      <c r="V6" s="460" t="s">
        <v>115</v>
      </c>
      <c r="W6" s="458" t="s">
        <v>643</v>
      </c>
      <c r="X6" s="461" t="s">
        <v>101</v>
      </c>
      <c r="Y6" s="462" t="s">
        <v>107</v>
      </c>
      <c r="Z6" s="458" t="s">
        <v>117</v>
      </c>
      <c r="AA6" s="458" t="s">
        <v>104</v>
      </c>
      <c r="AB6" s="458" t="s">
        <v>643</v>
      </c>
      <c r="AC6" s="461" t="s">
        <v>101</v>
      </c>
      <c r="AD6" s="458" t="s">
        <v>110</v>
      </c>
      <c r="AE6" s="458" t="s">
        <v>106</v>
      </c>
      <c r="AF6" s="480" t="s">
        <v>122</v>
      </c>
      <c r="AG6" s="481" t="s">
        <v>103</v>
      </c>
      <c r="AH6" s="458" t="s">
        <v>105</v>
      </c>
      <c r="AI6" s="458" t="s">
        <v>643</v>
      </c>
      <c r="AJ6" s="482" t="s">
        <v>118</v>
      </c>
      <c r="AK6" s="483" t="s">
        <v>131</v>
      </c>
      <c r="AL6" s="483" t="s">
        <v>109</v>
      </c>
      <c r="AM6" s="484" t="s">
        <v>101</v>
      </c>
      <c r="AN6" s="485" t="s">
        <v>132</v>
      </c>
      <c r="AO6" s="458" t="s">
        <v>643</v>
      </c>
      <c r="AP6" s="458" t="s">
        <v>109</v>
      </c>
      <c r="AQ6" s="458" t="s">
        <v>117</v>
      </c>
      <c r="AR6" s="462" t="s">
        <v>107</v>
      </c>
      <c r="AS6" s="458" t="s">
        <v>109</v>
      </c>
      <c r="AT6" s="458" t="s">
        <v>103</v>
      </c>
      <c r="AU6" s="458" t="s">
        <v>105</v>
      </c>
      <c r="AV6" s="458" t="s">
        <v>643</v>
      </c>
      <c r="AW6" s="458" t="s">
        <v>116</v>
      </c>
      <c r="AX6" s="458" t="s">
        <v>117</v>
      </c>
      <c r="AY6" s="462" t="s">
        <v>107</v>
      </c>
      <c r="AZ6" s="458" t="s">
        <v>99</v>
      </c>
      <c r="BA6" s="464">
        <v>2</v>
      </c>
      <c r="BB6" s="464">
        <v>6</v>
      </c>
      <c r="BC6" s="464">
        <v>2</v>
      </c>
      <c r="BD6" s="464">
        <v>4</v>
      </c>
      <c r="BE6" s="464">
        <v>3</v>
      </c>
      <c r="BF6" s="464">
        <v>2</v>
      </c>
      <c r="BG6" s="464">
        <f t="shared" ref="BG6:BG50" si="2">SUM(BC6:BF6)</f>
        <v>11</v>
      </c>
      <c r="BH6" s="464">
        <f>+BH3+BG6</f>
        <v>18</v>
      </c>
      <c r="BI6" s="465">
        <f>+T7-Z4</f>
        <v>28</v>
      </c>
      <c r="BJ6" s="465">
        <f>+BJ3+BI6</f>
        <v>51</v>
      </c>
      <c r="BK6" s="465">
        <f t="shared" si="0"/>
        <v>17</v>
      </c>
      <c r="BL6" s="464">
        <v>11</v>
      </c>
      <c r="BM6" s="464">
        <v>5</v>
      </c>
      <c r="BN6" s="464">
        <f>+BN3+BF6</f>
        <v>3</v>
      </c>
      <c r="BO6" s="464">
        <f>+BO3+BE6</f>
        <v>5</v>
      </c>
      <c r="BP6" s="464">
        <f>+BP3+BD6</f>
        <v>5</v>
      </c>
      <c r="BQ6" s="464">
        <f>+BQ3+BC6</f>
        <v>5</v>
      </c>
      <c r="BR6" s="464">
        <f t="shared" si="1"/>
        <v>8</v>
      </c>
      <c r="BS6" s="464" t="s">
        <v>644</v>
      </c>
      <c r="BT6" s="466" t="s">
        <v>644</v>
      </c>
      <c r="BU6" s="467" t="s">
        <v>644</v>
      </c>
      <c r="BV6" s="467" t="s">
        <v>644</v>
      </c>
      <c r="BW6" s="467" t="s">
        <v>644</v>
      </c>
      <c r="BX6" s="467" t="s">
        <v>644</v>
      </c>
      <c r="BY6" s="467" t="s">
        <v>644</v>
      </c>
      <c r="BZ6" s="467" t="s">
        <v>644</v>
      </c>
      <c r="CA6" s="468" t="s">
        <v>644</v>
      </c>
    </row>
    <row r="7" spans="1:85" s="450" customFormat="1" ht="12.95" customHeight="1" thickTop="1" thickBot="1" x14ac:dyDescent="0.3">
      <c r="A7" s="470"/>
      <c r="T7" s="450">
        <v>51</v>
      </c>
      <c r="U7" s="450">
        <v>50</v>
      </c>
      <c r="V7" s="450">
        <v>49</v>
      </c>
      <c r="X7" s="450">
        <v>48</v>
      </c>
      <c r="Y7" s="450">
        <v>47</v>
      </c>
      <c r="Z7" s="450">
        <v>46</v>
      </c>
      <c r="AA7" s="450">
        <v>45</v>
      </c>
      <c r="AC7" s="450">
        <v>44</v>
      </c>
      <c r="AD7" s="450">
        <v>43</v>
      </c>
      <c r="AE7" s="450">
        <v>42</v>
      </c>
      <c r="AF7" s="450">
        <v>41</v>
      </c>
      <c r="AG7" s="450">
        <v>40</v>
      </c>
      <c r="AH7" s="450">
        <v>39</v>
      </c>
      <c r="AJ7" s="450">
        <v>38</v>
      </c>
      <c r="AK7" s="450">
        <v>37</v>
      </c>
      <c r="AL7" s="450">
        <v>36</v>
      </c>
      <c r="AM7" s="450">
        <v>35</v>
      </c>
      <c r="AN7" s="450">
        <v>34</v>
      </c>
      <c r="AP7" s="450">
        <v>33</v>
      </c>
      <c r="AQ7" s="450">
        <v>32</v>
      </c>
      <c r="AR7" s="450">
        <v>31</v>
      </c>
      <c r="AS7" s="450">
        <v>30</v>
      </c>
      <c r="AT7" s="450">
        <v>29</v>
      </c>
      <c r="AU7" s="450">
        <v>28</v>
      </c>
      <c r="AW7" s="450">
        <v>27</v>
      </c>
      <c r="AX7" s="475">
        <v>26</v>
      </c>
      <c r="AY7" s="450">
        <v>25</v>
      </c>
      <c r="AZ7" s="450">
        <v>24</v>
      </c>
      <c r="BH7" s="455">
        <f>+BH4+BG7</f>
        <v>0</v>
      </c>
      <c r="BI7" s="455"/>
      <c r="BJ7" s="450">
        <f>+BJ4+BI7</f>
        <v>0</v>
      </c>
      <c r="BK7" s="450">
        <f>+BI7-BG7</f>
        <v>0</v>
      </c>
      <c r="BN7" s="455">
        <f>+BN4+BF7</f>
        <v>0</v>
      </c>
      <c r="BO7" s="455">
        <f>+BO4+BE7</f>
        <v>0</v>
      </c>
      <c r="BP7" s="455">
        <f>+BP4+BD7</f>
        <v>0</v>
      </c>
      <c r="BQ7" s="455">
        <f>+BQ4+BC7</f>
        <v>0</v>
      </c>
      <c r="BR7" s="455">
        <f>+BQ7+BN7</f>
        <v>0</v>
      </c>
      <c r="BS7" s="455"/>
      <c r="BT7" s="486"/>
    </row>
    <row r="8" spans="1:85" s="450" customFormat="1" ht="12.95" customHeight="1" thickTop="1" thickBot="1" x14ac:dyDescent="0.3">
      <c r="A8" s="470"/>
      <c r="T8" s="450">
        <v>28</v>
      </c>
      <c r="U8" s="450">
        <v>27</v>
      </c>
      <c r="V8" s="475">
        <v>26</v>
      </c>
      <c r="X8" s="450">
        <v>25</v>
      </c>
      <c r="Y8" s="450">
        <v>24</v>
      </c>
      <c r="Z8" s="450">
        <v>23</v>
      </c>
      <c r="AA8" s="450">
        <v>22</v>
      </c>
      <c r="AC8" s="450">
        <v>21</v>
      </c>
      <c r="AD8" s="450">
        <v>20</v>
      </c>
      <c r="AE8" s="450">
        <v>19</v>
      </c>
      <c r="AF8" s="450">
        <v>18</v>
      </c>
      <c r="AG8" s="450">
        <v>17</v>
      </c>
      <c r="AH8" s="450">
        <v>16</v>
      </c>
      <c r="AJ8" s="450">
        <v>15</v>
      </c>
      <c r="AK8" s="450">
        <v>14</v>
      </c>
      <c r="AL8" s="450">
        <v>13</v>
      </c>
      <c r="AM8" s="450">
        <v>12</v>
      </c>
      <c r="AN8" s="450">
        <v>11</v>
      </c>
      <c r="AP8" s="450">
        <v>10</v>
      </c>
      <c r="AQ8" s="450">
        <v>9</v>
      </c>
      <c r="AR8" s="450">
        <v>8</v>
      </c>
      <c r="AS8" s="450">
        <v>7</v>
      </c>
      <c r="AT8" s="450">
        <v>6</v>
      </c>
      <c r="AU8" s="450">
        <v>5</v>
      </c>
      <c r="AW8" s="450">
        <v>4</v>
      </c>
      <c r="AX8" s="450">
        <v>3</v>
      </c>
      <c r="AY8" s="450">
        <v>2</v>
      </c>
      <c r="AZ8" s="450">
        <v>1</v>
      </c>
      <c r="BI8" s="455"/>
      <c r="BJ8" s="455"/>
      <c r="BT8" s="471"/>
    </row>
    <row r="9" spans="1:85" s="450" customFormat="1" ht="12.95" customHeight="1" thickTop="1" thickBot="1" x14ac:dyDescent="0.3">
      <c r="A9" s="470"/>
      <c r="T9" s="450">
        <v>315</v>
      </c>
      <c r="U9" s="450">
        <v>316</v>
      </c>
      <c r="V9" s="450">
        <v>317</v>
      </c>
      <c r="X9" s="450">
        <v>318</v>
      </c>
      <c r="Y9" s="450">
        <v>319</v>
      </c>
      <c r="Z9" s="450">
        <v>320</v>
      </c>
      <c r="AA9" s="450">
        <v>321</v>
      </c>
      <c r="AC9" s="450">
        <v>322</v>
      </c>
      <c r="AD9" s="450">
        <v>323</v>
      </c>
      <c r="AE9" s="450">
        <v>324</v>
      </c>
      <c r="AF9" s="450">
        <v>325</v>
      </c>
      <c r="AG9" s="450">
        <v>326</v>
      </c>
      <c r="AH9" s="450">
        <v>327</v>
      </c>
      <c r="AJ9" s="487">
        <v>328</v>
      </c>
      <c r="AK9" s="450">
        <v>329</v>
      </c>
      <c r="AL9" s="450">
        <v>330</v>
      </c>
      <c r="AM9" s="450">
        <v>331</v>
      </c>
      <c r="AN9" s="450">
        <v>332</v>
      </c>
      <c r="AP9" s="450">
        <v>333</v>
      </c>
      <c r="AQ9" s="450">
        <v>334</v>
      </c>
      <c r="AR9" s="450">
        <v>335</v>
      </c>
      <c r="AS9" s="450">
        <v>336</v>
      </c>
      <c r="AT9" s="450">
        <v>337</v>
      </c>
      <c r="AU9" s="475">
        <v>338</v>
      </c>
      <c r="AW9" s="450">
        <v>339</v>
      </c>
      <c r="AX9" s="450">
        <v>340</v>
      </c>
      <c r="AY9" s="450">
        <v>341</v>
      </c>
      <c r="AZ9" s="450">
        <v>342</v>
      </c>
      <c r="BI9" s="455"/>
      <c r="BJ9" s="455"/>
      <c r="BT9" s="471"/>
    </row>
    <row r="10" spans="1:85" ht="24.75" thickTop="1" thickBot="1" x14ac:dyDescent="0.4">
      <c r="A10" s="488"/>
      <c r="B10" s="489"/>
      <c r="C10" s="489"/>
      <c r="D10" s="489"/>
      <c r="E10" s="489"/>
      <c r="F10" s="489"/>
      <c r="G10" s="489"/>
      <c r="H10" s="489"/>
      <c r="I10" s="489"/>
      <c r="J10" s="489"/>
      <c r="K10" s="489"/>
      <c r="L10" s="489"/>
      <c r="M10" s="489"/>
      <c r="N10" s="489"/>
      <c r="O10" s="489"/>
      <c r="P10" s="489"/>
      <c r="Q10" s="489"/>
      <c r="R10" s="489"/>
      <c r="S10" s="489"/>
      <c r="T10" s="489"/>
      <c r="U10" s="489"/>
      <c r="V10" s="489"/>
      <c r="W10" s="489"/>
      <c r="X10" s="489"/>
      <c r="Y10" s="489"/>
      <c r="Z10" s="490" t="s">
        <v>123</v>
      </c>
      <c r="AA10" s="491" t="s">
        <v>107</v>
      </c>
      <c r="AB10" s="490" t="s">
        <v>103</v>
      </c>
      <c r="AC10" s="490" t="s">
        <v>98</v>
      </c>
      <c r="AD10" s="490" t="s">
        <v>105</v>
      </c>
      <c r="AE10" s="490" t="s">
        <v>643</v>
      </c>
      <c r="AF10" s="491" t="s">
        <v>107</v>
      </c>
      <c r="AG10" s="490" t="s">
        <v>102</v>
      </c>
      <c r="AH10" s="490" t="s">
        <v>99</v>
      </c>
      <c r="AI10" s="491" t="s">
        <v>107</v>
      </c>
      <c r="AJ10" s="490" t="s">
        <v>116</v>
      </c>
      <c r="AK10" s="492" t="s">
        <v>100</v>
      </c>
      <c r="AL10" s="491" t="s">
        <v>107</v>
      </c>
      <c r="AM10" s="490" t="s">
        <v>643</v>
      </c>
      <c r="AN10" s="491" t="s">
        <v>107</v>
      </c>
      <c r="AO10" s="490" t="s">
        <v>124</v>
      </c>
      <c r="AP10" s="490" t="s">
        <v>113</v>
      </c>
      <c r="AQ10" s="490" t="s">
        <v>643</v>
      </c>
      <c r="AR10" s="493" t="s">
        <v>118</v>
      </c>
      <c r="AS10" s="494" t="s">
        <v>101</v>
      </c>
      <c r="AT10" s="460" t="s">
        <v>115</v>
      </c>
      <c r="AU10" s="490" t="s">
        <v>105</v>
      </c>
      <c r="AV10" s="490" t="s">
        <v>643</v>
      </c>
      <c r="AW10" s="490" t="s">
        <v>103</v>
      </c>
      <c r="AX10" s="490" t="s">
        <v>109</v>
      </c>
      <c r="AY10" s="490" t="s">
        <v>103</v>
      </c>
      <c r="AZ10" s="491" t="s">
        <v>107</v>
      </c>
      <c r="BA10" s="455">
        <v>3</v>
      </c>
      <c r="BB10" s="455">
        <v>5</v>
      </c>
      <c r="BC10" s="455">
        <v>2</v>
      </c>
      <c r="BD10" s="455">
        <v>6</v>
      </c>
      <c r="BE10" s="455">
        <v>1</v>
      </c>
      <c r="BF10" s="455">
        <v>1</v>
      </c>
      <c r="BG10" s="455">
        <f t="shared" si="2"/>
        <v>10</v>
      </c>
      <c r="BH10" s="455">
        <f>+BH6+BG10</f>
        <v>28</v>
      </c>
      <c r="BI10" s="450">
        <f>+Z11-T7</f>
        <v>23</v>
      </c>
      <c r="BJ10" s="450">
        <f>+BJ6+BI10</f>
        <v>74</v>
      </c>
      <c r="BK10" s="450">
        <f t="shared" si="0"/>
        <v>13</v>
      </c>
      <c r="BL10" s="455">
        <v>7</v>
      </c>
      <c r="BM10" s="495">
        <v>6</v>
      </c>
      <c r="BN10" s="455">
        <f>+BN6+BF10</f>
        <v>4</v>
      </c>
      <c r="BO10" s="455">
        <f>+BO6+BE10</f>
        <v>6</v>
      </c>
      <c r="BP10" s="455">
        <f>+BP6+BD10</f>
        <v>11</v>
      </c>
      <c r="BQ10" s="455">
        <f>+BQ6+BC10</f>
        <v>7</v>
      </c>
      <c r="BR10" s="455">
        <f t="shared" si="1"/>
        <v>11</v>
      </c>
      <c r="BS10" s="455" t="s">
        <v>644</v>
      </c>
      <c r="BT10" s="486" t="s">
        <v>644</v>
      </c>
      <c r="BU10" s="467" t="s">
        <v>644</v>
      </c>
      <c r="BV10" s="467" t="s">
        <v>644</v>
      </c>
      <c r="BW10" s="467" t="s">
        <v>644</v>
      </c>
      <c r="BX10" s="467" t="s">
        <v>644</v>
      </c>
      <c r="BY10" s="467" t="s">
        <v>644</v>
      </c>
      <c r="BZ10" s="467" t="s">
        <v>644</v>
      </c>
      <c r="CA10" s="468" t="s">
        <v>644</v>
      </c>
      <c r="CB10" s="468" t="s">
        <v>644</v>
      </c>
      <c r="CC10" s="468" t="s">
        <v>644</v>
      </c>
      <c r="CD10" s="468" t="s">
        <v>644</v>
      </c>
      <c r="CE10" s="468" t="s">
        <v>644</v>
      </c>
      <c r="CF10" s="469" t="s">
        <v>644</v>
      </c>
      <c r="CG10" s="469" t="s">
        <v>644</v>
      </c>
    </row>
    <row r="11" spans="1:85" s="450" customFormat="1" ht="12.95" customHeight="1" thickTop="1" thickBot="1" x14ac:dyDescent="0.3">
      <c r="A11" s="470"/>
      <c r="Z11" s="450">
        <v>74</v>
      </c>
      <c r="AA11" s="450">
        <v>73</v>
      </c>
      <c r="AB11" s="450">
        <v>72</v>
      </c>
      <c r="AC11" s="450">
        <v>71</v>
      </c>
      <c r="AD11" s="450">
        <v>70</v>
      </c>
      <c r="AF11" s="450">
        <v>69</v>
      </c>
      <c r="AG11" s="450">
        <v>68</v>
      </c>
      <c r="AH11" s="450">
        <v>67</v>
      </c>
      <c r="AI11" s="450">
        <v>66</v>
      </c>
      <c r="AJ11" s="450">
        <v>65</v>
      </c>
      <c r="AK11" s="450">
        <v>64</v>
      </c>
      <c r="AL11" s="450">
        <v>63</v>
      </c>
      <c r="AN11" s="450">
        <v>62</v>
      </c>
      <c r="AO11" s="450">
        <v>61</v>
      </c>
      <c r="AP11" s="450">
        <v>60</v>
      </c>
      <c r="AR11" s="450">
        <v>59</v>
      </c>
      <c r="AS11" s="450">
        <v>58</v>
      </c>
      <c r="AT11" s="450">
        <v>57</v>
      </c>
      <c r="AU11" s="450">
        <v>56</v>
      </c>
      <c r="AW11" s="450">
        <v>55</v>
      </c>
      <c r="AX11" s="450">
        <v>31</v>
      </c>
      <c r="AY11" s="450">
        <v>53</v>
      </c>
      <c r="AZ11" s="475">
        <v>52</v>
      </c>
      <c r="BH11" s="455">
        <f>+BH7+BG11</f>
        <v>0</v>
      </c>
      <c r="BI11" s="455"/>
      <c r="BJ11" s="450">
        <f>+BJ7+BI11</f>
        <v>0</v>
      </c>
      <c r="BK11" s="450">
        <f>+BI11-BG11</f>
        <v>0</v>
      </c>
      <c r="BM11" s="496"/>
      <c r="BN11" s="455">
        <f>+BN7+BF11</f>
        <v>0</v>
      </c>
      <c r="BO11" s="455">
        <f>+BO7+BE11</f>
        <v>0</v>
      </c>
      <c r="BP11" s="455">
        <f>+BP7+BD11</f>
        <v>0</v>
      </c>
      <c r="BQ11" s="455">
        <f>+BQ7+BC11</f>
        <v>0</v>
      </c>
      <c r="BR11" s="455">
        <f>+BQ11+BN11</f>
        <v>0</v>
      </c>
      <c r="BS11" s="455"/>
      <c r="BT11" s="486"/>
    </row>
    <row r="12" spans="1:85" s="498" customFormat="1" ht="12.75" thickTop="1" thickBot="1" x14ac:dyDescent="0.25">
      <c r="A12" s="497"/>
      <c r="B12" s="455"/>
      <c r="C12" s="455"/>
      <c r="D12" s="455"/>
      <c r="E12" s="455"/>
      <c r="F12" s="455"/>
      <c r="G12" s="455"/>
      <c r="H12" s="455"/>
      <c r="I12" s="455"/>
      <c r="J12" s="455"/>
      <c r="K12" s="455"/>
      <c r="L12" s="455"/>
      <c r="M12" s="455"/>
      <c r="N12" s="455"/>
      <c r="O12" s="455"/>
      <c r="P12" s="455"/>
      <c r="Q12" s="455"/>
      <c r="R12" s="455"/>
      <c r="S12" s="455"/>
      <c r="T12" s="455"/>
      <c r="U12" s="455"/>
      <c r="V12" s="455"/>
      <c r="W12" s="455"/>
      <c r="X12" s="455"/>
      <c r="Y12" s="455"/>
      <c r="Z12" s="455">
        <v>51</v>
      </c>
      <c r="AA12" s="455">
        <v>50</v>
      </c>
      <c r="AB12" s="455">
        <v>49</v>
      </c>
      <c r="AC12" s="455">
        <v>48</v>
      </c>
      <c r="AD12" s="455">
        <v>47</v>
      </c>
      <c r="AE12" s="455"/>
      <c r="AF12" s="455">
        <v>46</v>
      </c>
      <c r="AG12" s="455">
        <v>45</v>
      </c>
      <c r="AH12" s="455">
        <v>44</v>
      </c>
      <c r="AI12" s="455">
        <v>43</v>
      </c>
      <c r="AJ12" s="455">
        <v>42</v>
      </c>
      <c r="AK12" s="455">
        <v>41</v>
      </c>
      <c r="AL12" s="455">
        <v>40</v>
      </c>
      <c r="AM12" s="455"/>
      <c r="AN12" s="455">
        <v>39</v>
      </c>
      <c r="AO12" s="455">
        <v>38</v>
      </c>
      <c r="AP12" s="455">
        <v>37</v>
      </c>
      <c r="AQ12" s="455"/>
      <c r="AR12" s="455">
        <v>36</v>
      </c>
      <c r="AS12" s="450">
        <v>35</v>
      </c>
      <c r="AT12" s="455">
        <v>34</v>
      </c>
      <c r="AU12" s="455">
        <v>33</v>
      </c>
      <c r="AV12" s="455"/>
      <c r="AW12" s="455">
        <v>32</v>
      </c>
      <c r="AX12" s="455">
        <v>31</v>
      </c>
      <c r="AY12" s="455">
        <v>30</v>
      </c>
      <c r="AZ12" s="455">
        <v>29</v>
      </c>
      <c r="BA12" s="455"/>
      <c r="BB12" s="455"/>
      <c r="BC12" s="455"/>
      <c r="BD12" s="455"/>
      <c r="BE12" s="455"/>
      <c r="BF12" s="455"/>
      <c r="BG12" s="455"/>
      <c r="BH12" s="455"/>
      <c r="BI12" s="450"/>
      <c r="BJ12" s="450"/>
      <c r="BK12" s="450"/>
      <c r="BL12" s="455"/>
      <c r="BM12" s="455"/>
      <c r="BN12" s="455"/>
      <c r="BO12" s="455"/>
      <c r="BP12" s="455"/>
      <c r="BQ12" s="455"/>
      <c r="BR12" s="455"/>
      <c r="BS12" s="455"/>
      <c r="BT12" s="486"/>
      <c r="BU12" s="455"/>
      <c r="BV12" s="455"/>
      <c r="BW12" s="455"/>
      <c r="BX12" s="455"/>
      <c r="BY12" s="455"/>
      <c r="BZ12" s="455"/>
    </row>
    <row r="13" spans="1:85" s="498" customFormat="1" ht="12.75" thickTop="1" thickBot="1" x14ac:dyDescent="0.25">
      <c r="A13" s="497"/>
      <c r="B13" s="455"/>
      <c r="C13" s="455"/>
      <c r="D13" s="455"/>
      <c r="E13" s="455"/>
      <c r="F13" s="455"/>
      <c r="G13" s="455"/>
      <c r="H13" s="455"/>
      <c r="I13" s="455"/>
      <c r="J13" s="455"/>
      <c r="K13" s="455"/>
      <c r="L13" s="455"/>
      <c r="M13" s="455"/>
      <c r="N13" s="455"/>
      <c r="O13" s="455"/>
      <c r="P13" s="455"/>
      <c r="Q13" s="455"/>
      <c r="R13" s="455"/>
      <c r="S13" s="455"/>
      <c r="T13" s="455"/>
      <c r="U13" s="455"/>
      <c r="V13" s="455"/>
      <c r="W13" s="455"/>
      <c r="X13" s="455"/>
      <c r="Y13" s="455"/>
      <c r="Z13" s="455">
        <v>292</v>
      </c>
      <c r="AA13" s="455">
        <v>293</v>
      </c>
      <c r="AB13" s="455">
        <v>294</v>
      </c>
      <c r="AC13" s="455">
        <v>295</v>
      </c>
      <c r="AD13" s="455">
        <v>296</v>
      </c>
      <c r="AE13" s="455"/>
      <c r="AF13" s="455">
        <v>297</v>
      </c>
      <c r="AG13" s="455">
        <v>298</v>
      </c>
      <c r="AH13" s="455">
        <v>299</v>
      </c>
      <c r="AI13" s="455">
        <v>300</v>
      </c>
      <c r="AJ13" s="455">
        <v>301</v>
      </c>
      <c r="AK13" s="499">
        <v>302</v>
      </c>
      <c r="AL13" s="455">
        <v>303</v>
      </c>
      <c r="AM13" s="455"/>
      <c r="AN13" s="455">
        <v>304</v>
      </c>
      <c r="AO13" s="455">
        <v>305</v>
      </c>
      <c r="AP13" s="455">
        <v>306</v>
      </c>
      <c r="AQ13" s="455"/>
      <c r="AR13" s="455">
        <v>307</v>
      </c>
      <c r="AS13" s="450">
        <v>308</v>
      </c>
      <c r="AT13" s="455">
        <v>309</v>
      </c>
      <c r="AU13" s="450">
        <v>310</v>
      </c>
      <c r="AV13" s="455"/>
      <c r="AW13" s="455">
        <v>311</v>
      </c>
      <c r="AX13" s="475">
        <v>312</v>
      </c>
      <c r="AY13" s="455">
        <v>313</v>
      </c>
      <c r="AZ13" s="455">
        <v>314</v>
      </c>
      <c r="BA13" s="455"/>
      <c r="BB13" s="455"/>
      <c r="BC13" s="455"/>
      <c r="BD13" s="455"/>
      <c r="BE13" s="455"/>
      <c r="BF13" s="455"/>
      <c r="BG13" s="455"/>
      <c r="BH13" s="455"/>
      <c r="BI13" s="450"/>
      <c r="BJ13" s="450"/>
      <c r="BK13" s="450"/>
      <c r="BL13" s="455"/>
      <c r="BM13" s="455"/>
      <c r="BN13" s="455"/>
      <c r="BO13" s="455"/>
      <c r="BP13" s="455"/>
      <c r="BQ13" s="455"/>
      <c r="BR13" s="455"/>
      <c r="BS13" s="455"/>
      <c r="BT13" s="486"/>
      <c r="BU13" s="455"/>
      <c r="BV13" s="455"/>
      <c r="BW13" s="455"/>
      <c r="BX13" s="455"/>
      <c r="BY13" s="455"/>
      <c r="BZ13" s="455"/>
    </row>
    <row r="14" spans="1:85" ht="24.75" thickTop="1" thickBot="1" x14ac:dyDescent="0.3">
      <c r="A14" s="488"/>
      <c r="B14" s="489"/>
      <c r="C14" s="489"/>
      <c r="D14" s="489"/>
      <c r="E14" s="489"/>
      <c r="F14" s="489"/>
      <c r="G14" s="489"/>
      <c r="H14" s="489"/>
      <c r="I14" s="489"/>
      <c r="J14" s="489"/>
      <c r="K14" s="489"/>
      <c r="L14" s="489"/>
      <c r="M14" s="489"/>
      <c r="N14" s="489"/>
      <c r="O14" s="489"/>
      <c r="P14" s="489"/>
      <c r="Q14" s="490" t="s">
        <v>109</v>
      </c>
      <c r="R14" s="500" t="s">
        <v>101</v>
      </c>
      <c r="S14" s="490" t="s">
        <v>113</v>
      </c>
      <c r="T14" s="490" t="s">
        <v>643</v>
      </c>
      <c r="U14" s="490" t="s">
        <v>109</v>
      </c>
      <c r="V14" s="492" t="s">
        <v>100</v>
      </c>
      <c r="W14" s="490" t="s">
        <v>97</v>
      </c>
      <c r="X14" s="500" t="s">
        <v>101</v>
      </c>
      <c r="Y14" s="492" t="s">
        <v>100</v>
      </c>
      <c r="Z14" s="491" t="s">
        <v>107</v>
      </c>
      <c r="AA14" s="490" t="s">
        <v>643</v>
      </c>
      <c r="AB14" s="490" t="s">
        <v>105</v>
      </c>
      <c r="AC14" s="490" t="s">
        <v>106</v>
      </c>
      <c r="AD14" s="490" t="s">
        <v>97</v>
      </c>
      <c r="AE14" s="491" t="s">
        <v>107</v>
      </c>
      <c r="AF14" s="490" t="s">
        <v>643</v>
      </c>
      <c r="AG14" s="490" t="s">
        <v>123</v>
      </c>
      <c r="AH14" s="490" t="s">
        <v>104</v>
      </c>
      <c r="AI14" s="492" t="s">
        <v>100</v>
      </c>
      <c r="AJ14" s="490" t="s">
        <v>643</v>
      </c>
      <c r="AK14" s="490" t="s">
        <v>102</v>
      </c>
      <c r="AL14" s="501" t="s">
        <v>115</v>
      </c>
      <c r="AM14" s="490" t="s">
        <v>127</v>
      </c>
      <c r="AN14" s="490" t="s">
        <v>643</v>
      </c>
      <c r="AO14" s="490" t="s">
        <v>103</v>
      </c>
      <c r="AP14" s="490" t="s">
        <v>121</v>
      </c>
      <c r="AQ14" s="501" t="s">
        <v>115</v>
      </c>
      <c r="AR14" s="490" t="s">
        <v>106</v>
      </c>
      <c r="AS14" s="490" t="s">
        <v>643</v>
      </c>
      <c r="AT14" s="490" t="s">
        <v>106</v>
      </c>
      <c r="AU14" s="490" t="s">
        <v>105</v>
      </c>
      <c r="AV14" s="501" t="s">
        <v>115</v>
      </c>
      <c r="AW14" s="490" t="s">
        <v>643</v>
      </c>
      <c r="AX14" s="490" t="s">
        <v>109</v>
      </c>
      <c r="AY14" s="493" t="s">
        <v>100</v>
      </c>
      <c r="AZ14" s="460" t="s">
        <v>115</v>
      </c>
      <c r="BA14" s="455">
        <v>4</v>
      </c>
      <c r="BB14" s="455">
        <v>8</v>
      </c>
      <c r="BC14" s="455">
        <v>4</v>
      </c>
      <c r="BD14" s="455">
        <v>2</v>
      </c>
      <c r="BE14" s="455">
        <v>2</v>
      </c>
      <c r="BF14" s="455">
        <v>4</v>
      </c>
      <c r="BG14" s="455">
        <f t="shared" si="2"/>
        <v>12</v>
      </c>
      <c r="BH14" s="455">
        <f>+BH10+BG14</f>
        <v>40</v>
      </c>
      <c r="BI14" s="450">
        <f>+Q15-Z11</f>
        <v>29</v>
      </c>
      <c r="BJ14" s="450">
        <f>+BJ10+BI14</f>
        <v>103</v>
      </c>
      <c r="BK14" s="450">
        <f t="shared" si="0"/>
        <v>17</v>
      </c>
      <c r="BL14" s="455">
        <v>8</v>
      </c>
      <c r="BM14" s="495">
        <v>6</v>
      </c>
      <c r="BN14" s="455">
        <f>+BN10+BF14</f>
        <v>8</v>
      </c>
      <c r="BO14" s="455">
        <f>+BO10+BE14</f>
        <v>8</v>
      </c>
      <c r="BP14" s="455">
        <f>+BP10+BD14</f>
        <v>13</v>
      </c>
      <c r="BQ14" s="455">
        <f>+BQ10+BC14</f>
        <v>11</v>
      </c>
      <c r="BR14" s="455">
        <f t="shared" si="1"/>
        <v>19</v>
      </c>
      <c r="BS14" s="455">
        <v>80</v>
      </c>
      <c r="BT14" s="486">
        <v>77</v>
      </c>
      <c r="BU14" s="467" t="s">
        <v>644</v>
      </c>
      <c r="BV14" s="467" t="s">
        <v>644</v>
      </c>
      <c r="BW14" s="467" t="s">
        <v>644</v>
      </c>
      <c r="BX14" s="467" t="s">
        <v>644</v>
      </c>
    </row>
    <row r="15" spans="1:85" s="450" customFormat="1" ht="12.95" customHeight="1" thickTop="1" thickBot="1" x14ac:dyDescent="0.3">
      <c r="A15" s="470"/>
      <c r="Q15" s="450">
        <v>103</v>
      </c>
      <c r="R15" s="450">
        <v>102</v>
      </c>
      <c r="S15" s="450">
        <v>101</v>
      </c>
      <c r="U15" s="450">
        <v>100</v>
      </c>
      <c r="V15" s="450">
        <v>99</v>
      </c>
      <c r="W15" s="450">
        <v>98</v>
      </c>
      <c r="X15" s="450">
        <v>97</v>
      </c>
      <c r="Y15" s="450">
        <v>96</v>
      </c>
      <c r="Z15" s="450">
        <v>95</v>
      </c>
      <c r="AB15" s="450">
        <v>94</v>
      </c>
      <c r="AC15" s="450">
        <v>93</v>
      </c>
      <c r="AD15" s="450">
        <v>92</v>
      </c>
      <c r="AE15" s="450">
        <v>91</v>
      </c>
      <c r="AG15" s="450">
        <v>90</v>
      </c>
      <c r="AH15" s="450">
        <v>89</v>
      </c>
      <c r="AI15" s="450">
        <v>88</v>
      </c>
      <c r="AK15" s="502">
        <v>87</v>
      </c>
      <c r="AL15" s="450">
        <v>86</v>
      </c>
      <c r="AM15" s="450">
        <v>85</v>
      </c>
      <c r="AO15" s="502">
        <v>84</v>
      </c>
      <c r="AP15" s="450">
        <v>83</v>
      </c>
      <c r="AQ15" s="450">
        <v>82</v>
      </c>
      <c r="AR15" s="450">
        <v>81</v>
      </c>
      <c r="AT15" s="502">
        <v>80</v>
      </c>
      <c r="AU15" s="502">
        <v>79</v>
      </c>
      <c r="AV15" s="475">
        <v>78</v>
      </c>
      <c r="AX15" s="450">
        <v>77</v>
      </c>
      <c r="AY15" s="450">
        <v>76</v>
      </c>
      <c r="AZ15" s="450">
        <v>75</v>
      </c>
      <c r="BH15" s="455">
        <f>+BH11+BG15</f>
        <v>0</v>
      </c>
      <c r="BI15" s="455"/>
      <c r="BJ15" s="450">
        <f>+BJ11+BI15</f>
        <v>0</v>
      </c>
      <c r="BK15" s="450">
        <f>+BI15-BG15</f>
        <v>0</v>
      </c>
      <c r="BM15" s="496"/>
      <c r="BN15" s="455">
        <f>+BN11+BF15</f>
        <v>0</v>
      </c>
      <c r="BO15" s="455">
        <f>+BO11+BE15</f>
        <v>0</v>
      </c>
      <c r="BP15" s="455">
        <f>+BP11+BD15</f>
        <v>0</v>
      </c>
      <c r="BQ15" s="455">
        <f>+BQ11+BC15</f>
        <v>0</v>
      </c>
      <c r="BR15" s="455">
        <f>+BQ15+BN15</f>
        <v>0</v>
      </c>
      <c r="BS15" s="455"/>
      <c r="BT15" s="486"/>
    </row>
    <row r="16" spans="1:85" s="498" customFormat="1" ht="12.75" thickTop="1" thickBot="1" x14ac:dyDescent="0.25">
      <c r="A16" s="497"/>
      <c r="B16" s="455"/>
      <c r="C16" s="455"/>
      <c r="D16" s="455"/>
      <c r="E16" s="455"/>
      <c r="F16" s="455"/>
      <c r="G16" s="455"/>
      <c r="H16" s="455"/>
      <c r="I16" s="455"/>
      <c r="J16" s="455"/>
      <c r="K16" s="455"/>
      <c r="L16" s="455"/>
      <c r="M16" s="455"/>
      <c r="N16" s="455"/>
      <c r="O16" s="455"/>
      <c r="P16" s="455"/>
      <c r="Q16" s="455">
        <v>80</v>
      </c>
      <c r="R16" s="455">
        <v>79</v>
      </c>
      <c r="S16" s="475">
        <v>78</v>
      </c>
      <c r="T16" s="455"/>
      <c r="U16" s="455">
        <v>77</v>
      </c>
      <c r="V16" s="455">
        <v>76</v>
      </c>
      <c r="W16" s="455">
        <v>75</v>
      </c>
      <c r="X16" s="455">
        <v>74</v>
      </c>
      <c r="Y16" s="455">
        <v>73</v>
      </c>
      <c r="Z16" s="455">
        <v>72</v>
      </c>
      <c r="AA16" s="455"/>
      <c r="AB16" s="455">
        <v>71</v>
      </c>
      <c r="AC16" s="455">
        <v>70</v>
      </c>
      <c r="AD16" s="455">
        <v>69</v>
      </c>
      <c r="AE16" s="455">
        <v>68</v>
      </c>
      <c r="AF16" s="455"/>
      <c r="AG16" s="455">
        <v>67</v>
      </c>
      <c r="AH16" s="455">
        <v>66</v>
      </c>
      <c r="AI16" s="455">
        <v>65</v>
      </c>
      <c r="AJ16" s="455"/>
      <c r="AK16" s="455">
        <v>64</v>
      </c>
      <c r="AL16" s="455">
        <v>63</v>
      </c>
      <c r="AM16" s="455">
        <v>62</v>
      </c>
      <c r="AN16" s="455"/>
      <c r="AO16" s="455">
        <v>61</v>
      </c>
      <c r="AP16" s="455">
        <v>60</v>
      </c>
      <c r="AQ16" s="455">
        <v>59</v>
      </c>
      <c r="AR16" s="455">
        <v>58</v>
      </c>
      <c r="AS16" s="450"/>
      <c r="AT16" s="455">
        <v>57</v>
      </c>
      <c r="AU16" s="455">
        <v>56</v>
      </c>
      <c r="AV16" s="455">
        <v>55</v>
      </c>
      <c r="AW16" s="455"/>
      <c r="AX16" s="455">
        <v>54</v>
      </c>
      <c r="AY16" s="455">
        <v>53</v>
      </c>
      <c r="AZ16" s="475">
        <v>52</v>
      </c>
      <c r="BA16" s="455"/>
      <c r="BB16" s="455"/>
      <c r="BC16" s="455"/>
      <c r="BD16" s="455"/>
      <c r="BE16" s="455"/>
      <c r="BF16" s="455"/>
      <c r="BG16" s="455"/>
      <c r="BH16" s="455"/>
      <c r="BI16" s="450"/>
      <c r="BJ16" s="450"/>
      <c r="BK16" s="450"/>
      <c r="BL16" s="455"/>
      <c r="BM16" s="455"/>
      <c r="BN16" s="455"/>
      <c r="BO16" s="455"/>
      <c r="BP16" s="455"/>
      <c r="BQ16" s="455"/>
      <c r="BR16" s="455"/>
      <c r="BS16" s="455"/>
      <c r="BT16" s="486"/>
      <c r="BU16" s="455"/>
      <c r="BV16" s="455"/>
      <c r="BW16" s="455"/>
      <c r="BX16" s="455"/>
      <c r="BY16" s="455"/>
      <c r="BZ16" s="455"/>
    </row>
    <row r="17" spans="1:120" s="498" customFormat="1" ht="12.75" thickTop="1" thickBot="1" x14ac:dyDescent="0.25">
      <c r="A17" s="503"/>
      <c r="B17" s="476"/>
      <c r="C17" s="476"/>
      <c r="D17" s="476"/>
      <c r="E17" s="476"/>
      <c r="F17" s="476"/>
      <c r="G17" s="476"/>
      <c r="H17" s="476"/>
      <c r="I17" s="476"/>
      <c r="J17" s="476"/>
      <c r="K17" s="476"/>
      <c r="L17" s="476"/>
      <c r="M17" s="476"/>
      <c r="N17" s="476"/>
      <c r="O17" s="476"/>
      <c r="P17" s="476"/>
      <c r="Q17" s="476">
        <v>263</v>
      </c>
      <c r="R17" s="476">
        <v>264</v>
      </c>
      <c r="S17" s="476">
        <v>265</v>
      </c>
      <c r="T17" s="476"/>
      <c r="U17" s="476">
        <v>266</v>
      </c>
      <c r="V17" s="476">
        <v>267</v>
      </c>
      <c r="W17" s="476">
        <v>268</v>
      </c>
      <c r="X17" s="476">
        <v>269</v>
      </c>
      <c r="Y17" s="476">
        <v>270</v>
      </c>
      <c r="Z17" s="476">
        <v>271</v>
      </c>
      <c r="AA17" s="476"/>
      <c r="AB17" s="476">
        <v>272</v>
      </c>
      <c r="AC17" s="476">
        <v>273</v>
      </c>
      <c r="AD17" s="476">
        <v>274</v>
      </c>
      <c r="AE17" s="476">
        <v>275</v>
      </c>
      <c r="AF17" s="476"/>
      <c r="AG17" s="504">
        <v>276</v>
      </c>
      <c r="AH17" s="476">
        <v>277</v>
      </c>
      <c r="AI17" s="476">
        <v>278</v>
      </c>
      <c r="AJ17" s="476"/>
      <c r="AK17" s="476">
        <v>279</v>
      </c>
      <c r="AL17" s="476">
        <v>280</v>
      </c>
      <c r="AM17" s="476">
        <v>281</v>
      </c>
      <c r="AN17" s="476"/>
      <c r="AO17" s="476">
        <v>282</v>
      </c>
      <c r="AP17" s="476">
        <v>283</v>
      </c>
      <c r="AQ17" s="476">
        <v>284</v>
      </c>
      <c r="AR17" s="476">
        <v>285</v>
      </c>
      <c r="AS17" s="473"/>
      <c r="AT17" s="475">
        <v>286</v>
      </c>
      <c r="AU17" s="476">
        <v>287</v>
      </c>
      <c r="AV17" s="476">
        <v>288</v>
      </c>
      <c r="AW17" s="476"/>
      <c r="AX17" s="476">
        <v>289</v>
      </c>
      <c r="AY17" s="476">
        <v>290</v>
      </c>
      <c r="AZ17" s="476">
        <v>291</v>
      </c>
      <c r="BA17" s="476"/>
      <c r="BB17" s="476"/>
      <c r="BC17" s="476"/>
      <c r="BD17" s="476"/>
      <c r="BE17" s="476"/>
      <c r="BF17" s="476"/>
      <c r="BG17" s="476"/>
      <c r="BH17" s="476"/>
      <c r="BI17" s="473"/>
      <c r="BJ17" s="473"/>
      <c r="BK17" s="473"/>
      <c r="BL17" s="476"/>
      <c r="BM17" s="476"/>
      <c r="BN17" s="476"/>
      <c r="BO17" s="476"/>
      <c r="BP17" s="476"/>
      <c r="BQ17" s="476"/>
      <c r="BR17" s="476"/>
      <c r="BS17" s="476"/>
      <c r="BT17" s="505"/>
      <c r="BU17" s="455"/>
      <c r="BV17" s="455"/>
      <c r="BW17" s="455"/>
      <c r="BX17" s="455"/>
      <c r="BY17" s="455"/>
      <c r="BZ17" s="455"/>
    </row>
    <row r="18" spans="1:120" ht="24" thickBot="1" x14ac:dyDescent="0.4">
      <c r="A18" s="456"/>
      <c r="B18" s="457"/>
      <c r="C18" s="457"/>
      <c r="D18" s="457"/>
      <c r="E18" s="457"/>
      <c r="F18" s="457"/>
      <c r="G18" s="457"/>
      <c r="H18" s="457"/>
      <c r="I18" s="457"/>
      <c r="J18" s="457"/>
      <c r="K18" s="457"/>
      <c r="L18" s="457"/>
      <c r="M18" s="457"/>
      <c r="N18" s="457"/>
      <c r="O18" s="457"/>
      <c r="P18" s="457"/>
      <c r="Q18" s="457"/>
      <c r="R18" s="457"/>
      <c r="S18" s="457"/>
      <c r="T18" s="457"/>
      <c r="U18" s="457"/>
      <c r="V18" s="457"/>
      <c r="W18" s="457"/>
      <c r="X18" s="457"/>
      <c r="Y18" s="457"/>
      <c r="Z18" s="457"/>
      <c r="AA18" s="457"/>
      <c r="AB18" s="457"/>
      <c r="AC18" s="457"/>
      <c r="AD18" s="458" t="s">
        <v>112</v>
      </c>
      <c r="AE18" s="458" t="s">
        <v>106</v>
      </c>
      <c r="AF18" s="458" t="s">
        <v>126</v>
      </c>
      <c r="AG18" s="458" t="s">
        <v>643</v>
      </c>
      <c r="AH18" s="458" t="s">
        <v>103</v>
      </c>
      <c r="AI18" s="458" t="s">
        <v>106</v>
      </c>
      <c r="AJ18" s="458" t="s">
        <v>106</v>
      </c>
      <c r="AK18" s="458" t="s">
        <v>109</v>
      </c>
      <c r="AL18" s="463" t="s">
        <v>100</v>
      </c>
      <c r="AM18" s="458" t="s">
        <v>643</v>
      </c>
      <c r="AN18" s="458" t="s">
        <v>106</v>
      </c>
      <c r="AO18" s="458" t="s">
        <v>103</v>
      </c>
      <c r="AP18" s="458" t="s">
        <v>117</v>
      </c>
      <c r="AQ18" s="458" t="s">
        <v>110</v>
      </c>
      <c r="AR18" s="458" t="s">
        <v>643</v>
      </c>
      <c r="AS18" s="458" t="s">
        <v>109</v>
      </c>
      <c r="AT18" s="458" t="s">
        <v>102</v>
      </c>
      <c r="AU18" s="458" t="s">
        <v>110</v>
      </c>
      <c r="AV18" s="458" t="s">
        <v>643</v>
      </c>
      <c r="AW18" s="458" t="s">
        <v>106</v>
      </c>
      <c r="AX18" s="462" t="s">
        <v>107</v>
      </c>
      <c r="AY18" s="458" t="s">
        <v>110</v>
      </c>
      <c r="AZ18" s="458" t="s">
        <v>99</v>
      </c>
      <c r="BA18" s="464">
        <v>5</v>
      </c>
      <c r="BB18" s="464">
        <v>5</v>
      </c>
      <c r="BC18" s="464">
        <v>1</v>
      </c>
      <c r="BD18" s="464">
        <v>1</v>
      </c>
      <c r="BE18" s="464">
        <v>0</v>
      </c>
      <c r="BF18" s="464">
        <v>0</v>
      </c>
      <c r="BG18" s="464">
        <f t="shared" si="2"/>
        <v>2</v>
      </c>
      <c r="BH18" s="464">
        <f>+BH14+BG18</f>
        <v>42</v>
      </c>
      <c r="BI18" s="465">
        <f>+AD19-Q15</f>
        <v>19</v>
      </c>
      <c r="BJ18" s="465">
        <f>+BJ14+BI18</f>
        <v>122</v>
      </c>
      <c r="BK18" s="465">
        <f t="shared" si="0"/>
        <v>17</v>
      </c>
      <c r="BL18" s="464">
        <v>13</v>
      </c>
      <c r="BM18" s="506">
        <v>6</v>
      </c>
      <c r="BN18" s="464">
        <f>+BN14+BF18</f>
        <v>8</v>
      </c>
      <c r="BO18" s="464">
        <f>+BO14+BE18</f>
        <v>8</v>
      </c>
      <c r="BP18" s="464">
        <f>+BP14+BD18</f>
        <v>14</v>
      </c>
      <c r="BQ18" s="464">
        <f>+BQ14+BC18</f>
        <v>12</v>
      </c>
      <c r="BR18" s="464">
        <f t="shared" si="1"/>
        <v>20</v>
      </c>
      <c r="BS18" s="464"/>
      <c r="BT18" s="466"/>
      <c r="CF18" s="469"/>
      <c r="CG18" s="469"/>
      <c r="CH18" s="469"/>
      <c r="CI18" s="469"/>
      <c r="CJ18" s="469"/>
      <c r="CK18" s="469"/>
      <c r="CL18" s="469" t="s">
        <v>643</v>
      </c>
      <c r="CM18" s="469" t="s">
        <v>643</v>
      </c>
      <c r="CN18" s="469"/>
      <c r="CO18" s="469" t="s">
        <v>644</v>
      </c>
      <c r="CP18" s="469" t="s">
        <v>644</v>
      </c>
      <c r="CQ18" s="469" t="s">
        <v>644</v>
      </c>
      <c r="CR18" s="469" t="s">
        <v>644</v>
      </c>
      <c r="CS18" s="469" t="s">
        <v>644</v>
      </c>
      <c r="CT18" s="469" t="s">
        <v>644</v>
      </c>
      <c r="CU18" s="469" t="s">
        <v>644</v>
      </c>
      <c r="CV18" s="469" t="s">
        <v>644</v>
      </c>
      <c r="CW18" s="469" t="s">
        <v>644</v>
      </c>
      <c r="CX18" s="469" t="s">
        <v>644</v>
      </c>
      <c r="CY18" s="469" t="s">
        <v>644</v>
      </c>
      <c r="CZ18" s="469" t="s">
        <v>644</v>
      </c>
      <c r="DA18" s="469" t="s">
        <v>644</v>
      </c>
      <c r="DB18" s="469" t="s">
        <v>644</v>
      </c>
      <c r="DC18" s="469" t="s">
        <v>644</v>
      </c>
      <c r="DD18" s="469" t="s">
        <v>644</v>
      </c>
      <c r="DE18" s="469" t="s">
        <v>644</v>
      </c>
      <c r="DF18" s="469" t="s">
        <v>644</v>
      </c>
      <c r="DG18" s="469" t="s">
        <v>644</v>
      </c>
      <c r="DH18" s="469" t="s">
        <v>644</v>
      </c>
      <c r="DI18" s="469" t="s">
        <v>644</v>
      </c>
      <c r="DJ18" s="469" t="s">
        <v>644</v>
      </c>
      <c r="DK18" s="469" t="s">
        <v>644</v>
      </c>
      <c r="DL18" s="469" t="s">
        <v>644</v>
      </c>
      <c r="DM18" s="469" t="s">
        <v>644</v>
      </c>
      <c r="DN18" s="469" t="s">
        <v>644</v>
      </c>
      <c r="DO18" s="469" t="s">
        <v>644</v>
      </c>
      <c r="DP18" s="469" t="s">
        <v>644</v>
      </c>
    </row>
    <row r="19" spans="1:120" s="450" customFormat="1" ht="12.95" customHeight="1" thickTop="1" thickBot="1" x14ac:dyDescent="0.3">
      <c r="A19" s="470"/>
      <c r="AD19" s="450">
        <v>122</v>
      </c>
      <c r="AE19" s="450">
        <v>121</v>
      </c>
      <c r="AF19" s="450">
        <v>120</v>
      </c>
      <c r="AH19" s="450">
        <v>119</v>
      </c>
      <c r="AI19" s="450">
        <v>118</v>
      </c>
      <c r="AJ19" s="450">
        <v>117</v>
      </c>
      <c r="AK19" s="450">
        <v>116</v>
      </c>
      <c r="AL19" s="450">
        <v>115</v>
      </c>
      <c r="AN19" s="450">
        <v>114</v>
      </c>
      <c r="AO19" s="450">
        <v>113</v>
      </c>
      <c r="AP19" s="450">
        <v>112</v>
      </c>
      <c r="AQ19" s="450">
        <v>111</v>
      </c>
      <c r="AS19" s="450">
        <v>110</v>
      </c>
      <c r="AT19" s="450">
        <v>109</v>
      </c>
      <c r="AU19" s="450">
        <v>108</v>
      </c>
      <c r="AW19" s="450">
        <v>107</v>
      </c>
      <c r="AX19" s="450">
        <v>106</v>
      </c>
      <c r="AY19" s="450">
        <v>105</v>
      </c>
      <c r="AZ19" s="475">
        <v>104</v>
      </c>
      <c r="BH19" s="455">
        <f>+BH15+BG19</f>
        <v>0</v>
      </c>
      <c r="BI19" s="455"/>
      <c r="BJ19" s="450">
        <f>+BJ15+BI19</f>
        <v>0</v>
      </c>
      <c r="BK19" s="450">
        <f>+BI19-BG19</f>
        <v>0</v>
      </c>
      <c r="BN19" s="455">
        <f>+BN15+BF19</f>
        <v>0</v>
      </c>
      <c r="BO19" s="455">
        <f>+BO15+BE19</f>
        <v>0</v>
      </c>
      <c r="BP19" s="455">
        <f>+BP15+BD19</f>
        <v>0</v>
      </c>
      <c r="BQ19" s="455">
        <f>+BQ15+BC19</f>
        <v>0</v>
      </c>
      <c r="BR19" s="455">
        <f>+BQ19+BN19</f>
        <v>0</v>
      </c>
      <c r="BS19" s="455"/>
      <c r="BT19" s="486"/>
    </row>
    <row r="20" spans="1:120" s="498" customFormat="1" ht="12.75" thickTop="1" thickBot="1" x14ac:dyDescent="0.25">
      <c r="A20" s="497"/>
      <c r="B20" s="455"/>
      <c r="C20" s="455"/>
      <c r="D20" s="455"/>
      <c r="E20" s="455"/>
      <c r="F20" s="455"/>
      <c r="G20" s="455"/>
      <c r="H20" s="455"/>
      <c r="I20" s="455"/>
      <c r="J20" s="455"/>
      <c r="K20" s="455"/>
      <c r="L20" s="455"/>
      <c r="M20" s="455"/>
      <c r="N20" s="455"/>
      <c r="O20" s="455"/>
      <c r="P20" s="455"/>
      <c r="Q20" s="455"/>
      <c r="R20" s="455"/>
      <c r="S20" s="455"/>
      <c r="T20" s="455"/>
      <c r="U20" s="455"/>
      <c r="V20" s="455"/>
      <c r="W20" s="455"/>
      <c r="X20" s="455"/>
      <c r="Y20" s="455"/>
      <c r="Z20" s="455"/>
      <c r="AA20" s="455"/>
      <c r="AB20" s="455"/>
      <c r="AC20" s="455"/>
      <c r="AD20" s="455">
        <v>99</v>
      </c>
      <c r="AE20" s="455">
        <v>98</v>
      </c>
      <c r="AF20" s="455">
        <v>97</v>
      </c>
      <c r="AG20" s="455"/>
      <c r="AH20" s="455">
        <v>96</v>
      </c>
      <c r="AI20" s="455">
        <v>95</v>
      </c>
      <c r="AJ20" s="455">
        <v>94</v>
      </c>
      <c r="AK20" s="455">
        <v>93</v>
      </c>
      <c r="AL20" s="455">
        <v>92</v>
      </c>
      <c r="AM20" s="455"/>
      <c r="AN20" s="455">
        <v>91</v>
      </c>
      <c r="AO20" s="455">
        <v>90</v>
      </c>
      <c r="AP20" s="455">
        <v>89</v>
      </c>
      <c r="AQ20" s="455">
        <v>88</v>
      </c>
      <c r="AR20" s="455"/>
      <c r="AS20" s="450">
        <v>87</v>
      </c>
      <c r="AT20" s="455">
        <v>86</v>
      </c>
      <c r="AU20" s="455">
        <v>85</v>
      </c>
      <c r="AV20" s="455"/>
      <c r="AW20" s="455">
        <v>84</v>
      </c>
      <c r="AX20" s="455">
        <v>83</v>
      </c>
      <c r="AY20" s="455">
        <v>82</v>
      </c>
      <c r="AZ20" s="499">
        <v>81</v>
      </c>
      <c r="BA20" s="455"/>
      <c r="BB20" s="455"/>
      <c r="BC20" s="455"/>
      <c r="BD20" s="455"/>
      <c r="BE20" s="455"/>
      <c r="BF20" s="455"/>
      <c r="BG20" s="455"/>
      <c r="BH20" s="455"/>
      <c r="BI20" s="450"/>
      <c r="BJ20" s="450"/>
      <c r="BK20" s="450"/>
      <c r="BL20" s="455"/>
      <c r="BM20" s="455"/>
      <c r="BN20" s="455"/>
      <c r="BO20" s="455"/>
      <c r="BP20" s="455"/>
      <c r="BQ20" s="455"/>
      <c r="BR20" s="455"/>
      <c r="BS20" s="455"/>
      <c r="BT20" s="486"/>
      <c r="BU20" s="455"/>
      <c r="BV20" s="455"/>
      <c r="BW20" s="455"/>
      <c r="BX20" s="455"/>
      <c r="BY20" s="455"/>
      <c r="BZ20" s="455"/>
    </row>
    <row r="21" spans="1:120" s="498" customFormat="1" ht="12.75" thickTop="1" thickBot="1" x14ac:dyDescent="0.25">
      <c r="A21" s="497"/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  <c r="V21" s="455"/>
      <c r="W21" s="455"/>
      <c r="X21" s="455"/>
      <c r="Y21" s="455"/>
      <c r="Z21" s="455"/>
      <c r="AA21" s="455"/>
      <c r="AB21" s="455"/>
      <c r="AC21" s="455"/>
      <c r="AD21" s="455">
        <v>244</v>
      </c>
      <c r="AE21" s="455">
        <v>245</v>
      </c>
      <c r="AF21" s="455">
        <v>246</v>
      </c>
      <c r="AG21" s="455"/>
      <c r="AH21" s="499">
        <v>247</v>
      </c>
      <c r="AI21" s="455">
        <v>248</v>
      </c>
      <c r="AJ21" s="455">
        <v>249</v>
      </c>
      <c r="AK21" s="455">
        <v>250</v>
      </c>
      <c r="AL21" s="455">
        <v>251</v>
      </c>
      <c r="AM21" s="455"/>
      <c r="AN21" s="455">
        <v>252</v>
      </c>
      <c r="AO21" s="455">
        <v>253</v>
      </c>
      <c r="AP21" s="455">
        <v>254</v>
      </c>
      <c r="AQ21" s="455">
        <v>255</v>
      </c>
      <c r="AR21" s="455"/>
      <c r="AS21" s="450">
        <v>256</v>
      </c>
      <c r="AT21" s="455">
        <v>257</v>
      </c>
      <c r="AU21" s="455">
        <v>258</v>
      </c>
      <c r="AV21" s="455"/>
      <c r="AW21" s="455">
        <v>259</v>
      </c>
      <c r="AX21" s="475">
        <v>260</v>
      </c>
      <c r="AY21" s="455">
        <v>261</v>
      </c>
      <c r="AZ21" s="455">
        <v>262</v>
      </c>
      <c r="BA21" s="455"/>
      <c r="BB21" s="455"/>
      <c r="BC21" s="455"/>
      <c r="BD21" s="455"/>
      <c r="BE21" s="455"/>
      <c r="BF21" s="455"/>
      <c r="BG21" s="455"/>
      <c r="BH21" s="455"/>
      <c r="BI21" s="450"/>
      <c r="BJ21" s="450"/>
      <c r="BK21" s="450"/>
      <c r="BL21" s="455"/>
      <c r="BM21" s="455"/>
      <c r="BN21" s="455"/>
      <c r="BO21" s="455"/>
      <c r="BP21" s="455"/>
      <c r="BQ21" s="455"/>
      <c r="BR21" s="455"/>
      <c r="BS21" s="455"/>
      <c r="BT21" s="486"/>
      <c r="BU21" s="455"/>
      <c r="BV21" s="455"/>
      <c r="BW21" s="455"/>
      <c r="BX21" s="455"/>
      <c r="BY21" s="455"/>
      <c r="BZ21" s="455"/>
    </row>
    <row r="22" spans="1:120" ht="24.75" thickTop="1" thickBot="1" x14ac:dyDescent="0.3">
      <c r="A22" s="507" t="s">
        <v>118</v>
      </c>
      <c r="B22" s="490" t="s">
        <v>109</v>
      </c>
      <c r="C22" s="490" t="s">
        <v>103</v>
      </c>
      <c r="D22" s="490" t="s">
        <v>117</v>
      </c>
      <c r="E22" s="490" t="s">
        <v>103</v>
      </c>
      <c r="F22" s="490" t="s">
        <v>643</v>
      </c>
      <c r="G22" s="500" t="s">
        <v>101</v>
      </c>
      <c r="H22" s="490" t="s">
        <v>103</v>
      </c>
      <c r="I22" s="490" t="s">
        <v>97</v>
      </c>
      <c r="J22" s="490" t="s">
        <v>643</v>
      </c>
      <c r="K22" s="459" t="s">
        <v>103</v>
      </c>
      <c r="L22" s="460" t="s">
        <v>115</v>
      </c>
      <c r="M22" s="490" t="s">
        <v>99</v>
      </c>
      <c r="N22" s="490" t="s">
        <v>110</v>
      </c>
      <c r="O22" s="490" t="s">
        <v>643</v>
      </c>
      <c r="P22" s="500" t="s">
        <v>101</v>
      </c>
      <c r="Q22" s="490" t="s">
        <v>124</v>
      </c>
      <c r="R22" s="490" t="s">
        <v>643</v>
      </c>
      <c r="S22" s="491" t="s">
        <v>107</v>
      </c>
      <c r="T22" s="490" t="s">
        <v>110</v>
      </c>
      <c r="U22" s="490" t="s">
        <v>98</v>
      </c>
      <c r="V22" s="492" t="s">
        <v>100</v>
      </c>
      <c r="W22" s="490" t="s">
        <v>643</v>
      </c>
      <c r="X22" s="490" t="s">
        <v>110</v>
      </c>
      <c r="Y22" s="500" t="s">
        <v>101</v>
      </c>
      <c r="Z22" s="491" t="s">
        <v>107</v>
      </c>
      <c r="AA22" s="490" t="s">
        <v>643</v>
      </c>
      <c r="AB22" s="492" t="s">
        <v>118</v>
      </c>
      <c r="AC22" s="490" t="s">
        <v>102</v>
      </c>
      <c r="AD22" s="490" t="s">
        <v>99</v>
      </c>
      <c r="AE22" s="501" t="s">
        <v>115</v>
      </c>
      <c r="AF22" s="490" t="s">
        <v>643</v>
      </c>
      <c r="AG22" s="491" t="s">
        <v>107</v>
      </c>
      <c r="AH22" s="492" t="s">
        <v>100</v>
      </c>
      <c r="AI22" s="490" t="s">
        <v>99</v>
      </c>
      <c r="AJ22" s="490" t="s">
        <v>643</v>
      </c>
      <c r="AK22" s="490" t="s">
        <v>105</v>
      </c>
      <c r="AL22" s="500" t="s">
        <v>101</v>
      </c>
      <c r="AM22" s="490" t="s">
        <v>643</v>
      </c>
      <c r="AN22" s="490" t="s">
        <v>103</v>
      </c>
      <c r="AO22" s="490" t="s">
        <v>106</v>
      </c>
      <c r="AP22" s="490" t="s">
        <v>103</v>
      </c>
      <c r="AQ22" s="490" t="s">
        <v>105</v>
      </c>
      <c r="AR22" s="490" t="s">
        <v>110</v>
      </c>
      <c r="AS22" s="490" t="s">
        <v>643</v>
      </c>
      <c r="AT22" s="491" t="s">
        <v>107</v>
      </c>
      <c r="AU22" s="500" t="s">
        <v>101</v>
      </c>
      <c r="AV22" s="500" t="s">
        <v>101</v>
      </c>
      <c r="AW22" s="491" t="s">
        <v>107</v>
      </c>
      <c r="AX22" s="490" t="s">
        <v>102</v>
      </c>
      <c r="AY22" s="501" t="s">
        <v>115</v>
      </c>
      <c r="AZ22" s="490" t="s">
        <v>110</v>
      </c>
      <c r="BA22" s="455">
        <v>6</v>
      </c>
      <c r="BB22" s="455">
        <v>11</v>
      </c>
      <c r="BC22" s="455">
        <v>4</v>
      </c>
      <c r="BD22" s="455">
        <v>5</v>
      </c>
      <c r="BE22" s="455">
        <v>6</v>
      </c>
      <c r="BF22" s="455">
        <v>3</v>
      </c>
      <c r="BG22" s="455">
        <f t="shared" si="2"/>
        <v>18</v>
      </c>
      <c r="BH22" s="455">
        <f>+BH18+BG22</f>
        <v>60</v>
      </c>
      <c r="BI22" s="450">
        <f>+K23-AD19</f>
        <v>34</v>
      </c>
      <c r="BJ22" s="450">
        <f>+BJ18+BI22</f>
        <v>156</v>
      </c>
      <c r="BK22" s="450">
        <f t="shared" si="0"/>
        <v>16</v>
      </c>
      <c r="BL22" s="455">
        <v>1</v>
      </c>
      <c r="BM22" s="455">
        <v>7</v>
      </c>
      <c r="BN22" s="455">
        <f>+BN18+BF22</f>
        <v>11</v>
      </c>
      <c r="BO22" s="455">
        <f>+BO18+BE22</f>
        <v>14</v>
      </c>
      <c r="BP22" s="455">
        <f>+BP18+BD22</f>
        <v>19</v>
      </c>
      <c r="BQ22" s="455">
        <f>+BQ18+BC22</f>
        <v>16</v>
      </c>
      <c r="BR22" s="455">
        <f t="shared" si="1"/>
        <v>27</v>
      </c>
      <c r="BT22" s="486"/>
    </row>
    <row r="23" spans="1:120" s="450" customFormat="1" ht="12.95" customHeight="1" thickTop="1" thickBot="1" x14ac:dyDescent="0.3">
      <c r="A23" s="470">
        <v>164</v>
      </c>
      <c r="B23" s="450">
        <v>163</v>
      </c>
      <c r="C23" s="450">
        <v>162</v>
      </c>
      <c r="D23" s="450">
        <v>161</v>
      </c>
      <c r="E23" s="450">
        <v>160</v>
      </c>
      <c r="G23" s="450">
        <v>159</v>
      </c>
      <c r="H23" s="450">
        <v>158</v>
      </c>
      <c r="I23" s="450">
        <v>157</v>
      </c>
      <c r="K23" s="508">
        <v>156</v>
      </c>
      <c r="L23" s="450">
        <v>155</v>
      </c>
      <c r="M23" s="450">
        <v>154</v>
      </c>
      <c r="N23" s="450">
        <v>153</v>
      </c>
      <c r="P23" s="450">
        <v>152</v>
      </c>
      <c r="Q23" s="450">
        <v>151</v>
      </c>
      <c r="S23" s="450">
        <v>150</v>
      </c>
      <c r="T23" s="450">
        <v>149</v>
      </c>
      <c r="U23" s="450">
        <v>148</v>
      </c>
      <c r="V23" s="450">
        <v>147</v>
      </c>
      <c r="X23" s="450">
        <v>146</v>
      </c>
      <c r="Y23" s="450">
        <v>145</v>
      </c>
      <c r="Z23" s="450">
        <v>144</v>
      </c>
      <c r="AB23" s="450">
        <v>143</v>
      </c>
      <c r="AC23" s="450">
        <v>142</v>
      </c>
      <c r="AD23" s="450">
        <v>141</v>
      </c>
      <c r="AE23" s="450">
        <v>140</v>
      </c>
      <c r="AG23" s="450">
        <v>139</v>
      </c>
      <c r="AH23" s="450">
        <v>138</v>
      </c>
      <c r="AI23" s="450">
        <v>137</v>
      </c>
      <c r="AK23" s="450">
        <v>136</v>
      </c>
      <c r="AL23" s="450">
        <v>135</v>
      </c>
      <c r="AN23" s="450">
        <v>134</v>
      </c>
      <c r="AO23" s="450">
        <v>133</v>
      </c>
      <c r="AP23" s="450">
        <v>132</v>
      </c>
      <c r="AQ23" s="450">
        <v>131</v>
      </c>
      <c r="AR23" s="475">
        <v>130</v>
      </c>
      <c r="AT23" s="450">
        <v>129</v>
      </c>
      <c r="AU23" s="450">
        <v>128</v>
      </c>
      <c r="AV23" s="450">
        <v>127</v>
      </c>
      <c r="AW23" s="450">
        <v>126</v>
      </c>
      <c r="AX23" s="450">
        <v>125</v>
      </c>
      <c r="AY23" s="450">
        <v>124</v>
      </c>
      <c r="AZ23" s="450">
        <v>123</v>
      </c>
      <c r="BH23" s="455">
        <f>+BH19+BG23</f>
        <v>0</v>
      </c>
      <c r="BI23" s="455"/>
      <c r="BJ23" s="450">
        <f>+BJ19+BI23</f>
        <v>0</v>
      </c>
      <c r="BK23" s="450">
        <f>+BI23-BG23</f>
        <v>0</v>
      </c>
      <c r="BN23" s="455">
        <f>+BN19+BF23</f>
        <v>0</v>
      </c>
      <c r="BO23" s="455">
        <f>+BO19+BE23</f>
        <v>0</v>
      </c>
      <c r="BP23" s="455">
        <f>+BP19+BD23</f>
        <v>0</v>
      </c>
      <c r="BQ23" s="455">
        <f>+BQ19+BC23</f>
        <v>0</v>
      </c>
      <c r="BR23" s="455">
        <f>+BQ23+BN23</f>
        <v>0</v>
      </c>
      <c r="BS23" s="455"/>
      <c r="BT23" s="486"/>
    </row>
    <row r="24" spans="1:120" s="498" customFormat="1" ht="12.75" thickTop="1" thickBot="1" x14ac:dyDescent="0.25">
      <c r="A24" s="497">
        <v>141</v>
      </c>
      <c r="B24" s="455">
        <v>140</v>
      </c>
      <c r="C24" s="455">
        <v>139</v>
      </c>
      <c r="D24" s="455">
        <v>138</v>
      </c>
      <c r="E24" s="455">
        <v>137</v>
      </c>
      <c r="F24" s="455"/>
      <c r="G24" s="455">
        <v>136</v>
      </c>
      <c r="H24" s="455">
        <v>135</v>
      </c>
      <c r="I24" s="455">
        <v>134</v>
      </c>
      <c r="J24" s="455"/>
      <c r="K24" s="499">
        <v>133</v>
      </c>
      <c r="L24" s="455">
        <v>132</v>
      </c>
      <c r="M24" s="455">
        <v>131</v>
      </c>
      <c r="N24" s="475">
        <v>130</v>
      </c>
      <c r="O24" s="455"/>
      <c r="P24" s="455">
        <v>129</v>
      </c>
      <c r="Q24" s="455">
        <v>128</v>
      </c>
      <c r="R24" s="455"/>
      <c r="S24" s="455">
        <v>127</v>
      </c>
      <c r="T24" s="455">
        <v>126</v>
      </c>
      <c r="U24" s="455">
        <v>125</v>
      </c>
      <c r="V24" s="455">
        <v>124</v>
      </c>
      <c r="W24" s="455"/>
      <c r="X24" s="455">
        <v>123</v>
      </c>
      <c r="Y24" s="455">
        <v>122</v>
      </c>
      <c r="Z24" s="455">
        <v>121</v>
      </c>
      <c r="AA24" s="455"/>
      <c r="AB24" s="455">
        <v>120</v>
      </c>
      <c r="AC24" s="455">
        <v>119</v>
      </c>
      <c r="AD24" s="455">
        <v>118</v>
      </c>
      <c r="AE24" s="455">
        <v>117</v>
      </c>
      <c r="AF24" s="455"/>
      <c r="AG24" s="455">
        <v>116</v>
      </c>
      <c r="AH24" s="455">
        <v>115</v>
      </c>
      <c r="AI24" s="455">
        <v>114</v>
      </c>
      <c r="AJ24" s="455"/>
      <c r="AK24" s="455">
        <v>113</v>
      </c>
      <c r="AL24" s="455">
        <v>112</v>
      </c>
      <c r="AM24" s="455"/>
      <c r="AN24" s="455">
        <v>111</v>
      </c>
      <c r="AO24" s="455">
        <v>110</v>
      </c>
      <c r="AP24" s="455">
        <v>109</v>
      </c>
      <c r="AQ24" s="455">
        <v>108</v>
      </c>
      <c r="AR24" s="499">
        <v>107</v>
      </c>
      <c r="AS24" s="450"/>
      <c r="AT24" s="455">
        <v>106</v>
      </c>
      <c r="AU24" s="455">
        <v>105</v>
      </c>
      <c r="AV24" s="475">
        <v>104</v>
      </c>
      <c r="AW24" s="455">
        <v>103</v>
      </c>
      <c r="AX24" s="455">
        <v>102</v>
      </c>
      <c r="AY24" s="455">
        <v>101</v>
      </c>
      <c r="AZ24" s="455">
        <v>100</v>
      </c>
      <c r="BA24" s="455"/>
      <c r="BB24" s="455"/>
      <c r="BC24" s="455"/>
      <c r="BD24" s="455"/>
      <c r="BE24" s="455"/>
      <c r="BF24" s="455"/>
      <c r="BG24" s="455"/>
      <c r="BH24" s="455"/>
      <c r="BI24" s="450"/>
      <c r="BJ24" s="450"/>
      <c r="BK24" s="450"/>
      <c r="BL24" s="455"/>
      <c r="BM24" s="455"/>
      <c r="BN24" s="455"/>
      <c r="BO24" s="455"/>
      <c r="BP24" s="455"/>
      <c r="BQ24" s="455"/>
      <c r="BR24" s="455"/>
      <c r="BS24" s="455"/>
      <c r="BT24" s="486"/>
      <c r="BU24" s="455"/>
      <c r="BV24" s="455"/>
      <c r="BW24" s="455"/>
      <c r="BX24" s="455"/>
      <c r="BY24" s="455"/>
      <c r="BZ24" s="455"/>
    </row>
    <row r="25" spans="1:120" s="498" customFormat="1" ht="12.75" thickTop="1" thickBot="1" x14ac:dyDescent="0.25">
      <c r="A25" s="497">
        <v>202</v>
      </c>
      <c r="B25" s="455">
        <v>203</v>
      </c>
      <c r="C25" s="455">
        <v>204</v>
      </c>
      <c r="D25" s="455">
        <v>205</v>
      </c>
      <c r="E25" s="455">
        <v>206</v>
      </c>
      <c r="F25" s="455"/>
      <c r="G25" s="455">
        <v>207</v>
      </c>
      <c r="H25" s="475">
        <v>208</v>
      </c>
      <c r="I25" s="455">
        <v>209</v>
      </c>
      <c r="J25" s="455"/>
      <c r="K25" s="455">
        <v>210</v>
      </c>
      <c r="L25" s="455">
        <v>211</v>
      </c>
      <c r="M25" s="455">
        <v>212</v>
      </c>
      <c r="N25" s="455">
        <v>213</v>
      </c>
      <c r="O25" s="455"/>
      <c r="P25" s="455">
        <v>214</v>
      </c>
      <c r="Q25" s="455">
        <v>215</v>
      </c>
      <c r="R25" s="455"/>
      <c r="S25" s="455">
        <v>216</v>
      </c>
      <c r="T25" s="455">
        <v>217</v>
      </c>
      <c r="U25" s="455">
        <v>218</v>
      </c>
      <c r="V25" s="455">
        <v>219</v>
      </c>
      <c r="W25" s="455"/>
      <c r="X25" s="455">
        <v>220</v>
      </c>
      <c r="Y25" s="499">
        <v>221</v>
      </c>
      <c r="Z25" s="455">
        <v>222</v>
      </c>
      <c r="AA25" s="455"/>
      <c r="AB25" s="455">
        <v>223</v>
      </c>
      <c r="AC25" s="455">
        <v>224</v>
      </c>
      <c r="AD25" s="455">
        <v>225</v>
      </c>
      <c r="AE25" s="455">
        <v>226</v>
      </c>
      <c r="AF25" s="455"/>
      <c r="AG25" s="455">
        <v>227</v>
      </c>
      <c r="AH25" s="455">
        <v>228</v>
      </c>
      <c r="AI25" s="455">
        <v>229</v>
      </c>
      <c r="AJ25" s="455"/>
      <c r="AK25" s="455">
        <v>230</v>
      </c>
      <c r="AL25" s="455">
        <v>231</v>
      </c>
      <c r="AM25" s="455"/>
      <c r="AN25" s="455">
        <v>232</v>
      </c>
      <c r="AO25" s="455">
        <v>233</v>
      </c>
      <c r="AP25" s="509">
        <v>234</v>
      </c>
      <c r="AQ25" s="455">
        <v>235</v>
      </c>
      <c r="AR25" s="455">
        <v>236</v>
      </c>
      <c r="AS25" s="450"/>
      <c r="AT25" s="455">
        <v>237</v>
      </c>
      <c r="AU25" s="455">
        <v>238</v>
      </c>
      <c r="AV25" s="455">
        <v>239</v>
      </c>
      <c r="AW25" s="455">
        <v>240</v>
      </c>
      <c r="AX25" s="455">
        <v>241</v>
      </c>
      <c r="AY25" s="455">
        <v>242</v>
      </c>
      <c r="AZ25" s="455">
        <v>243</v>
      </c>
      <c r="BA25" s="455"/>
      <c r="BB25" s="455"/>
      <c r="BC25" s="455"/>
      <c r="BD25" s="455"/>
      <c r="BE25" s="455"/>
      <c r="BF25" s="455"/>
      <c r="BG25" s="455"/>
      <c r="BH25" s="455"/>
      <c r="BI25" s="450"/>
      <c r="BJ25" s="450"/>
      <c r="BK25" s="450"/>
      <c r="BL25" s="455"/>
      <c r="BM25" s="455"/>
      <c r="BN25" s="455"/>
      <c r="BO25" s="455"/>
      <c r="BP25" s="455"/>
      <c r="BQ25" s="455"/>
      <c r="BR25" s="455"/>
      <c r="BS25" s="455"/>
      <c r="BT25" s="486"/>
      <c r="BU25" s="455"/>
      <c r="BV25" s="455"/>
      <c r="BW25" s="455"/>
      <c r="BX25" s="455"/>
      <c r="BY25" s="455"/>
      <c r="BZ25" s="455"/>
    </row>
    <row r="26" spans="1:120" ht="24.75" thickTop="1" thickBot="1" x14ac:dyDescent="0.3">
      <c r="A26" s="488"/>
      <c r="B26" s="489"/>
      <c r="C26" s="489"/>
      <c r="D26" s="489"/>
      <c r="E26" s="489"/>
      <c r="F26" s="489"/>
      <c r="G26" s="489"/>
      <c r="H26" s="489"/>
      <c r="I26" s="489"/>
      <c r="J26" s="489"/>
      <c r="K26" s="489"/>
      <c r="L26" s="489"/>
      <c r="M26" s="489"/>
      <c r="N26" s="489"/>
      <c r="O26" s="489"/>
      <c r="P26" s="489"/>
      <c r="Q26" s="489"/>
      <c r="R26" s="489"/>
      <c r="S26" s="489"/>
      <c r="T26" s="489"/>
      <c r="U26" s="489"/>
      <c r="V26" s="490" t="s">
        <v>113</v>
      </c>
      <c r="W26" s="491" t="s">
        <v>107</v>
      </c>
      <c r="X26" s="490" t="s">
        <v>113</v>
      </c>
      <c r="Y26" s="491" t="s">
        <v>107</v>
      </c>
      <c r="Z26" s="490" t="s">
        <v>643</v>
      </c>
      <c r="AA26" s="490" t="s">
        <v>105</v>
      </c>
      <c r="AB26" s="490" t="s">
        <v>124</v>
      </c>
      <c r="AC26" s="490" t="s">
        <v>106</v>
      </c>
      <c r="AD26" s="491" t="s">
        <v>107</v>
      </c>
      <c r="AE26" s="490" t="s">
        <v>643</v>
      </c>
      <c r="AF26" s="492" t="s">
        <v>118</v>
      </c>
      <c r="AG26" s="490" t="s">
        <v>117</v>
      </c>
      <c r="AH26" s="490" t="s">
        <v>106</v>
      </c>
      <c r="AI26" s="490" t="s">
        <v>99</v>
      </c>
      <c r="AJ26" s="490" t="s">
        <v>643</v>
      </c>
      <c r="AK26" s="490" t="s">
        <v>105</v>
      </c>
      <c r="AL26" s="490" t="s">
        <v>127</v>
      </c>
      <c r="AM26" s="490" t="s">
        <v>116</v>
      </c>
      <c r="AN26" s="490" t="s">
        <v>103</v>
      </c>
      <c r="AO26" s="490" t="s">
        <v>643</v>
      </c>
      <c r="AP26" s="510" t="s">
        <v>131</v>
      </c>
      <c r="AQ26" s="483" t="s">
        <v>109</v>
      </c>
      <c r="AR26" s="484" t="s">
        <v>101</v>
      </c>
      <c r="AS26" s="485" t="s">
        <v>132</v>
      </c>
      <c r="AT26" s="490" t="s">
        <v>643</v>
      </c>
      <c r="AU26" s="490" t="s">
        <v>120</v>
      </c>
      <c r="AV26" s="490" t="s">
        <v>102</v>
      </c>
      <c r="AW26" s="490" t="s">
        <v>106</v>
      </c>
      <c r="AX26" s="490" t="s">
        <v>116</v>
      </c>
      <c r="AY26" s="490" t="s">
        <v>104</v>
      </c>
      <c r="AZ26" s="492" t="s">
        <v>100</v>
      </c>
      <c r="BA26" s="455">
        <v>7</v>
      </c>
      <c r="BB26" s="455">
        <v>6</v>
      </c>
      <c r="BC26" s="455">
        <v>2</v>
      </c>
      <c r="BD26" s="455">
        <v>3</v>
      </c>
      <c r="BE26" s="455">
        <v>1</v>
      </c>
      <c r="BF26" s="455">
        <v>0</v>
      </c>
      <c r="BG26" s="495">
        <f t="shared" si="2"/>
        <v>6</v>
      </c>
      <c r="BH26" s="455">
        <f>+BH22+BG26</f>
        <v>66</v>
      </c>
      <c r="BI26" s="450">
        <f>+V27-K23</f>
        <v>34</v>
      </c>
      <c r="BJ26" s="450">
        <f>+BJ22+BI26</f>
        <v>190</v>
      </c>
      <c r="BK26" s="450">
        <f t="shared" si="0"/>
        <v>28</v>
      </c>
      <c r="BL26" s="455">
        <v>9</v>
      </c>
      <c r="BM26" s="511">
        <v>8</v>
      </c>
      <c r="BN26" s="455">
        <f>+BN22+BF26</f>
        <v>11</v>
      </c>
      <c r="BO26" s="455">
        <f>+BO22+BE26</f>
        <v>15</v>
      </c>
      <c r="BP26" s="455">
        <f>+BP22+BD26</f>
        <v>22</v>
      </c>
      <c r="BQ26" s="455">
        <f>+BQ22+BC26</f>
        <v>18</v>
      </c>
      <c r="BR26" s="455">
        <f t="shared" si="1"/>
        <v>29</v>
      </c>
      <c r="BS26" s="455">
        <v>87</v>
      </c>
      <c r="BT26" s="486" t="s">
        <v>644</v>
      </c>
      <c r="BU26" s="467" t="s">
        <v>644</v>
      </c>
      <c r="BV26" s="467" t="s">
        <v>644</v>
      </c>
      <c r="BW26" s="467" t="s">
        <v>644</v>
      </c>
      <c r="BX26" s="467" t="s">
        <v>644</v>
      </c>
      <c r="BY26" s="467" t="s">
        <v>644</v>
      </c>
      <c r="BZ26" s="467" t="s">
        <v>644</v>
      </c>
      <c r="CA26" s="468" t="s">
        <v>644</v>
      </c>
      <c r="CB26" s="468" t="s">
        <v>644</v>
      </c>
      <c r="CC26" s="468" t="s">
        <v>644</v>
      </c>
    </row>
    <row r="27" spans="1:120" s="450" customFormat="1" ht="12.95" customHeight="1" thickTop="1" thickBot="1" x14ac:dyDescent="0.3">
      <c r="A27" s="470"/>
      <c r="V27" s="450">
        <v>190</v>
      </c>
      <c r="W27" s="450">
        <v>189</v>
      </c>
      <c r="X27" s="450">
        <v>188</v>
      </c>
      <c r="Y27" s="450">
        <v>187</v>
      </c>
      <c r="AA27" s="450">
        <v>186</v>
      </c>
      <c r="AB27" s="450">
        <v>185</v>
      </c>
      <c r="AC27" s="450">
        <v>184</v>
      </c>
      <c r="AD27" s="450">
        <v>183</v>
      </c>
      <c r="AF27" s="475">
        <v>182</v>
      </c>
      <c r="AG27" s="450">
        <v>181</v>
      </c>
      <c r="AH27" s="450">
        <v>180</v>
      </c>
      <c r="AI27" s="450">
        <v>179</v>
      </c>
      <c r="AK27" s="450">
        <v>178</v>
      </c>
      <c r="AL27" s="450">
        <v>177</v>
      </c>
      <c r="AM27" s="450">
        <v>176</v>
      </c>
      <c r="AN27" s="450">
        <v>175</v>
      </c>
      <c r="AP27" s="450">
        <v>174</v>
      </c>
      <c r="AQ27" s="450">
        <v>173</v>
      </c>
      <c r="AR27" s="450">
        <v>172</v>
      </c>
      <c r="AS27" s="450">
        <v>171</v>
      </c>
      <c r="AU27" s="450">
        <v>170</v>
      </c>
      <c r="AV27" s="450">
        <v>169</v>
      </c>
      <c r="AW27" s="450">
        <v>168</v>
      </c>
      <c r="AX27" s="450">
        <v>167</v>
      </c>
      <c r="AY27" s="450">
        <v>166</v>
      </c>
      <c r="AZ27" s="450">
        <v>165</v>
      </c>
      <c r="BH27" s="455">
        <f>+BH23+BG27</f>
        <v>0</v>
      </c>
      <c r="BI27" s="455"/>
      <c r="BJ27" s="450">
        <f>+BJ23+BI27</f>
        <v>0</v>
      </c>
      <c r="BK27" s="450">
        <f>+BI27-BG27</f>
        <v>0</v>
      </c>
      <c r="BN27" s="455">
        <f>+BN23+BF27</f>
        <v>0</v>
      </c>
      <c r="BO27" s="455">
        <f>+BO23+BE27</f>
        <v>0</v>
      </c>
      <c r="BP27" s="455">
        <f>+BP23+BD27</f>
        <v>0</v>
      </c>
      <c r="BQ27" s="455">
        <f>+BQ23+BC27</f>
        <v>0</v>
      </c>
      <c r="BR27" s="455">
        <f>+BQ27+BN27</f>
        <v>0</v>
      </c>
      <c r="BS27" s="455"/>
      <c r="BT27" s="486"/>
    </row>
    <row r="28" spans="1:120" s="498" customFormat="1" ht="12.75" thickTop="1" thickBot="1" x14ac:dyDescent="0.25">
      <c r="A28" s="497"/>
      <c r="B28" s="455"/>
      <c r="C28" s="455"/>
      <c r="D28" s="455"/>
      <c r="E28" s="455"/>
      <c r="F28" s="455"/>
      <c r="G28" s="455"/>
      <c r="H28" s="455"/>
      <c r="I28" s="455"/>
      <c r="J28" s="455"/>
      <c r="K28" s="455"/>
      <c r="L28" s="455"/>
      <c r="M28" s="455"/>
      <c r="N28" s="455"/>
      <c r="O28" s="455"/>
      <c r="P28" s="455"/>
      <c r="Q28" s="455"/>
      <c r="R28" s="455"/>
      <c r="S28" s="455"/>
      <c r="T28" s="455"/>
      <c r="U28" s="455"/>
      <c r="V28" s="455">
        <v>167</v>
      </c>
      <c r="W28" s="455">
        <v>166</v>
      </c>
      <c r="X28" s="455">
        <v>165</v>
      </c>
      <c r="Y28" s="455">
        <v>164</v>
      </c>
      <c r="Z28" s="455"/>
      <c r="AA28" s="455">
        <v>163</v>
      </c>
      <c r="AB28" s="455">
        <v>162</v>
      </c>
      <c r="AC28" s="455">
        <v>161</v>
      </c>
      <c r="AD28" s="455">
        <v>160</v>
      </c>
      <c r="AE28" s="455"/>
      <c r="AF28" s="499">
        <v>159</v>
      </c>
      <c r="AG28" s="455">
        <v>158</v>
      </c>
      <c r="AH28" s="455">
        <v>157</v>
      </c>
      <c r="AI28" s="475">
        <v>156</v>
      </c>
      <c r="AJ28" s="455"/>
      <c r="AK28" s="455">
        <v>155</v>
      </c>
      <c r="AL28" s="455">
        <v>154</v>
      </c>
      <c r="AM28" s="455">
        <v>153</v>
      </c>
      <c r="AN28" s="455">
        <v>152</v>
      </c>
      <c r="AO28" s="455"/>
      <c r="AP28" s="455">
        <v>151</v>
      </c>
      <c r="AQ28" s="450">
        <v>150</v>
      </c>
      <c r="AR28" s="455">
        <v>149</v>
      </c>
      <c r="AS28" s="450">
        <v>148</v>
      </c>
      <c r="AT28" s="455"/>
      <c r="AU28" s="455">
        <v>147</v>
      </c>
      <c r="AV28" s="455">
        <v>146</v>
      </c>
      <c r="AW28" s="455">
        <v>145</v>
      </c>
      <c r="AX28" s="455">
        <v>144</v>
      </c>
      <c r="AY28" s="455">
        <v>143</v>
      </c>
      <c r="AZ28" s="455">
        <v>142</v>
      </c>
      <c r="BA28" s="455"/>
      <c r="BB28" s="455"/>
      <c r="BC28" s="455"/>
      <c r="BD28" s="455"/>
      <c r="BE28" s="455"/>
      <c r="BF28" s="455"/>
      <c r="BG28" s="455"/>
      <c r="BH28" s="455"/>
      <c r="BI28" s="450"/>
      <c r="BJ28" s="450"/>
      <c r="BK28" s="450"/>
      <c r="BL28" s="455"/>
      <c r="BM28" s="455"/>
      <c r="BN28" s="455"/>
      <c r="BO28" s="455"/>
      <c r="BP28" s="455"/>
      <c r="BQ28" s="455"/>
      <c r="BR28" s="455"/>
      <c r="BS28" s="455"/>
      <c r="BT28" s="486"/>
      <c r="BU28" s="455"/>
      <c r="BV28" s="455"/>
      <c r="BW28" s="455"/>
      <c r="BX28" s="455"/>
      <c r="BY28" s="455"/>
      <c r="BZ28" s="455"/>
    </row>
    <row r="29" spans="1:120" s="498" customFormat="1" ht="12.75" thickTop="1" thickBot="1" x14ac:dyDescent="0.25">
      <c r="A29" s="503"/>
      <c r="B29" s="476"/>
      <c r="C29" s="476"/>
      <c r="D29" s="476"/>
      <c r="E29" s="476"/>
      <c r="F29" s="476"/>
      <c r="G29" s="476"/>
      <c r="H29" s="476"/>
      <c r="I29" s="476"/>
      <c r="J29" s="476"/>
      <c r="K29" s="476"/>
      <c r="L29" s="476"/>
      <c r="M29" s="476"/>
      <c r="N29" s="476"/>
      <c r="O29" s="476"/>
      <c r="P29" s="476"/>
      <c r="Q29" s="476"/>
      <c r="R29" s="476"/>
      <c r="S29" s="476"/>
      <c r="T29" s="476"/>
      <c r="U29" s="476"/>
      <c r="V29" s="476">
        <v>176</v>
      </c>
      <c r="W29" s="476">
        <v>177</v>
      </c>
      <c r="X29" s="476">
        <v>178</v>
      </c>
      <c r="Y29" s="476">
        <v>179</v>
      </c>
      <c r="Z29" s="476"/>
      <c r="AA29" s="476">
        <v>180</v>
      </c>
      <c r="AB29" s="476">
        <v>181</v>
      </c>
      <c r="AC29" s="475">
        <v>182</v>
      </c>
      <c r="AD29" s="476">
        <v>183</v>
      </c>
      <c r="AE29" s="476"/>
      <c r="AF29" s="476">
        <v>184</v>
      </c>
      <c r="AG29" s="504">
        <v>185</v>
      </c>
      <c r="AH29" s="476">
        <v>186</v>
      </c>
      <c r="AI29" s="476">
        <v>187</v>
      </c>
      <c r="AJ29" s="476"/>
      <c r="AK29" s="476">
        <v>188</v>
      </c>
      <c r="AL29" s="476">
        <v>189</v>
      </c>
      <c r="AM29" s="476">
        <v>190</v>
      </c>
      <c r="AN29" s="476">
        <v>191</v>
      </c>
      <c r="AO29" s="476"/>
      <c r="AP29" s="476">
        <v>192</v>
      </c>
      <c r="AQ29" s="473">
        <v>193</v>
      </c>
      <c r="AR29" s="476">
        <v>194</v>
      </c>
      <c r="AS29" s="473">
        <v>195</v>
      </c>
      <c r="AT29" s="476"/>
      <c r="AU29" s="476">
        <v>196</v>
      </c>
      <c r="AV29" s="476">
        <v>197</v>
      </c>
      <c r="AW29" s="476">
        <v>198</v>
      </c>
      <c r="AX29" s="476">
        <v>199</v>
      </c>
      <c r="AY29" s="476">
        <v>200</v>
      </c>
      <c r="AZ29" s="476">
        <v>201</v>
      </c>
      <c r="BA29" s="476"/>
      <c r="BB29" s="476"/>
      <c r="BC29" s="476"/>
      <c r="BD29" s="476"/>
      <c r="BE29" s="476"/>
      <c r="BF29" s="476"/>
      <c r="BG29" s="476"/>
      <c r="BH29" s="476"/>
      <c r="BI29" s="473"/>
      <c r="BJ29" s="473"/>
      <c r="BK29" s="473"/>
      <c r="BL29" s="476"/>
      <c r="BM29" s="476"/>
      <c r="BN29" s="476"/>
      <c r="BO29" s="476"/>
      <c r="BP29" s="476"/>
      <c r="BQ29" s="476"/>
      <c r="BR29" s="476"/>
      <c r="BS29" s="476"/>
      <c r="BT29" s="505"/>
      <c r="BU29" s="455"/>
      <c r="BV29" s="455"/>
      <c r="BW29" s="455"/>
      <c r="BX29" s="455"/>
      <c r="BY29" s="455"/>
      <c r="BZ29" s="455"/>
    </row>
    <row r="30" spans="1:120" ht="24" thickBot="1" x14ac:dyDescent="0.3">
      <c r="A30" s="456"/>
      <c r="B30" s="457"/>
      <c r="C30" s="457"/>
      <c r="D30" s="457"/>
      <c r="E30" s="457"/>
      <c r="F30" s="457"/>
      <c r="G30" s="457"/>
      <c r="H30" s="457"/>
      <c r="I30" s="457"/>
      <c r="J30" s="457"/>
      <c r="K30" s="457"/>
      <c r="L30" s="457"/>
      <c r="M30" s="457"/>
      <c r="N30" s="457"/>
      <c r="O30" s="457"/>
      <c r="P30" s="457"/>
      <c r="Q30" s="457"/>
      <c r="R30" s="458" t="s">
        <v>120</v>
      </c>
      <c r="S30" s="458" t="s">
        <v>121</v>
      </c>
      <c r="T30" s="458" t="s">
        <v>110</v>
      </c>
      <c r="U30" s="458" t="s">
        <v>643</v>
      </c>
      <c r="V30" s="458" t="s">
        <v>108</v>
      </c>
      <c r="W30" s="458" t="s">
        <v>110</v>
      </c>
      <c r="X30" s="463" t="s">
        <v>100</v>
      </c>
      <c r="Y30" s="458" t="s">
        <v>643</v>
      </c>
      <c r="Z30" s="458" t="s">
        <v>120</v>
      </c>
      <c r="AA30" s="458" t="s">
        <v>103</v>
      </c>
      <c r="AB30" s="458" t="s">
        <v>99</v>
      </c>
      <c r="AC30" s="458" t="s">
        <v>121</v>
      </c>
      <c r="AD30" s="461" t="s">
        <v>101</v>
      </c>
      <c r="AE30" s="458" t="s">
        <v>643</v>
      </c>
      <c r="AF30" s="458" t="s">
        <v>117</v>
      </c>
      <c r="AG30" s="463" t="s">
        <v>100</v>
      </c>
      <c r="AH30" s="458" t="s">
        <v>116</v>
      </c>
      <c r="AI30" s="458" t="s">
        <v>103</v>
      </c>
      <c r="AJ30" s="458" t="s">
        <v>643</v>
      </c>
      <c r="AK30" s="458" t="s">
        <v>103</v>
      </c>
      <c r="AL30" s="463" t="s">
        <v>100</v>
      </c>
      <c r="AM30" s="462" t="s">
        <v>107</v>
      </c>
      <c r="AN30" s="458" t="s">
        <v>643</v>
      </c>
      <c r="AO30" s="458" t="s">
        <v>109</v>
      </c>
      <c r="AP30" s="458" t="s">
        <v>102</v>
      </c>
      <c r="AQ30" s="458" t="s">
        <v>110</v>
      </c>
      <c r="AR30" s="458" t="s">
        <v>643</v>
      </c>
      <c r="AS30" s="458" t="s">
        <v>110</v>
      </c>
      <c r="AT30" s="458" t="s">
        <v>106</v>
      </c>
      <c r="AU30" s="462" t="s">
        <v>107</v>
      </c>
      <c r="AV30" s="458" t="s">
        <v>99</v>
      </c>
      <c r="AW30" s="458" t="s">
        <v>643</v>
      </c>
      <c r="AX30" s="458" t="s">
        <v>109</v>
      </c>
      <c r="AY30" s="458" t="s">
        <v>102</v>
      </c>
      <c r="AZ30" s="458" t="s">
        <v>110</v>
      </c>
      <c r="BA30" s="464">
        <v>8</v>
      </c>
      <c r="BB30" s="464">
        <v>8</v>
      </c>
      <c r="BC30" s="464">
        <v>3</v>
      </c>
      <c r="BD30" s="464">
        <v>2</v>
      </c>
      <c r="BE30" s="464">
        <v>1</v>
      </c>
      <c r="BF30" s="464">
        <v>0</v>
      </c>
      <c r="BG30" s="506">
        <f t="shared" si="2"/>
        <v>6</v>
      </c>
      <c r="BH30" s="464">
        <f>+BH26+BG30</f>
        <v>72</v>
      </c>
      <c r="BI30" s="465">
        <f>+R31-V27</f>
        <v>28</v>
      </c>
      <c r="BJ30" s="465">
        <f>+BJ26+BI30</f>
        <v>218</v>
      </c>
      <c r="BK30" s="465">
        <f t="shared" si="0"/>
        <v>22</v>
      </c>
      <c r="BL30" s="464">
        <v>3</v>
      </c>
      <c r="BM30" s="464">
        <v>10</v>
      </c>
      <c r="BN30" s="464">
        <f>+BN26+BF30</f>
        <v>11</v>
      </c>
      <c r="BO30" s="464">
        <f>+BO26+BE30</f>
        <v>16</v>
      </c>
      <c r="BP30" s="464">
        <f>+BP26+BD30</f>
        <v>24</v>
      </c>
      <c r="BQ30" s="464">
        <f>+BQ26+BC30</f>
        <v>21</v>
      </c>
      <c r="BR30" s="464">
        <f t="shared" si="1"/>
        <v>32</v>
      </c>
      <c r="BS30" s="464">
        <v>10</v>
      </c>
      <c r="BT30" s="466" t="s">
        <v>644</v>
      </c>
      <c r="BU30" s="467" t="s">
        <v>644</v>
      </c>
      <c r="BV30" s="467" t="s">
        <v>644</v>
      </c>
      <c r="BW30" s="467" t="s">
        <v>644</v>
      </c>
      <c r="BX30" s="467" t="s">
        <v>644</v>
      </c>
      <c r="BY30" s="467" t="s">
        <v>644</v>
      </c>
    </row>
    <row r="31" spans="1:120" s="450" customFormat="1" ht="12.95" customHeight="1" thickTop="1" thickBot="1" x14ac:dyDescent="0.3">
      <c r="A31" s="470"/>
      <c r="R31" s="450">
        <v>218</v>
      </c>
      <c r="S31" s="450">
        <v>217</v>
      </c>
      <c r="T31" s="450">
        <v>216</v>
      </c>
      <c r="V31" s="450">
        <v>215</v>
      </c>
      <c r="W31" s="450">
        <v>214</v>
      </c>
      <c r="X31" s="450">
        <v>213</v>
      </c>
      <c r="Z31" s="450">
        <v>212</v>
      </c>
      <c r="AA31" s="450">
        <v>211</v>
      </c>
      <c r="AB31" s="450">
        <v>210</v>
      </c>
      <c r="AC31" s="450">
        <v>209</v>
      </c>
      <c r="AD31" s="475">
        <v>208</v>
      </c>
      <c r="AF31" s="450">
        <v>207</v>
      </c>
      <c r="AG31" s="450">
        <v>206</v>
      </c>
      <c r="AH31" s="450">
        <v>205</v>
      </c>
      <c r="AI31" s="450">
        <v>204</v>
      </c>
      <c r="AK31" s="450">
        <v>203</v>
      </c>
      <c r="AL31" s="450">
        <v>202</v>
      </c>
      <c r="AM31" s="450">
        <v>201</v>
      </c>
      <c r="AO31" s="450">
        <v>200</v>
      </c>
      <c r="AP31" s="450">
        <v>199</v>
      </c>
      <c r="AQ31" s="450">
        <v>198</v>
      </c>
      <c r="AS31" s="450">
        <v>197</v>
      </c>
      <c r="AT31" s="450">
        <v>196</v>
      </c>
      <c r="AU31" s="450">
        <v>195</v>
      </c>
      <c r="AV31" s="450">
        <v>194</v>
      </c>
      <c r="AX31" s="450">
        <v>193</v>
      </c>
      <c r="AY31" s="450">
        <v>192</v>
      </c>
      <c r="AZ31" s="450">
        <v>191</v>
      </c>
      <c r="BH31" s="455">
        <f>+BH27+BG31</f>
        <v>0</v>
      </c>
      <c r="BI31" s="455"/>
      <c r="BJ31" s="450">
        <f>+BJ27+BI31</f>
        <v>0</v>
      </c>
      <c r="BK31" s="450">
        <f>+BI31-BG31</f>
        <v>0</v>
      </c>
      <c r="BN31" s="455">
        <f>+BN27+BF31</f>
        <v>0</v>
      </c>
      <c r="BO31" s="455">
        <f>+BO27+BE31</f>
        <v>0</v>
      </c>
      <c r="BP31" s="455">
        <f>+BP27+BD31</f>
        <v>0</v>
      </c>
      <c r="BQ31" s="455">
        <f>+BQ27+BC31</f>
        <v>0</v>
      </c>
      <c r="BR31" s="455">
        <f>+BQ31+BN31</f>
        <v>0</v>
      </c>
      <c r="BS31" s="455"/>
      <c r="BT31" s="486"/>
    </row>
    <row r="32" spans="1:120" s="498" customFormat="1" ht="12.75" thickTop="1" thickBot="1" x14ac:dyDescent="0.25">
      <c r="A32" s="497"/>
      <c r="B32" s="455"/>
      <c r="C32" s="455"/>
      <c r="D32" s="455"/>
      <c r="E32" s="455"/>
      <c r="F32" s="455"/>
      <c r="G32" s="455"/>
      <c r="H32" s="455"/>
      <c r="I32" s="455"/>
      <c r="J32" s="455"/>
      <c r="K32" s="455"/>
      <c r="L32" s="455"/>
      <c r="M32" s="455"/>
      <c r="N32" s="455"/>
      <c r="O32" s="455"/>
      <c r="P32" s="455"/>
      <c r="Q32" s="455"/>
      <c r="R32" s="499">
        <v>195</v>
      </c>
      <c r="S32" s="455">
        <v>194</v>
      </c>
      <c r="T32" s="455">
        <v>193</v>
      </c>
      <c r="U32" s="455"/>
      <c r="V32" s="455">
        <v>192</v>
      </c>
      <c r="W32" s="455">
        <v>191</v>
      </c>
      <c r="X32" s="455">
        <v>190</v>
      </c>
      <c r="Y32" s="455"/>
      <c r="Z32" s="455">
        <v>189</v>
      </c>
      <c r="AA32" s="455">
        <v>188</v>
      </c>
      <c r="AB32" s="455">
        <v>187</v>
      </c>
      <c r="AC32" s="455">
        <v>186</v>
      </c>
      <c r="AD32" s="455">
        <v>185</v>
      </c>
      <c r="AE32" s="455"/>
      <c r="AF32" s="455">
        <v>184</v>
      </c>
      <c r="AG32" s="455">
        <v>183</v>
      </c>
      <c r="AH32" s="475">
        <v>182</v>
      </c>
      <c r="AI32" s="455">
        <v>181</v>
      </c>
      <c r="AJ32" s="455"/>
      <c r="AK32" s="455">
        <v>180</v>
      </c>
      <c r="AL32" s="455">
        <v>179</v>
      </c>
      <c r="AM32" s="455">
        <v>178</v>
      </c>
      <c r="AN32" s="455"/>
      <c r="AO32" s="455">
        <v>177</v>
      </c>
      <c r="AP32" s="455">
        <v>176</v>
      </c>
      <c r="AQ32" s="450">
        <v>175</v>
      </c>
      <c r="AR32" s="455"/>
      <c r="AS32" s="450">
        <v>174</v>
      </c>
      <c r="AT32" s="455">
        <v>173</v>
      </c>
      <c r="AU32" s="455">
        <v>172</v>
      </c>
      <c r="AV32" s="455">
        <v>171</v>
      </c>
      <c r="AW32" s="455"/>
      <c r="AX32" s="455">
        <v>170</v>
      </c>
      <c r="AY32" s="455">
        <v>169</v>
      </c>
      <c r="AZ32" s="455">
        <v>168</v>
      </c>
      <c r="BA32" s="455"/>
      <c r="BB32" s="455"/>
      <c r="BC32" s="455"/>
      <c r="BD32" s="455"/>
      <c r="BE32" s="455"/>
      <c r="BF32" s="455"/>
      <c r="BG32" s="455"/>
      <c r="BH32" s="455"/>
      <c r="BI32" s="450"/>
      <c r="BJ32" s="450"/>
      <c r="BK32" s="450"/>
      <c r="BL32" s="455"/>
      <c r="BM32" s="455"/>
      <c r="BN32" s="455"/>
      <c r="BO32" s="455"/>
      <c r="BP32" s="455"/>
      <c r="BQ32" s="455"/>
      <c r="BR32" s="455"/>
      <c r="BS32" s="455"/>
      <c r="BT32" s="486"/>
      <c r="BU32" s="455"/>
      <c r="BV32" s="455"/>
      <c r="BW32" s="455"/>
      <c r="BX32" s="455"/>
      <c r="BY32" s="455"/>
      <c r="BZ32" s="455"/>
    </row>
    <row r="33" spans="1:82" s="498" customFormat="1" ht="12.75" thickTop="1" thickBot="1" x14ac:dyDescent="0.25">
      <c r="A33" s="497"/>
      <c r="B33" s="455"/>
      <c r="C33" s="455"/>
      <c r="D33" s="455"/>
      <c r="E33" s="455"/>
      <c r="F33" s="455"/>
      <c r="G33" s="455"/>
      <c r="H33" s="455"/>
      <c r="I33" s="455"/>
      <c r="J33" s="455"/>
      <c r="K33" s="455"/>
      <c r="L33" s="455"/>
      <c r="M33" s="455"/>
      <c r="N33" s="455"/>
      <c r="O33" s="455"/>
      <c r="P33" s="455"/>
      <c r="Q33" s="455"/>
      <c r="R33" s="455">
        <v>148</v>
      </c>
      <c r="S33" s="455">
        <v>149</v>
      </c>
      <c r="T33" s="455">
        <v>150</v>
      </c>
      <c r="U33" s="455"/>
      <c r="V33" s="455">
        <v>151</v>
      </c>
      <c r="W33" s="455">
        <v>152</v>
      </c>
      <c r="X33" s="455">
        <v>153</v>
      </c>
      <c r="Y33" s="455"/>
      <c r="Z33" s="455">
        <v>154</v>
      </c>
      <c r="AA33" s="455">
        <v>155</v>
      </c>
      <c r="AB33" s="475">
        <v>156</v>
      </c>
      <c r="AC33" s="455">
        <v>157</v>
      </c>
      <c r="AD33" s="455">
        <v>158</v>
      </c>
      <c r="AE33" s="455"/>
      <c r="AF33" s="499">
        <v>159</v>
      </c>
      <c r="AG33" s="455">
        <v>160</v>
      </c>
      <c r="AH33" s="455">
        <v>161</v>
      </c>
      <c r="AI33" s="455">
        <v>162</v>
      </c>
      <c r="AJ33" s="455"/>
      <c r="AK33" s="455">
        <v>163</v>
      </c>
      <c r="AL33" s="455">
        <v>164</v>
      </c>
      <c r="AM33" s="455">
        <v>165</v>
      </c>
      <c r="AN33" s="455"/>
      <c r="AO33" s="455">
        <v>166</v>
      </c>
      <c r="AP33" s="455">
        <v>167</v>
      </c>
      <c r="AQ33" s="450">
        <v>168</v>
      </c>
      <c r="AR33" s="455"/>
      <c r="AS33" s="450">
        <v>169</v>
      </c>
      <c r="AT33" s="455">
        <v>170</v>
      </c>
      <c r="AU33" s="450">
        <v>171</v>
      </c>
      <c r="AV33" s="455">
        <v>172</v>
      </c>
      <c r="AW33" s="455"/>
      <c r="AX33" s="455">
        <v>173</v>
      </c>
      <c r="AY33" s="455">
        <v>174</v>
      </c>
      <c r="AZ33" s="455">
        <v>175</v>
      </c>
      <c r="BA33" s="455"/>
      <c r="BB33" s="455"/>
      <c r="BC33" s="455"/>
      <c r="BD33" s="455"/>
      <c r="BE33" s="455"/>
      <c r="BF33" s="455"/>
      <c r="BG33" s="455"/>
      <c r="BH33" s="455"/>
      <c r="BI33" s="450"/>
      <c r="BJ33" s="450"/>
      <c r="BK33" s="450"/>
      <c r="BL33" s="455"/>
      <c r="BM33" s="455"/>
      <c r="BN33" s="455"/>
      <c r="BO33" s="455"/>
      <c r="BP33" s="455"/>
      <c r="BQ33" s="455"/>
      <c r="BR33" s="455"/>
      <c r="BS33" s="455"/>
      <c r="BT33" s="486"/>
      <c r="BU33" s="455"/>
      <c r="BV33" s="455"/>
      <c r="BW33" s="455"/>
      <c r="BX33" s="455"/>
      <c r="BY33" s="455"/>
      <c r="BZ33" s="455"/>
    </row>
    <row r="34" spans="1:82" ht="24.75" thickTop="1" thickBot="1" x14ac:dyDescent="0.3">
      <c r="A34" s="488"/>
      <c r="B34" s="489"/>
      <c r="C34" s="489"/>
      <c r="D34" s="489"/>
      <c r="E34" s="489"/>
      <c r="F34" s="489"/>
      <c r="G34" s="489"/>
      <c r="H34" s="489"/>
      <c r="I34" s="489"/>
      <c r="J34" s="489"/>
      <c r="K34" s="489"/>
      <c r="L34" s="489"/>
      <c r="M34" s="489"/>
      <c r="N34" s="489"/>
      <c r="O34" s="489"/>
      <c r="P34" s="489"/>
      <c r="Q34" s="489"/>
      <c r="R34" s="489"/>
      <c r="S34" s="489"/>
      <c r="T34" s="489"/>
      <c r="U34" s="489"/>
      <c r="V34" s="489"/>
      <c r="W34" s="490" t="s">
        <v>109</v>
      </c>
      <c r="X34" s="490" t="s">
        <v>126</v>
      </c>
      <c r="Y34" s="490" t="s">
        <v>127</v>
      </c>
      <c r="Z34" s="501" t="s">
        <v>115</v>
      </c>
      <c r="AA34" s="491" t="s">
        <v>107</v>
      </c>
      <c r="AB34" s="490" t="s">
        <v>643</v>
      </c>
      <c r="AC34" s="490" t="s">
        <v>109</v>
      </c>
      <c r="AD34" s="490" t="s">
        <v>110</v>
      </c>
      <c r="AE34" s="490" t="s">
        <v>106</v>
      </c>
      <c r="AF34" s="490" t="s">
        <v>103</v>
      </c>
      <c r="AG34" s="490" t="s">
        <v>643</v>
      </c>
      <c r="AH34" s="490" t="s">
        <v>125</v>
      </c>
      <c r="AI34" s="490" t="s">
        <v>106</v>
      </c>
      <c r="AJ34" s="490" t="s">
        <v>110</v>
      </c>
      <c r="AK34" s="490" t="s">
        <v>643</v>
      </c>
      <c r="AL34" s="490" t="s">
        <v>123</v>
      </c>
      <c r="AM34" s="490" t="s">
        <v>103</v>
      </c>
      <c r="AN34" s="490" t="s">
        <v>117</v>
      </c>
      <c r="AO34" s="490" t="s">
        <v>643</v>
      </c>
      <c r="AP34" s="490" t="s">
        <v>102</v>
      </c>
      <c r="AQ34" s="490" t="s">
        <v>116</v>
      </c>
      <c r="AR34" s="493" t="s">
        <v>100</v>
      </c>
      <c r="AS34" s="460" t="s">
        <v>115</v>
      </c>
      <c r="AT34" s="490" t="s">
        <v>109</v>
      </c>
      <c r="AU34" s="490" t="s">
        <v>643</v>
      </c>
      <c r="AV34" s="492" t="s">
        <v>118</v>
      </c>
      <c r="AW34" s="490" t="s">
        <v>103</v>
      </c>
      <c r="AX34" s="493" t="s">
        <v>100</v>
      </c>
      <c r="AY34" s="512" t="s">
        <v>115</v>
      </c>
      <c r="AZ34" s="513" t="s">
        <v>100</v>
      </c>
      <c r="BA34" s="455">
        <v>9</v>
      </c>
      <c r="BB34" s="455">
        <v>6</v>
      </c>
      <c r="BC34" s="455">
        <v>4</v>
      </c>
      <c r="BD34" s="455">
        <v>1</v>
      </c>
      <c r="BE34" s="455">
        <v>0</v>
      </c>
      <c r="BF34" s="455">
        <v>3</v>
      </c>
      <c r="BG34" s="511">
        <f t="shared" si="2"/>
        <v>8</v>
      </c>
      <c r="BH34" s="455">
        <f>+BH30+BG34</f>
        <v>80</v>
      </c>
      <c r="BI34" s="450">
        <f>+W35-R31</f>
        <v>25</v>
      </c>
      <c r="BJ34" s="450">
        <f>+BJ30+BI34</f>
        <v>243</v>
      </c>
      <c r="BK34" s="450">
        <f t="shared" si="0"/>
        <v>17</v>
      </c>
      <c r="BL34" s="455">
        <v>2</v>
      </c>
      <c r="BM34" s="455">
        <v>11</v>
      </c>
      <c r="BN34" s="455">
        <f>+BN30+BF34</f>
        <v>14</v>
      </c>
      <c r="BO34" s="455">
        <f>+BO30+BE34</f>
        <v>16</v>
      </c>
      <c r="BP34" s="455">
        <f>+BP30+BD34</f>
        <v>25</v>
      </c>
      <c r="BQ34" s="455">
        <f>+BQ30+BC34</f>
        <v>25</v>
      </c>
      <c r="BR34" s="455">
        <f t="shared" si="1"/>
        <v>39</v>
      </c>
      <c r="BS34" s="455" t="s">
        <v>644</v>
      </c>
      <c r="BT34" s="486" t="s">
        <v>644</v>
      </c>
      <c r="BU34" s="467" t="s">
        <v>644</v>
      </c>
      <c r="BV34" s="467" t="s">
        <v>644</v>
      </c>
      <c r="BW34" s="467" t="s">
        <v>644</v>
      </c>
      <c r="BX34" s="467" t="s">
        <v>644</v>
      </c>
      <c r="BY34" s="467" t="s">
        <v>644</v>
      </c>
      <c r="BZ34" s="467" t="s">
        <v>644</v>
      </c>
      <c r="CA34" s="468" t="s">
        <v>644</v>
      </c>
      <c r="CB34" s="468" t="s">
        <v>644</v>
      </c>
      <c r="CC34" s="468" t="s">
        <v>644</v>
      </c>
      <c r="CD34" s="468" t="s">
        <v>644</v>
      </c>
    </row>
    <row r="35" spans="1:82" s="450" customFormat="1" ht="12.95" customHeight="1" thickTop="1" thickBot="1" x14ac:dyDescent="0.3">
      <c r="A35" s="470"/>
      <c r="W35" s="450">
        <v>243</v>
      </c>
      <c r="X35" s="450">
        <v>242</v>
      </c>
      <c r="Y35" s="450">
        <v>241</v>
      </c>
      <c r="Z35" s="450">
        <v>240</v>
      </c>
      <c r="AA35" s="450">
        <v>239</v>
      </c>
      <c r="AC35" s="450">
        <v>238</v>
      </c>
      <c r="AD35" s="450">
        <v>237</v>
      </c>
      <c r="AE35" s="450">
        <v>236</v>
      </c>
      <c r="AF35" s="450">
        <v>235</v>
      </c>
      <c r="AH35" s="475">
        <v>234</v>
      </c>
      <c r="AI35" s="450">
        <v>233</v>
      </c>
      <c r="AJ35" s="450">
        <v>232</v>
      </c>
      <c r="AK35" s="514"/>
      <c r="AL35" s="514">
        <v>231</v>
      </c>
      <c r="AM35" s="514">
        <v>230</v>
      </c>
      <c r="AN35" s="514">
        <v>229</v>
      </c>
      <c r="AO35" s="514"/>
      <c r="AP35" s="450">
        <v>228</v>
      </c>
      <c r="AQ35" s="450">
        <v>227</v>
      </c>
      <c r="AR35" s="450">
        <v>226</v>
      </c>
      <c r="AS35" s="450">
        <v>225</v>
      </c>
      <c r="AT35" s="450">
        <v>224</v>
      </c>
      <c r="AV35" s="455">
        <v>223</v>
      </c>
      <c r="AW35" s="450">
        <v>222</v>
      </c>
      <c r="AX35" s="450">
        <v>221</v>
      </c>
      <c r="AY35" s="450">
        <v>220</v>
      </c>
      <c r="AZ35" s="450">
        <v>219</v>
      </c>
      <c r="BH35" s="455">
        <f>+BH31+BG35</f>
        <v>0</v>
      </c>
      <c r="BI35" s="455"/>
      <c r="BJ35" s="450">
        <f>+BJ31+BI35</f>
        <v>0</v>
      </c>
      <c r="BK35" s="450">
        <f>+BI35-BG35</f>
        <v>0</v>
      </c>
      <c r="BN35" s="455">
        <f>+BN31+BF35</f>
        <v>0</v>
      </c>
      <c r="BO35" s="455">
        <f>+BO31+BE35</f>
        <v>0</v>
      </c>
      <c r="BP35" s="455">
        <f>+BP31+BD35</f>
        <v>0</v>
      </c>
      <c r="BQ35" s="455">
        <f>+BQ31+BC35</f>
        <v>0</v>
      </c>
      <c r="BR35" s="455">
        <f>+BQ35+BN35</f>
        <v>0</v>
      </c>
      <c r="BS35" s="455"/>
      <c r="BT35" s="486"/>
    </row>
    <row r="36" spans="1:82" s="498" customFormat="1" ht="12.75" thickTop="1" thickBot="1" x14ac:dyDescent="0.25">
      <c r="A36" s="497"/>
      <c r="B36" s="455"/>
      <c r="C36" s="455"/>
      <c r="D36" s="455"/>
      <c r="E36" s="455"/>
      <c r="F36" s="455"/>
      <c r="G36" s="455"/>
      <c r="H36" s="455"/>
      <c r="I36" s="455"/>
      <c r="J36" s="455"/>
      <c r="K36" s="455"/>
      <c r="L36" s="455"/>
      <c r="M36" s="455"/>
      <c r="N36" s="455"/>
      <c r="O36" s="455"/>
      <c r="P36" s="455"/>
      <c r="Q36" s="455"/>
      <c r="R36" s="455"/>
      <c r="S36" s="455"/>
      <c r="T36" s="455"/>
      <c r="U36" s="455"/>
      <c r="V36" s="455"/>
      <c r="W36" s="455">
        <v>220</v>
      </c>
      <c r="X36" s="455">
        <v>219</v>
      </c>
      <c r="Y36" s="455">
        <v>218</v>
      </c>
      <c r="Z36" s="455">
        <v>217</v>
      </c>
      <c r="AA36" s="455">
        <v>216</v>
      </c>
      <c r="AB36" s="455"/>
      <c r="AC36" s="455">
        <v>215</v>
      </c>
      <c r="AD36" s="455">
        <v>214</v>
      </c>
      <c r="AE36" s="455">
        <v>213</v>
      </c>
      <c r="AF36" s="455">
        <v>212</v>
      </c>
      <c r="AG36" s="455"/>
      <c r="AH36" s="455">
        <v>211</v>
      </c>
      <c r="AI36" s="455">
        <v>210</v>
      </c>
      <c r="AJ36" s="455">
        <v>209</v>
      </c>
      <c r="AK36" s="455"/>
      <c r="AL36" s="475">
        <v>208</v>
      </c>
      <c r="AM36" s="455">
        <v>207</v>
      </c>
      <c r="AN36" s="455">
        <v>206</v>
      </c>
      <c r="AO36" s="455"/>
      <c r="AP36" s="455">
        <v>205</v>
      </c>
      <c r="AQ36" s="450">
        <v>204</v>
      </c>
      <c r="AR36" s="455">
        <v>203</v>
      </c>
      <c r="AS36" s="450">
        <v>202</v>
      </c>
      <c r="AT36" s="455">
        <v>201</v>
      </c>
      <c r="AU36" s="455"/>
      <c r="AV36" s="455">
        <v>200</v>
      </c>
      <c r="AW36" s="455">
        <v>199</v>
      </c>
      <c r="AX36" s="455">
        <v>198</v>
      </c>
      <c r="AY36" s="455">
        <v>197</v>
      </c>
      <c r="AZ36" s="455">
        <v>196</v>
      </c>
      <c r="BA36" s="455"/>
      <c r="BB36" s="455"/>
      <c r="BC36" s="455"/>
      <c r="BD36" s="455"/>
      <c r="BE36" s="455"/>
      <c r="BF36" s="455"/>
      <c r="BG36" s="455"/>
      <c r="BH36" s="455"/>
      <c r="BI36" s="450"/>
      <c r="BJ36" s="450"/>
      <c r="BK36" s="450"/>
      <c r="BL36" s="455"/>
      <c r="BM36" s="455"/>
      <c r="BN36" s="455"/>
      <c r="BO36" s="455"/>
      <c r="BP36" s="455"/>
      <c r="BQ36" s="455"/>
      <c r="BR36" s="455"/>
      <c r="BS36" s="455"/>
      <c r="BT36" s="486"/>
      <c r="BU36" s="455"/>
      <c r="BV36" s="455"/>
      <c r="BW36" s="455"/>
      <c r="BX36" s="455"/>
      <c r="BY36" s="455"/>
      <c r="BZ36" s="455"/>
    </row>
    <row r="37" spans="1:82" s="498" customFormat="1" ht="12.75" thickTop="1" thickBot="1" x14ac:dyDescent="0.25">
      <c r="A37" s="497"/>
      <c r="B37" s="455"/>
      <c r="C37" s="455"/>
      <c r="D37" s="455"/>
      <c r="E37" s="455"/>
      <c r="F37" s="455"/>
      <c r="G37" s="455"/>
      <c r="H37" s="455"/>
      <c r="I37" s="455"/>
      <c r="J37" s="455"/>
      <c r="K37" s="455"/>
      <c r="L37" s="455"/>
      <c r="M37" s="455"/>
      <c r="N37" s="455"/>
      <c r="O37" s="455"/>
      <c r="P37" s="455"/>
      <c r="Q37" s="455"/>
      <c r="R37" s="455"/>
      <c r="S37" s="455"/>
      <c r="T37" s="455"/>
      <c r="U37" s="455"/>
      <c r="V37" s="455"/>
      <c r="W37" s="455">
        <v>123</v>
      </c>
      <c r="X37" s="455">
        <v>124</v>
      </c>
      <c r="Y37" s="455">
        <v>125</v>
      </c>
      <c r="Z37" s="455">
        <v>126</v>
      </c>
      <c r="AA37" s="455">
        <v>127</v>
      </c>
      <c r="AB37" s="455"/>
      <c r="AC37" s="455">
        <v>128</v>
      </c>
      <c r="AD37" s="455">
        <v>129</v>
      </c>
      <c r="AE37" s="475">
        <v>130</v>
      </c>
      <c r="AF37" s="455">
        <v>131</v>
      </c>
      <c r="AG37" s="455"/>
      <c r="AH37" s="455">
        <v>132</v>
      </c>
      <c r="AI37" s="499">
        <v>133</v>
      </c>
      <c r="AJ37" s="455">
        <v>134</v>
      </c>
      <c r="AK37" s="455"/>
      <c r="AL37" s="455">
        <v>135</v>
      </c>
      <c r="AM37" s="455">
        <v>136</v>
      </c>
      <c r="AN37" s="455">
        <v>137</v>
      </c>
      <c r="AO37" s="455"/>
      <c r="AP37" s="455">
        <v>138</v>
      </c>
      <c r="AQ37" s="450">
        <v>139</v>
      </c>
      <c r="AR37" s="455">
        <v>140</v>
      </c>
      <c r="AS37" s="450">
        <v>141</v>
      </c>
      <c r="AT37" s="455">
        <v>142</v>
      </c>
      <c r="AU37" s="455"/>
      <c r="AV37" s="455">
        <v>143</v>
      </c>
      <c r="AW37" s="455">
        <v>144</v>
      </c>
      <c r="AX37" s="455">
        <v>145</v>
      </c>
      <c r="AY37" s="455">
        <v>146</v>
      </c>
      <c r="AZ37" s="455">
        <v>147</v>
      </c>
      <c r="BA37" s="455"/>
      <c r="BB37" s="455"/>
      <c r="BC37" s="455"/>
      <c r="BD37" s="455"/>
      <c r="BE37" s="455"/>
      <c r="BF37" s="455"/>
      <c r="BG37" s="455"/>
      <c r="BH37" s="455"/>
      <c r="BI37" s="450"/>
      <c r="BJ37" s="450"/>
      <c r="BK37" s="450"/>
      <c r="BL37" s="455"/>
      <c r="BM37" s="455"/>
      <c r="BN37" s="455"/>
      <c r="BO37" s="455"/>
      <c r="BP37" s="455"/>
      <c r="BQ37" s="455"/>
      <c r="BR37" s="455"/>
      <c r="BS37" s="455"/>
      <c r="BT37" s="486"/>
      <c r="BU37" s="455"/>
      <c r="BV37" s="455"/>
      <c r="BW37" s="455"/>
      <c r="BX37" s="455"/>
      <c r="BY37" s="455"/>
      <c r="BZ37" s="455"/>
    </row>
    <row r="38" spans="1:82" ht="24.75" thickTop="1" thickBot="1" x14ac:dyDescent="0.3">
      <c r="A38" s="488"/>
      <c r="B38" s="489"/>
      <c r="C38" s="489"/>
      <c r="D38" s="489"/>
      <c r="E38" s="489"/>
      <c r="F38" s="489"/>
      <c r="G38" s="489"/>
      <c r="H38" s="489"/>
      <c r="I38" s="489"/>
      <c r="J38" s="489"/>
      <c r="K38" s="489"/>
      <c r="L38" s="489"/>
      <c r="M38" s="489"/>
      <c r="N38" s="490" t="s">
        <v>109</v>
      </c>
      <c r="O38" s="500" t="s">
        <v>101</v>
      </c>
      <c r="P38" s="490" t="s">
        <v>113</v>
      </c>
      <c r="Q38" s="490" t="s">
        <v>643</v>
      </c>
      <c r="R38" s="490" t="s">
        <v>125</v>
      </c>
      <c r="S38" s="490" t="s">
        <v>106</v>
      </c>
      <c r="T38" s="490" t="s">
        <v>110</v>
      </c>
      <c r="U38" s="490" t="s">
        <v>643</v>
      </c>
      <c r="V38" s="490" t="s">
        <v>103</v>
      </c>
      <c r="W38" s="491" t="s">
        <v>107</v>
      </c>
      <c r="X38" s="490" t="s">
        <v>99</v>
      </c>
      <c r="Y38" s="490" t="s">
        <v>116</v>
      </c>
      <c r="Z38" s="490" t="s">
        <v>643</v>
      </c>
      <c r="AA38" s="500" t="s">
        <v>101</v>
      </c>
      <c r="AB38" s="490" t="s">
        <v>124</v>
      </c>
      <c r="AC38" s="490" t="s">
        <v>643</v>
      </c>
      <c r="AD38" s="490" t="s">
        <v>116</v>
      </c>
      <c r="AE38" s="459" t="s">
        <v>103</v>
      </c>
      <c r="AF38" s="460" t="s">
        <v>115</v>
      </c>
      <c r="AG38" s="491" t="s">
        <v>107</v>
      </c>
      <c r="AH38" s="490" t="s">
        <v>109</v>
      </c>
      <c r="AI38" s="500" t="s">
        <v>101</v>
      </c>
      <c r="AJ38" s="490" t="s">
        <v>643</v>
      </c>
      <c r="AK38" s="482" t="s">
        <v>118</v>
      </c>
      <c r="AL38" s="483" t="s">
        <v>131</v>
      </c>
      <c r="AM38" s="483" t="s">
        <v>109</v>
      </c>
      <c r="AN38" s="484" t="s">
        <v>101</v>
      </c>
      <c r="AO38" s="485" t="s">
        <v>132</v>
      </c>
      <c r="AP38" s="490" t="s">
        <v>643</v>
      </c>
      <c r="AQ38" s="490" t="s">
        <v>126</v>
      </c>
      <c r="AR38" s="490" t="s">
        <v>121</v>
      </c>
      <c r="AS38" s="480" t="s">
        <v>115</v>
      </c>
      <c r="AT38" s="513" t="s">
        <v>100</v>
      </c>
      <c r="AU38" s="500" t="s">
        <v>101</v>
      </c>
      <c r="AV38" s="490" t="s">
        <v>643</v>
      </c>
      <c r="AW38" s="492" t="s">
        <v>118</v>
      </c>
      <c r="AX38" s="491" t="s">
        <v>107</v>
      </c>
      <c r="AY38" s="490" t="s">
        <v>127</v>
      </c>
      <c r="AZ38" s="490" t="s">
        <v>105</v>
      </c>
      <c r="BA38" s="455">
        <v>10</v>
      </c>
      <c r="BB38" s="455">
        <v>8</v>
      </c>
      <c r="BC38" s="455">
        <v>3</v>
      </c>
      <c r="BD38" s="455">
        <v>3</v>
      </c>
      <c r="BE38" s="455">
        <v>5</v>
      </c>
      <c r="BF38" s="455">
        <v>2</v>
      </c>
      <c r="BG38" s="511">
        <f t="shared" si="2"/>
        <v>13</v>
      </c>
      <c r="BH38" s="455">
        <f>+BH34+BG38</f>
        <v>93</v>
      </c>
      <c r="BI38" s="450">
        <f>+N39-W35</f>
        <v>32</v>
      </c>
      <c r="BJ38" s="450">
        <f>+BJ34+BI38</f>
        <v>275</v>
      </c>
      <c r="BK38" s="450">
        <f t="shared" si="0"/>
        <v>19</v>
      </c>
      <c r="BL38" s="455">
        <v>4</v>
      </c>
      <c r="BM38" s="455">
        <v>12</v>
      </c>
      <c r="BN38" s="455">
        <f>+BN34+BF38</f>
        <v>16</v>
      </c>
      <c r="BO38" s="455">
        <f>+BO34+BE38</f>
        <v>21</v>
      </c>
      <c r="BP38" s="455">
        <f>+BP34+BD38</f>
        <v>28</v>
      </c>
      <c r="BQ38" s="455">
        <f>+BQ34+BC38</f>
        <v>28</v>
      </c>
      <c r="BR38" s="455">
        <f t="shared" si="1"/>
        <v>44</v>
      </c>
      <c r="BS38" s="455">
        <v>75</v>
      </c>
      <c r="BT38" s="486">
        <v>72</v>
      </c>
      <c r="BU38" s="467" t="s">
        <v>644</v>
      </c>
    </row>
    <row r="39" spans="1:82" s="450" customFormat="1" ht="12.95" customHeight="1" thickTop="1" thickBot="1" x14ac:dyDescent="0.3">
      <c r="A39" s="470"/>
      <c r="N39" s="450">
        <v>275</v>
      </c>
      <c r="O39" s="450">
        <v>274</v>
      </c>
      <c r="P39" s="450">
        <v>273</v>
      </c>
      <c r="R39" s="450">
        <v>272</v>
      </c>
      <c r="S39" s="450">
        <v>271</v>
      </c>
      <c r="T39" s="450">
        <v>270</v>
      </c>
      <c r="V39" s="450">
        <v>269</v>
      </c>
      <c r="W39" s="450">
        <v>268</v>
      </c>
      <c r="X39" s="450">
        <v>267</v>
      </c>
      <c r="Y39" s="450">
        <v>266</v>
      </c>
      <c r="AA39" s="450">
        <v>265</v>
      </c>
      <c r="AB39" s="450">
        <v>264</v>
      </c>
      <c r="AD39" s="450">
        <v>263</v>
      </c>
      <c r="AE39" s="450">
        <v>262</v>
      </c>
      <c r="AF39" s="450">
        <v>261</v>
      </c>
      <c r="AG39" s="475">
        <v>260</v>
      </c>
      <c r="AH39" s="450">
        <v>259</v>
      </c>
      <c r="AI39" s="450">
        <v>258</v>
      </c>
      <c r="AK39" s="450">
        <v>257</v>
      </c>
      <c r="AL39" s="450">
        <v>256</v>
      </c>
      <c r="AM39" s="450">
        <v>255</v>
      </c>
      <c r="AN39" s="450">
        <v>254</v>
      </c>
      <c r="AO39" s="450">
        <v>253</v>
      </c>
      <c r="AQ39" s="450">
        <v>252</v>
      </c>
      <c r="AR39" s="450">
        <v>251</v>
      </c>
      <c r="AS39" s="450">
        <v>250</v>
      </c>
      <c r="AT39" s="450">
        <v>249</v>
      </c>
      <c r="AU39" s="450">
        <v>248</v>
      </c>
      <c r="AW39" s="450">
        <v>247</v>
      </c>
      <c r="AX39" s="450">
        <v>246</v>
      </c>
      <c r="AY39" s="450">
        <v>245</v>
      </c>
      <c r="AZ39" s="450">
        <v>244</v>
      </c>
      <c r="BH39" s="455">
        <f>+BH35+BG39</f>
        <v>0</v>
      </c>
      <c r="BI39" s="455"/>
      <c r="BJ39" s="450">
        <f>+BJ35+BI39</f>
        <v>0</v>
      </c>
      <c r="BK39" s="450">
        <f>+BI39-BG39</f>
        <v>0</v>
      </c>
      <c r="BN39" s="455">
        <f>+BN35+BF39</f>
        <v>0</v>
      </c>
      <c r="BO39" s="455">
        <f>+BO35+BE39</f>
        <v>0</v>
      </c>
      <c r="BP39" s="455">
        <f>+BP35+BD39</f>
        <v>0</v>
      </c>
      <c r="BQ39" s="455">
        <f>+BQ35+BC39</f>
        <v>0</v>
      </c>
      <c r="BR39" s="455">
        <f>+BQ39+BN39</f>
        <v>0</v>
      </c>
      <c r="BS39" s="455"/>
      <c r="BT39" s="486"/>
    </row>
    <row r="40" spans="1:82" s="498" customFormat="1" ht="12.75" thickTop="1" thickBot="1" x14ac:dyDescent="0.25">
      <c r="A40" s="497"/>
      <c r="B40" s="455"/>
      <c r="C40" s="455"/>
      <c r="D40" s="455"/>
      <c r="E40" s="455"/>
      <c r="F40" s="455"/>
      <c r="G40" s="455"/>
      <c r="H40" s="455"/>
      <c r="I40" s="455"/>
      <c r="J40" s="455"/>
      <c r="K40" s="455"/>
      <c r="L40" s="455"/>
      <c r="M40" s="455"/>
      <c r="N40" s="455">
        <v>252</v>
      </c>
      <c r="O40" s="455">
        <v>251</v>
      </c>
      <c r="P40" s="499">
        <v>250</v>
      </c>
      <c r="Q40" s="455"/>
      <c r="R40" s="455">
        <v>249</v>
      </c>
      <c r="S40" s="455">
        <v>248</v>
      </c>
      <c r="T40" s="455">
        <v>247</v>
      </c>
      <c r="U40" s="455"/>
      <c r="V40" s="455">
        <v>246</v>
      </c>
      <c r="W40" s="455">
        <v>245</v>
      </c>
      <c r="X40" s="455">
        <v>244</v>
      </c>
      <c r="Y40" s="455">
        <v>243</v>
      </c>
      <c r="Z40" s="455"/>
      <c r="AA40" s="455">
        <v>242</v>
      </c>
      <c r="AB40" s="455">
        <v>241</v>
      </c>
      <c r="AC40" s="455"/>
      <c r="AD40" s="455">
        <v>240</v>
      </c>
      <c r="AE40" s="455">
        <v>239</v>
      </c>
      <c r="AF40" s="455">
        <v>238</v>
      </c>
      <c r="AG40" s="455">
        <v>237</v>
      </c>
      <c r="AH40" s="455">
        <v>236</v>
      </c>
      <c r="AI40" s="455">
        <v>235</v>
      </c>
      <c r="AJ40" s="455"/>
      <c r="AK40" s="475">
        <v>234</v>
      </c>
      <c r="AL40" s="455">
        <v>233</v>
      </c>
      <c r="AM40" s="455">
        <v>232</v>
      </c>
      <c r="AN40" s="455">
        <v>231</v>
      </c>
      <c r="AO40" s="455">
        <v>230</v>
      </c>
      <c r="AP40" s="455"/>
      <c r="AQ40" s="455">
        <v>229</v>
      </c>
      <c r="AR40" s="455">
        <v>228</v>
      </c>
      <c r="AS40" s="455">
        <v>227</v>
      </c>
      <c r="AT40" s="455">
        <v>226</v>
      </c>
      <c r="AU40" s="455">
        <v>225</v>
      </c>
      <c r="AV40" s="455"/>
      <c r="AW40" s="455">
        <v>224</v>
      </c>
      <c r="AX40" s="455">
        <v>223</v>
      </c>
      <c r="AY40" s="455">
        <v>222</v>
      </c>
      <c r="AZ40" s="499">
        <v>221</v>
      </c>
      <c r="BA40" s="455"/>
      <c r="BB40" s="455"/>
      <c r="BC40" s="455"/>
      <c r="BD40" s="455"/>
      <c r="BE40" s="455"/>
      <c r="BF40" s="455"/>
      <c r="BG40" s="455"/>
      <c r="BH40" s="455"/>
      <c r="BI40" s="450"/>
      <c r="BJ40" s="450"/>
      <c r="BK40" s="450"/>
      <c r="BL40" s="455"/>
      <c r="BM40" s="455"/>
      <c r="BN40" s="455"/>
      <c r="BO40" s="455"/>
      <c r="BP40" s="455"/>
      <c r="BQ40" s="455"/>
      <c r="BR40" s="455"/>
      <c r="BS40" s="455"/>
      <c r="BT40" s="486"/>
      <c r="BU40" s="455"/>
      <c r="BV40" s="455"/>
      <c r="BW40" s="455"/>
      <c r="BX40" s="455"/>
      <c r="BY40" s="455"/>
      <c r="BZ40" s="455"/>
    </row>
    <row r="41" spans="1:82" s="498" customFormat="1" ht="12.75" thickTop="1" thickBot="1" x14ac:dyDescent="0.25">
      <c r="A41" s="503"/>
      <c r="B41" s="476"/>
      <c r="C41" s="476"/>
      <c r="D41" s="476"/>
      <c r="E41" s="476"/>
      <c r="F41" s="476"/>
      <c r="G41" s="476"/>
      <c r="H41" s="476"/>
      <c r="I41" s="476"/>
      <c r="J41" s="476"/>
      <c r="K41" s="476"/>
      <c r="L41" s="476"/>
      <c r="M41" s="476"/>
      <c r="N41" s="476">
        <v>91</v>
      </c>
      <c r="O41" s="476">
        <v>92</v>
      </c>
      <c r="P41" s="476">
        <v>93</v>
      </c>
      <c r="Q41" s="476"/>
      <c r="R41" s="476">
        <v>94</v>
      </c>
      <c r="S41" s="476">
        <v>95</v>
      </c>
      <c r="T41" s="476">
        <v>96</v>
      </c>
      <c r="U41" s="476"/>
      <c r="V41" s="476">
        <v>97</v>
      </c>
      <c r="W41" s="476">
        <v>98</v>
      </c>
      <c r="X41" s="476">
        <v>99</v>
      </c>
      <c r="Y41" s="476">
        <v>100</v>
      </c>
      <c r="Z41" s="476"/>
      <c r="AA41" s="476">
        <v>101</v>
      </c>
      <c r="AB41" s="476">
        <v>102</v>
      </c>
      <c r="AC41" s="476"/>
      <c r="AD41" s="476">
        <v>103</v>
      </c>
      <c r="AE41" s="475">
        <v>104</v>
      </c>
      <c r="AF41" s="476">
        <v>105</v>
      </c>
      <c r="AG41" s="476">
        <v>106</v>
      </c>
      <c r="AH41" s="504">
        <v>107</v>
      </c>
      <c r="AI41" s="476">
        <v>108</v>
      </c>
      <c r="AJ41" s="476"/>
      <c r="AK41" s="476">
        <v>109</v>
      </c>
      <c r="AL41" s="476">
        <v>110</v>
      </c>
      <c r="AM41" s="476">
        <v>111</v>
      </c>
      <c r="AN41" s="476">
        <v>112</v>
      </c>
      <c r="AO41" s="476">
        <v>113</v>
      </c>
      <c r="AP41" s="476"/>
      <c r="AQ41" s="476">
        <v>114</v>
      </c>
      <c r="AR41" s="476">
        <v>115</v>
      </c>
      <c r="AS41" s="476">
        <v>116</v>
      </c>
      <c r="AT41" s="476">
        <v>117</v>
      </c>
      <c r="AU41" s="476">
        <v>118</v>
      </c>
      <c r="AV41" s="476"/>
      <c r="AW41" s="476">
        <v>119</v>
      </c>
      <c r="AX41" s="476">
        <v>120</v>
      </c>
      <c r="AY41" s="476">
        <v>121</v>
      </c>
      <c r="AZ41" s="476">
        <v>122</v>
      </c>
      <c r="BA41" s="476"/>
      <c r="BB41" s="476"/>
      <c r="BC41" s="476"/>
      <c r="BD41" s="476"/>
      <c r="BE41" s="476"/>
      <c r="BF41" s="476"/>
      <c r="BG41" s="476"/>
      <c r="BH41" s="476"/>
      <c r="BI41" s="473"/>
      <c r="BJ41" s="473"/>
      <c r="BK41" s="473"/>
      <c r="BL41" s="476"/>
      <c r="BM41" s="476"/>
      <c r="BN41" s="476"/>
      <c r="BO41" s="476"/>
      <c r="BP41" s="476"/>
      <c r="BQ41" s="476"/>
      <c r="BR41" s="476"/>
      <c r="BS41" s="476"/>
      <c r="BT41" s="505"/>
      <c r="BU41" s="455"/>
      <c r="BV41" s="455"/>
      <c r="BW41" s="455"/>
      <c r="BX41" s="455"/>
      <c r="BY41" s="455"/>
      <c r="BZ41" s="455"/>
    </row>
    <row r="42" spans="1:82" ht="24" thickBot="1" x14ac:dyDescent="0.3">
      <c r="A42" s="456"/>
      <c r="B42" s="457"/>
      <c r="C42" s="457"/>
      <c r="D42" s="457"/>
      <c r="E42" s="457"/>
      <c r="F42" s="457"/>
      <c r="G42" s="457"/>
      <c r="H42" s="457"/>
      <c r="I42" s="457"/>
      <c r="J42" s="457"/>
      <c r="K42" s="457"/>
      <c r="L42" s="457"/>
      <c r="M42" s="457"/>
      <c r="N42" s="457"/>
      <c r="O42" s="457"/>
      <c r="P42" s="457"/>
      <c r="Q42" s="457"/>
      <c r="R42" s="457"/>
      <c r="S42" s="457"/>
      <c r="T42" s="457"/>
      <c r="U42" s="457"/>
      <c r="V42" s="457"/>
      <c r="W42" s="458" t="s">
        <v>106</v>
      </c>
      <c r="X42" s="458" t="s">
        <v>104</v>
      </c>
      <c r="Y42" s="458" t="s">
        <v>97</v>
      </c>
      <c r="Z42" s="458" t="s">
        <v>102</v>
      </c>
      <c r="AA42" s="458" t="s">
        <v>643</v>
      </c>
      <c r="AB42" s="458" t="s">
        <v>102</v>
      </c>
      <c r="AC42" s="463" t="s">
        <v>100</v>
      </c>
      <c r="AD42" s="458" t="s">
        <v>97</v>
      </c>
      <c r="AE42" s="458" t="s">
        <v>643</v>
      </c>
      <c r="AF42" s="458" t="s">
        <v>102</v>
      </c>
      <c r="AG42" s="458" t="s">
        <v>103</v>
      </c>
      <c r="AH42" s="458" t="s">
        <v>106</v>
      </c>
      <c r="AI42" s="458" t="s">
        <v>110</v>
      </c>
      <c r="AJ42" s="515" t="s">
        <v>115</v>
      </c>
      <c r="AK42" s="458" t="s">
        <v>643</v>
      </c>
      <c r="AL42" s="458" t="s">
        <v>120</v>
      </c>
      <c r="AM42" s="458" t="s">
        <v>117</v>
      </c>
      <c r="AN42" s="462" t="s">
        <v>107</v>
      </c>
      <c r="AO42" s="458" t="s">
        <v>102</v>
      </c>
      <c r="AP42" s="458" t="s">
        <v>643</v>
      </c>
      <c r="AQ42" s="463" t="s">
        <v>118</v>
      </c>
      <c r="AR42" s="458" t="s">
        <v>117</v>
      </c>
      <c r="AS42" s="458" t="s">
        <v>110</v>
      </c>
      <c r="AT42" s="458" t="s">
        <v>643</v>
      </c>
      <c r="AU42" s="458" t="s">
        <v>102</v>
      </c>
      <c r="AV42" s="463" t="s">
        <v>100</v>
      </c>
      <c r="AW42" s="458" t="s">
        <v>97</v>
      </c>
      <c r="AX42" s="458" t="s">
        <v>643</v>
      </c>
      <c r="AY42" s="458" t="s">
        <v>103</v>
      </c>
      <c r="AZ42" s="458" t="s">
        <v>124</v>
      </c>
      <c r="BA42" s="464">
        <v>11</v>
      </c>
      <c r="BB42" s="464">
        <v>7</v>
      </c>
      <c r="BC42" s="464">
        <v>3</v>
      </c>
      <c r="BD42" s="464">
        <v>1</v>
      </c>
      <c r="BE42" s="464">
        <v>0</v>
      </c>
      <c r="BF42" s="464">
        <v>1</v>
      </c>
      <c r="BG42" s="464">
        <f t="shared" si="2"/>
        <v>5</v>
      </c>
      <c r="BH42" s="464">
        <f>+BH38+BG42</f>
        <v>98</v>
      </c>
      <c r="BI42" s="465">
        <f>+W43-N39</f>
        <v>24</v>
      </c>
      <c r="BJ42" s="465">
        <f>+BJ38+BI42</f>
        <v>299</v>
      </c>
      <c r="BK42" s="465">
        <f t="shared" si="0"/>
        <v>19</v>
      </c>
      <c r="BL42" s="464">
        <v>10</v>
      </c>
      <c r="BM42" s="516">
        <v>13</v>
      </c>
      <c r="BN42" s="464">
        <f>+BN38+BF42</f>
        <v>17</v>
      </c>
      <c r="BO42" s="464">
        <f>+BO38+BE42</f>
        <v>21</v>
      </c>
      <c r="BP42" s="464">
        <f>+BP38+BD42</f>
        <v>29</v>
      </c>
      <c r="BQ42" s="464">
        <f>+BQ38+BC42</f>
        <v>31</v>
      </c>
      <c r="BR42" s="464">
        <f t="shared" si="1"/>
        <v>48</v>
      </c>
      <c r="BS42" s="464" t="s">
        <v>644</v>
      </c>
      <c r="BT42" s="466" t="s">
        <v>644</v>
      </c>
      <c r="BU42" s="467" t="s">
        <v>644</v>
      </c>
      <c r="BV42" s="467" t="s">
        <v>644</v>
      </c>
      <c r="BW42" s="467" t="s">
        <v>644</v>
      </c>
      <c r="BX42" s="467" t="s">
        <v>644</v>
      </c>
      <c r="BY42" s="467" t="s">
        <v>644</v>
      </c>
      <c r="BZ42" s="467" t="s">
        <v>644</v>
      </c>
      <c r="CA42" s="468" t="s">
        <v>644</v>
      </c>
      <c r="CB42" s="468" t="s">
        <v>644</v>
      </c>
      <c r="CC42" s="468" t="s">
        <v>644</v>
      </c>
      <c r="CD42" s="468" t="s">
        <v>644</v>
      </c>
    </row>
    <row r="43" spans="1:82" s="450" customFormat="1" ht="12.95" customHeight="1" thickTop="1" thickBot="1" x14ac:dyDescent="0.3">
      <c r="A43" s="470"/>
      <c r="W43" s="450">
        <v>299</v>
      </c>
      <c r="X43" s="450">
        <v>298</v>
      </c>
      <c r="Y43" s="450">
        <v>297</v>
      </c>
      <c r="Z43" s="450">
        <v>296</v>
      </c>
      <c r="AB43" s="450">
        <v>295</v>
      </c>
      <c r="AC43" s="450">
        <v>294</v>
      </c>
      <c r="AD43" s="450">
        <v>293</v>
      </c>
      <c r="AF43" s="450">
        <v>292</v>
      </c>
      <c r="AG43" s="450">
        <v>291</v>
      </c>
      <c r="AH43" s="450">
        <v>290</v>
      </c>
      <c r="AI43" s="450">
        <v>289</v>
      </c>
      <c r="AJ43" s="450">
        <v>288</v>
      </c>
      <c r="AL43" s="450">
        <v>287</v>
      </c>
      <c r="AM43" s="475">
        <v>286</v>
      </c>
      <c r="AN43" s="450">
        <v>285</v>
      </c>
      <c r="AO43" s="450">
        <v>284</v>
      </c>
      <c r="AQ43" s="450">
        <v>283</v>
      </c>
      <c r="AR43" s="450">
        <v>282</v>
      </c>
      <c r="AS43" s="450">
        <v>281</v>
      </c>
      <c r="AU43" s="450">
        <v>280</v>
      </c>
      <c r="AV43" s="450">
        <v>279</v>
      </c>
      <c r="AW43" s="450">
        <v>278</v>
      </c>
      <c r="AY43" s="450">
        <v>277</v>
      </c>
      <c r="AZ43" s="450">
        <v>276</v>
      </c>
      <c r="BH43" s="455">
        <f>+BH39+BG43</f>
        <v>0</v>
      </c>
      <c r="BI43" s="455"/>
      <c r="BJ43" s="450">
        <f>+BJ39+BI43</f>
        <v>0</v>
      </c>
      <c r="BK43" s="450">
        <f>+BI43-BG43</f>
        <v>0</v>
      </c>
      <c r="BN43" s="455">
        <f>+BN39+BF43</f>
        <v>0</v>
      </c>
      <c r="BO43" s="455">
        <f>+BO39+BE43</f>
        <v>0</v>
      </c>
      <c r="BP43" s="455">
        <f>+BP39+BD43</f>
        <v>0</v>
      </c>
      <c r="BQ43" s="455">
        <f>+BQ39+BC43</f>
        <v>0</v>
      </c>
      <c r="BR43" s="455">
        <f>+BQ43+BN43</f>
        <v>0</v>
      </c>
      <c r="BS43" s="455"/>
      <c r="BT43" s="486"/>
    </row>
    <row r="44" spans="1:82" s="498" customFormat="1" ht="12.75" thickTop="1" thickBot="1" x14ac:dyDescent="0.25">
      <c r="A44" s="497"/>
      <c r="B44" s="455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99">
        <v>276</v>
      </c>
      <c r="X44" s="455">
        <v>275</v>
      </c>
      <c r="Y44" s="455">
        <v>274</v>
      </c>
      <c r="Z44" s="455">
        <v>273</v>
      </c>
      <c r="AA44" s="455"/>
      <c r="AB44" s="455">
        <v>272</v>
      </c>
      <c r="AC44" s="455">
        <v>271</v>
      </c>
      <c r="AD44" s="455">
        <v>270</v>
      </c>
      <c r="AE44" s="455"/>
      <c r="AF44" s="455">
        <v>269</v>
      </c>
      <c r="AG44" s="455">
        <v>268</v>
      </c>
      <c r="AH44" s="455">
        <v>267</v>
      </c>
      <c r="AI44" s="455">
        <v>266</v>
      </c>
      <c r="AJ44" s="455">
        <v>265</v>
      </c>
      <c r="AK44" s="455"/>
      <c r="AL44" s="455">
        <v>264</v>
      </c>
      <c r="AM44" s="455">
        <v>263</v>
      </c>
      <c r="AN44" s="455">
        <v>262</v>
      </c>
      <c r="AO44" s="455">
        <v>261</v>
      </c>
      <c r="AP44" s="455"/>
      <c r="AQ44" s="475">
        <v>260</v>
      </c>
      <c r="AR44" s="455">
        <v>259</v>
      </c>
      <c r="AS44" s="450">
        <v>258</v>
      </c>
      <c r="AT44" s="455"/>
      <c r="AU44" s="455">
        <v>257</v>
      </c>
      <c r="AV44" s="455">
        <v>256</v>
      </c>
      <c r="AW44" s="455">
        <v>255</v>
      </c>
      <c r="AX44" s="455"/>
      <c r="AY44" s="455">
        <v>254</v>
      </c>
      <c r="AZ44" s="455">
        <v>253</v>
      </c>
      <c r="BA44" s="455"/>
      <c r="BB44" s="455"/>
      <c r="BC44" s="455"/>
      <c r="BD44" s="455"/>
      <c r="BE44" s="455"/>
      <c r="BF44" s="455"/>
      <c r="BG44" s="455"/>
      <c r="BH44" s="455"/>
      <c r="BI44" s="450"/>
      <c r="BJ44" s="450"/>
      <c r="BK44" s="450"/>
      <c r="BL44" s="455"/>
      <c r="BM44" s="455"/>
      <c r="BN44" s="455"/>
      <c r="BO44" s="455"/>
      <c r="BP44" s="455"/>
      <c r="BQ44" s="455"/>
      <c r="BR44" s="455"/>
      <c r="BS44" s="455"/>
      <c r="BT44" s="486"/>
      <c r="BU44" s="455"/>
      <c r="BV44" s="455"/>
      <c r="BW44" s="455"/>
      <c r="BX44" s="455"/>
      <c r="BY44" s="455"/>
      <c r="BZ44" s="455"/>
    </row>
    <row r="45" spans="1:82" s="498" customFormat="1" ht="12.75" thickTop="1" thickBot="1" x14ac:dyDescent="0.25">
      <c r="A45" s="497"/>
      <c r="B45" s="455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>
        <v>67</v>
      </c>
      <c r="X45" s="455">
        <v>68</v>
      </c>
      <c r="Y45" s="455">
        <v>69</v>
      </c>
      <c r="Z45" s="455">
        <v>70</v>
      </c>
      <c r="AA45" s="455"/>
      <c r="AB45" s="455">
        <v>71</v>
      </c>
      <c r="AC45" s="455">
        <v>72</v>
      </c>
      <c r="AD45" s="455">
        <v>73</v>
      </c>
      <c r="AE45" s="455"/>
      <c r="AF45" s="455">
        <v>74</v>
      </c>
      <c r="AG45" s="455">
        <v>75</v>
      </c>
      <c r="AH45" s="455">
        <v>76</v>
      </c>
      <c r="AI45" s="455">
        <v>77</v>
      </c>
      <c r="AJ45" s="511">
        <v>78</v>
      </c>
      <c r="AK45" s="455"/>
      <c r="AL45" s="455">
        <v>79</v>
      </c>
      <c r="AM45" s="455">
        <v>80</v>
      </c>
      <c r="AN45" s="455">
        <v>81</v>
      </c>
      <c r="AO45" s="455">
        <v>82</v>
      </c>
      <c r="AP45" s="455"/>
      <c r="AQ45" s="450">
        <v>83</v>
      </c>
      <c r="AR45" s="455">
        <v>84</v>
      </c>
      <c r="AS45" s="450">
        <v>85</v>
      </c>
      <c r="AT45" s="455"/>
      <c r="AU45" s="455">
        <v>86</v>
      </c>
      <c r="AV45" s="455">
        <v>87</v>
      </c>
      <c r="AW45" s="455">
        <v>88</v>
      </c>
      <c r="AX45" s="455"/>
      <c r="AY45" s="455">
        <v>89</v>
      </c>
      <c r="AZ45" s="455">
        <v>90</v>
      </c>
      <c r="BA45" s="455"/>
      <c r="BB45" s="455"/>
      <c r="BC45" s="455"/>
      <c r="BD45" s="455"/>
      <c r="BE45" s="455"/>
      <c r="BF45" s="455"/>
      <c r="BG45" s="455"/>
      <c r="BH45" s="455"/>
      <c r="BI45" s="450"/>
      <c r="BJ45" s="450"/>
      <c r="BK45" s="450"/>
      <c r="BL45" s="455"/>
      <c r="BM45" s="455"/>
      <c r="BN45" s="455"/>
      <c r="BO45" s="455"/>
      <c r="BP45" s="455"/>
      <c r="BQ45" s="455"/>
      <c r="BR45" s="455"/>
      <c r="BS45" s="455"/>
      <c r="BT45" s="486"/>
      <c r="BU45" s="455"/>
      <c r="BV45" s="455"/>
      <c r="BW45" s="455"/>
      <c r="BX45" s="455"/>
      <c r="BY45" s="455"/>
      <c r="BZ45" s="455"/>
    </row>
    <row r="46" spans="1:82" ht="24.75" thickTop="1" thickBot="1" x14ac:dyDescent="0.3">
      <c r="A46" s="488"/>
      <c r="B46" s="489"/>
      <c r="C46" s="489"/>
      <c r="D46" s="490" t="s">
        <v>110</v>
      </c>
      <c r="E46" s="490" t="s">
        <v>106</v>
      </c>
      <c r="F46" s="491" t="s">
        <v>107</v>
      </c>
      <c r="G46" s="492" t="s">
        <v>100</v>
      </c>
      <c r="H46" s="500" t="s">
        <v>101</v>
      </c>
      <c r="I46" s="490" t="s">
        <v>643</v>
      </c>
      <c r="J46" s="459" t="s">
        <v>103</v>
      </c>
      <c r="K46" s="460" t="s">
        <v>115</v>
      </c>
      <c r="L46" s="490" t="s">
        <v>643</v>
      </c>
      <c r="M46" s="491" t="s">
        <v>107</v>
      </c>
      <c r="N46" s="500" t="s">
        <v>101</v>
      </c>
      <c r="O46" s="490" t="s">
        <v>103</v>
      </c>
      <c r="P46" s="490" t="s">
        <v>105</v>
      </c>
      <c r="Q46" s="491" t="s">
        <v>107</v>
      </c>
      <c r="R46" s="490" t="s">
        <v>103</v>
      </c>
      <c r="S46" s="490" t="s">
        <v>643</v>
      </c>
      <c r="T46" s="491" t="s">
        <v>107</v>
      </c>
      <c r="U46" s="490" t="s">
        <v>103</v>
      </c>
      <c r="V46" s="490" t="s">
        <v>105</v>
      </c>
      <c r="W46" s="490" t="s">
        <v>103</v>
      </c>
      <c r="X46" s="490" t="s">
        <v>105</v>
      </c>
      <c r="Y46" s="490" t="s">
        <v>113</v>
      </c>
      <c r="Z46" s="490" t="s">
        <v>643</v>
      </c>
      <c r="AA46" s="500" t="s">
        <v>101</v>
      </c>
      <c r="AB46" s="490" t="s">
        <v>124</v>
      </c>
      <c r="AC46" s="490" t="s">
        <v>643</v>
      </c>
      <c r="AD46" s="482" t="s">
        <v>118</v>
      </c>
      <c r="AE46" s="483" t="s">
        <v>124</v>
      </c>
      <c r="AF46" s="483" t="s">
        <v>131</v>
      </c>
      <c r="AG46" s="483" t="s">
        <v>109</v>
      </c>
      <c r="AH46" s="484" t="s">
        <v>101</v>
      </c>
      <c r="AI46" s="485" t="s">
        <v>132</v>
      </c>
      <c r="AJ46" s="517" t="s">
        <v>643</v>
      </c>
      <c r="AK46" s="518" t="s">
        <v>109</v>
      </c>
      <c r="AL46" s="519" t="s">
        <v>107</v>
      </c>
      <c r="AM46" s="520" t="s">
        <v>109</v>
      </c>
      <c r="AN46" s="521" t="s">
        <v>103</v>
      </c>
      <c r="AO46" s="522" t="s">
        <v>101</v>
      </c>
      <c r="AP46" s="490" t="s">
        <v>643</v>
      </c>
      <c r="AQ46" s="491" t="s">
        <v>107</v>
      </c>
      <c r="AR46" s="493" t="s">
        <v>100</v>
      </c>
      <c r="AS46" s="494" t="s">
        <v>101</v>
      </c>
      <c r="AT46" s="460" t="s">
        <v>115</v>
      </c>
      <c r="AU46" s="491" t="s">
        <v>107</v>
      </c>
      <c r="AV46" s="490" t="s">
        <v>643</v>
      </c>
      <c r="AW46" s="491" t="s">
        <v>107</v>
      </c>
      <c r="AX46" s="490" t="s">
        <v>106</v>
      </c>
      <c r="AY46" s="490" t="s">
        <v>117</v>
      </c>
      <c r="AZ46" s="490" t="s">
        <v>99</v>
      </c>
      <c r="BA46" s="455">
        <v>12</v>
      </c>
      <c r="BB46" s="455">
        <v>9</v>
      </c>
      <c r="BC46" s="455">
        <v>3</v>
      </c>
      <c r="BD46" s="455">
        <v>8</v>
      </c>
      <c r="BE46" s="455">
        <v>6</v>
      </c>
      <c r="BF46" s="455">
        <v>2</v>
      </c>
      <c r="BG46" s="455">
        <f t="shared" si="2"/>
        <v>19</v>
      </c>
      <c r="BH46" s="455">
        <f>+BH42+BG46</f>
        <v>117</v>
      </c>
      <c r="BI46" s="450">
        <f>+D47-W43</f>
        <v>41</v>
      </c>
      <c r="BJ46" s="450">
        <f>+BJ42+BI46</f>
        <v>340</v>
      </c>
      <c r="BK46" s="450">
        <f t="shared" si="0"/>
        <v>22</v>
      </c>
      <c r="BL46" s="455">
        <v>6</v>
      </c>
      <c r="BM46" s="455">
        <v>18</v>
      </c>
      <c r="BN46" s="455">
        <f>+BN42+BF46</f>
        <v>19</v>
      </c>
      <c r="BO46" s="455">
        <f>+BO42+BE46</f>
        <v>27</v>
      </c>
      <c r="BP46" s="455">
        <f>+BP42+BD46</f>
        <v>37</v>
      </c>
      <c r="BQ46" s="455">
        <f>+BQ42+BC46</f>
        <v>34</v>
      </c>
      <c r="BR46" s="455">
        <f t="shared" si="1"/>
        <v>53</v>
      </c>
      <c r="BT46" s="486"/>
    </row>
    <row r="47" spans="1:82" s="450" customFormat="1" ht="12.95" customHeight="1" thickTop="1" thickBot="1" x14ac:dyDescent="0.3">
      <c r="A47" s="470"/>
      <c r="D47" s="450">
        <v>340</v>
      </c>
      <c r="E47" s="450">
        <v>339</v>
      </c>
      <c r="F47" s="475">
        <v>338</v>
      </c>
      <c r="G47" s="450">
        <v>337</v>
      </c>
      <c r="H47" s="450">
        <v>336</v>
      </c>
      <c r="J47" s="450">
        <v>335</v>
      </c>
      <c r="K47" s="450">
        <v>334</v>
      </c>
      <c r="M47" s="450">
        <v>333</v>
      </c>
      <c r="N47" s="450">
        <v>332</v>
      </c>
      <c r="O47" s="450">
        <v>331</v>
      </c>
      <c r="P47" s="450">
        <v>330</v>
      </c>
      <c r="Q47" s="450">
        <v>329</v>
      </c>
      <c r="R47" s="450">
        <v>328</v>
      </c>
      <c r="T47" s="450">
        <v>327</v>
      </c>
      <c r="U47" s="450">
        <v>326</v>
      </c>
      <c r="V47" s="450">
        <v>325</v>
      </c>
      <c r="W47" s="450">
        <v>324</v>
      </c>
      <c r="X47" s="450">
        <v>323</v>
      </c>
      <c r="Y47" s="450">
        <v>322</v>
      </c>
      <c r="AA47" s="450">
        <v>321</v>
      </c>
      <c r="AB47" s="450">
        <v>320</v>
      </c>
      <c r="AD47" s="450">
        <v>319</v>
      </c>
      <c r="AE47" s="450">
        <v>318</v>
      </c>
      <c r="AF47" s="450">
        <v>317</v>
      </c>
      <c r="AG47" s="450">
        <v>316</v>
      </c>
      <c r="AH47" s="450">
        <v>315</v>
      </c>
      <c r="AI47" s="450">
        <v>314</v>
      </c>
      <c r="AK47" s="450">
        <v>313</v>
      </c>
      <c r="AL47" s="508">
        <v>312</v>
      </c>
      <c r="AM47" s="450">
        <v>311</v>
      </c>
      <c r="AN47" s="523">
        <v>310</v>
      </c>
      <c r="AO47" s="450">
        <v>309</v>
      </c>
      <c r="AQ47" s="450">
        <v>308</v>
      </c>
      <c r="AR47" s="450">
        <v>307</v>
      </c>
      <c r="AS47" s="450">
        <v>306</v>
      </c>
      <c r="AT47" s="450">
        <v>305</v>
      </c>
      <c r="AU47" s="450">
        <v>304</v>
      </c>
      <c r="AW47" s="450">
        <v>303</v>
      </c>
      <c r="AX47" s="450">
        <v>302</v>
      </c>
      <c r="AY47" s="450">
        <v>301</v>
      </c>
      <c r="AZ47" s="450">
        <v>300</v>
      </c>
      <c r="BH47" s="455">
        <f>+BH43+BG47</f>
        <v>0</v>
      </c>
      <c r="BI47" s="455"/>
      <c r="BJ47" s="450">
        <f>+BJ43+BI47</f>
        <v>0</v>
      </c>
      <c r="BK47" s="450">
        <f>+BI47-BG47</f>
        <v>0</v>
      </c>
      <c r="BN47" s="455">
        <f>+BN43+BF47</f>
        <v>0</v>
      </c>
      <c r="BO47" s="455">
        <f>+BO43+BE47</f>
        <v>0</v>
      </c>
      <c r="BP47" s="455">
        <f>+BP43+BD47</f>
        <v>0</v>
      </c>
      <c r="BQ47" s="455">
        <f>+BQ43+BC47</f>
        <v>0</v>
      </c>
      <c r="BR47" s="455">
        <f>+BQ47+BN47</f>
        <v>0</v>
      </c>
      <c r="BS47" s="455"/>
      <c r="BT47" s="486"/>
    </row>
    <row r="48" spans="1:82" s="498" customFormat="1" ht="12.75" thickTop="1" thickBot="1" x14ac:dyDescent="0.25">
      <c r="A48" s="497"/>
      <c r="B48" s="455"/>
      <c r="C48" s="455"/>
      <c r="D48" s="455">
        <v>317</v>
      </c>
      <c r="E48" s="455">
        <v>316</v>
      </c>
      <c r="F48" s="455">
        <v>315</v>
      </c>
      <c r="G48" s="455">
        <v>314</v>
      </c>
      <c r="H48" s="455">
        <v>313</v>
      </c>
      <c r="I48" s="455"/>
      <c r="J48" s="475">
        <v>312</v>
      </c>
      <c r="K48" s="455">
        <v>311</v>
      </c>
      <c r="L48" s="455"/>
      <c r="M48" s="524">
        <v>310</v>
      </c>
      <c r="N48" s="455">
        <v>309</v>
      </c>
      <c r="O48" s="455">
        <v>308</v>
      </c>
      <c r="P48" s="455">
        <v>307</v>
      </c>
      <c r="Q48" s="455">
        <v>306</v>
      </c>
      <c r="R48" s="455">
        <v>305</v>
      </c>
      <c r="S48" s="455"/>
      <c r="T48" s="455">
        <v>304</v>
      </c>
      <c r="U48" s="455">
        <v>303</v>
      </c>
      <c r="V48" s="499">
        <v>302</v>
      </c>
      <c r="W48" s="455">
        <v>301</v>
      </c>
      <c r="X48" s="455">
        <v>300</v>
      </c>
      <c r="Y48" s="455">
        <v>299</v>
      </c>
      <c r="Z48" s="455"/>
      <c r="AA48" s="455">
        <v>298</v>
      </c>
      <c r="AB48" s="455">
        <v>297</v>
      </c>
      <c r="AC48" s="455"/>
      <c r="AD48" s="455">
        <v>296</v>
      </c>
      <c r="AE48" s="455">
        <v>295</v>
      </c>
      <c r="AF48" s="455">
        <v>294</v>
      </c>
      <c r="AG48" s="455">
        <v>293</v>
      </c>
      <c r="AH48" s="455">
        <v>292</v>
      </c>
      <c r="AI48" s="455">
        <v>291</v>
      </c>
      <c r="AJ48" s="455"/>
      <c r="AK48" s="455">
        <v>290</v>
      </c>
      <c r="AL48" s="455">
        <v>289</v>
      </c>
      <c r="AM48" s="455">
        <v>288</v>
      </c>
      <c r="AN48" s="455">
        <v>287</v>
      </c>
      <c r="AO48" s="475">
        <v>286</v>
      </c>
      <c r="AP48" s="455"/>
      <c r="AQ48" s="455">
        <v>285</v>
      </c>
      <c r="AR48" s="455">
        <v>284</v>
      </c>
      <c r="AS48" s="455">
        <v>283</v>
      </c>
      <c r="AT48" s="455">
        <v>282</v>
      </c>
      <c r="AU48" s="455">
        <v>281</v>
      </c>
      <c r="AV48" s="455"/>
      <c r="AW48" s="455">
        <v>280</v>
      </c>
      <c r="AX48" s="455">
        <v>279</v>
      </c>
      <c r="AY48" s="455">
        <v>278</v>
      </c>
      <c r="AZ48" s="455">
        <v>277</v>
      </c>
      <c r="BA48" s="455"/>
      <c r="BB48" s="455"/>
      <c r="BC48" s="455"/>
      <c r="BD48" s="455"/>
      <c r="BE48" s="455"/>
      <c r="BF48" s="455"/>
      <c r="BG48" s="455"/>
      <c r="BH48" s="455"/>
      <c r="BI48" s="450"/>
      <c r="BJ48" s="450"/>
      <c r="BK48" s="450"/>
      <c r="BL48" s="455"/>
      <c r="BM48" s="455"/>
      <c r="BN48" s="455"/>
      <c r="BO48" s="455"/>
      <c r="BP48" s="455"/>
      <c r="BQ48" s="455"/>
      <c r="BR48" s="455"/>
      <c r="BS48" s="455"/>
      <c r="BT48" s="486"/>
      <c r="BU48" s="455"/>
      <c r="BV48" s="455"/>
      <c r="BW48" s="455"/>
      <c r="BX48" s="455"/>
      <c r="BY48" s="455"/>
      <c r="BZ48" s="455"/>
    </row>
    <row r="49" spans="1:82" s="498" customFormat="1" ht="12.75" thickTop="1" thickBot="1" x14ac:dyDescent="0.25">
      <c r="A49" s="497"/>
      <c r="B49" s="455"/>
      <c r="C49" s="455"/>
      <c r="D49" s="475">
        <v>26</v>
      </c>
      <c r="E49" s="455">
        <v>27</v>
      </c>
      <c r="F49" s="455">
        <v>28</v>
      </c>
      <c r="G49" s="455">
        <v>29</v>
      </c>
      <c r="H49" s="455">
        <v>30</v>
      </c>
      <c r="I49" s="455"/>
      <c r="J49" s="455">
        <v>31</v>
      </c>
      <c r="K49" s="455">
        <v>32</v>
      </c>
      <c r="L49" s="455"/>
      <c r="M49" s="455">
        <v>33</v>
      </c>
      <c r="N49" s="455">
        <v>34</v>
      </c>
      <c r="O49" s="455">
        <v>35</v>
      </c>
      <c r="P49" s="455">
        <v>36</v>
      </c>
      <c r="Q49" s="455">
        <v>37</v>
      </c>
      <c r="R49" s="455">
        <v>38</v>
      </c>
      <c r="S49" s="455"/>
      <c r="T49" s="455">
        <v>39</v>
      </c>
      <c r="U49" s="455">
        <v>40</v>
      </c>
      <c r="V49" s="455">
        <v>41</v>
      </c>
      <c r="W49" s="455">
        <v>42</v>
      </c>
      <c r="X49" s="455">
        <v>43</v>
      </c>
      <c r="Y49" s="455">
        <v>44</v>
      </c>
      <c r="Z49" s="455"/>
      <c r="AA49" s="455">
        <v>45</v>
      </c>
      <c r="AB49" s="455">
        <v>46</v>
      </c>
      <c r="AC49" s="455"/>
      <c r="AD49" s="455">
        <v>47</v>
      </c>
      <c r="AE49" s="455">
        <v>48</v>
      </c>
      <c r="AF49" s="455">
        <v>49</v>
      </c>
      <c r="AG49" s="455">
        <v>50</v>
      </c>
      <c r="AH49" s="455">
        <v>51</v>
      </c>
      <c r="AI49" s="475">
        <v>52</v>
      </c>
      <c r="AJ49" s="455"/>
      <c r="AK49" s="455">
        <v>53</v>
      </c>
      <c r="AL49" s="455">
        <v>54</v>
      </c>
      <c r="AM49" s="455">
        <v>55</v>
      </c>
      <c r="AN49" s="455">
        <v>56</v>
      </c>
      <c r="AO49" s="455">
        <v>57</v>
      </c>
      <c r="AP49" s="455"/>
      <c r="AQ49" s="455">
        <v>58</v>
      </c>
      <c r="AR49" s="455">
        <v>59</v>
      </c>
      <c r="AS49" s="455">
        <v>60</v>
      </c>
      <c r="AT49" s="455">
        <v>61</v>
      </c>
      <c r="AU49" s="455">
        <v>62</v>
      </c>
      <c r="AV49" s="455"/>
      <c r="AW49" s="455">
        <v>63</v>
      </c>
      <c r="AX49" s="455">
        <v>64</v>
      </c>
      <c r="AY49" s="455">
        <v>65</v>
      </c>
      <c r="AZ49" s="455">
        <v>66</v>
      </c>
      <c r="BA49" s="455"/>
      <c r="BB49" s="455"/>
      <c r="BC49" s="455"/>
      <c r="BD49" s="455"/>
      <c r="BE49" s="455"/>
      <c r="BF49" s="455"/>
      <c r="BG49" s="455"/>
      <c r="BH49" s="455"/>
      <c r="BI49" s="450"/>
      <c r="BJ49" s="450"/>
      <c r="BK49" s="450"/>
      <c r="BL49" s="455"/>
      <c r="BM49" s="455"/>
      <c r="BN49" s="455"/>
      <c r="BO49" s="455"/>
      <c r="BP49" s="455"/>
      <c r="BQ49" s="455"/>
      <c r="BR49" s="455"/>
      <c r="BS49" s="455"/>
      <c r="BT49" s="486"/>
      <c r="BU49" s="455"/>
      <c r="BV49" s="455"/>
      <c r="BW49" s="455"/>
      <c r="BX49" s="455"/>
      <c r="BY49" s="455"/>
      <c r="BZ49" s="455"/>
    </row>
    <row r="50" spans="1:82" ht="24.75" thickTop="1" thickBot="1" x14ac:dyDescent="0.3">
      <c r="A50" s="488"/>
      <c r="B50" s="489"/>
      <c r="C50" s="489"/>
      <c r="D50" s="489"/>
      <c r="E50" s="489"/>
      <c r="F50" s="489"/>
      <c r="G50" s="489"/>
      <c r="H50" s="489"/>
      <c r="I50" s="489"/>
      <c r="J50" s="489"/>
      <c r="K50" s="489"/>
      <c r="L50" s="489"/>
      <c r="M50" s="489"/>
      <c r="N50" s="489"/>
      <c r="O50" s="489"/>
      <c r="P50" s="489"/>
      <c r="Q50" s="489"/>
      <c r="R50" s="489"/>
      <c r="S50" s="489"/>
      <c r="T50" s="489"/>
      <c r="U50" s="489"/>
      <c r="V50" s="489"/>
      <c r="W50" s="490" t="s">
        <v>125</v>
      </c>
      <c r="X50" s="490" t="s">
        <v>106</v>
      </c>
      <c r="Y50" s="490" t="s">
        <v>110</v>
      </c>
      <c r="Z50" s="490" t="s">
        <v>643</v>
      </c>
      <c r="AA50" s="490" t="s">
        <v>103</v>
      </c>
      <c r="AB50" s="490" t="s">
        <v>124</v>
      </c>
      <c r="AC50" s="500" t="s">
        <v>101</v>
      </c>
      <c r="AD50" s="492" t="s">
        <v>100</v>
      </c>
      <c r="AE50" s="500" t="s">
        <v>101</v>
      </c>
      <c r="AF50" s="490" t="s">
        <v>643</v>
      </c>
      <c r="AG50" s="490" t="s">
        <v>110</v>
      </c>
      <c r="AH50" s="490" t="s">
        <v>106</v>
      </c>
      <c r="AI50" s="491" t="s">
        <v>107</v>
      </c>
      <c r="AJ50" s="490" t="s">
        <v>99</v>
      </c>
      <c r="AK50" s="490" t="s">
        <v>643</v>
      </c>
      <c r="AL50" s="492" t="s">
        <v>118</v>
      </c>
      <c r="AM50" s="490" t="s">
        <v>103</v>
      </c>
      <c r="AN50" s="490" t="s">
        <v>117</v>
      </c>
      <c r="AO50" s="490" t="s">
        <v>103</v>
      </c>
      <c r="AP50" s="490" t="s">
        <v>104</v>
      </c>
      <c r="AQ50" s="490" t="s">
        <v>99</v>
      </c>
      <c r="AR50" s="490" t="s">
        <v>643</v>
      </c>
      <c r="AS50" s="490" t="s">
        <v>97</v>
      </c>
      <c r="AT50" s="491" t="s">
        <v>107</v>
      </c>
      <c r="AU50" s="490" t="s">
        <v>106</v>
      </c>
      <c r="AV50" s="490" t="s">
        <v>643</v>
      </c>
      <c r="AW50" s="490" t="s">
        <v>106</v>
      </c>
      <c r="AX50" s="490" t="s">
        <v>98</v>
      </c>
      <c r="AY50" s="490" t="s">
        <v>105</v>
      </c>
      <c r="AZ50" s="490" t="s">
        <v>103</v>
      </c>
      <c r="BA50" s="455">
        <v>13</v>
      </c>
      <c r="BB50" s="455">
        <v>6</v>
      </c>
      <c r="BC50" s="455">
        <v>2</v>
      </c>
      <c r="BD50" s="455">
        <v>2</v>
      </c>
      <c r="BE50" s="455">
        <v>2</v>
      </c>
      <c r="BF50" s="455">
        <v>0</v>
      </c>
      <c r="BG50" s="495">
        <f t="shared" si="2"/>
        <v>6</v>
      </c>
      <c r="BH50" s="455">
        <f>+BH46+BG50</f>
        <v>123</v>
      </c>
      <c r="BI50" s="450">
        <f>+W51-D47</f>
        <v>25</v>
      </c>
      <c r="BJ50" s="450">
        <f>+BJ46+BI50</f>
        <v>365</v>
      </c>
      <c r="BK50" s="450">
        <f t="shared" si="0"/>
        <v>19</v>
      </c>
      <c r="BL50" s="455">
        <v>12</v>
      </c>
      <c r="BM50" s="455">
        <v>19</v>
      </c>
      <c r="BN50" s="455">
        <f>+BN46+BF50</f>
        <v>19</v>
      </c>
      <c r="BO50" s="455">
        <f>+BO46+BE50</f>
        <v>29</v>
      </c>
      <c r="BP50" s="455">
        <f>+BP46+BD50</f>
        <v>39</v>
      </c>
      <c r="BQ50" s="455">
        <f>+BQ46+BC50</f>
        <v>36</v>
      </c>
      <c r="BR50" s="455">
        <f t="shared" si="1"/>
        <v>55</v>
      </c>
      <c r="BS50" s="455">
        <v>90</v>
      </c>
      <c r="BT50" s="486" t="s">
        <v>644</v>
      </c>
      <c r="BU50" s="467" t="s">
        <v>644</v>
      </c>
      <c r="BV50" s="467" t="s">
        <v>644</v>
      </c>
      <c r="BW50" s="467" t="s">
        <v>644</v>
      </c>
      <c r="BX50" s="467" t="s">
        <v>644</v>
      </c>
      <c r="BY50" s="467" t="s">
        <v>644</v>
      </c>
      <c r="BZ50" s="467" t="s">
        <v>644</v>
      </c>
      <c r="CA50" s="468" t="s">
        <v>644</v>
      </c>
      <c r="CB50" s="468" t="s">
        <v>644</v>
      </c>
      <c r="CC50" s="468" t="s">
        <v>644</v>
      </c>
      <c r="CD50" s="468" t="s">
        <v>644</v>
      </c>
    </row>
    <row r="51" spans="1:82" s="450" customFormat="1" ht="12.95" customHeight="1" thickTop="1" thickBot="1" x14ac:dyDescent="0.3">
      <c r="A51" s="470" t="s">
        <v>644</v>
      </c>
      <c r="B51" s="450" t="s">
        <v>644</v>
      </c>
      <c r="C51" s="450" t="s">
        <v>644</v>
      </c>
      <c r="D51" s="450" t="s">
        <v>644</v>
      </c>
      <c r="E51" s="450" t="s">
        <v>644</v>
      </c>
      <c r="F51" s="450" t="s">
        <v>644</v>
      </c>
      <c r="G51" s="450" t="s">
        <v>644</v>
      </c>
      <c r="H51" s="450" t="s">
        <v>644</v>
      </c>
      <c r="I51" s="450" t="s">
        <v>644</v>
      </c>
      <c r="J51" s="450" t="s">
        <v>644</v>
      </c>
      <c r="K51" s="450" t="s">
        <v>644</v>
      </c>
      <c r="L51" s="450" t="s">
        <v>644</v>
      </c>
      <c r="M51" s="450" t="s">
        <v>644</v>
      </c>
      <c r="N51" s="450" t="s">
        <v>644</v>
      </c>
      <c r="O51" s="450" t="s">
        <v>644</v>
      </c>
      <c r="P51" s="450" t="s">
        <v>644</v>
      </c>
      <c r="Q51" s="450" t="s">
        <v>644</v>
      </c>
      <c r="R51" s="450" t="s">
        <v>644</v>
      </c>
      <c r="S51" s="450" t="s">
        <v>644</v>
      </c>
      <c r="T51" s="450" t="s">
        <v>644</v>
      </c>
      <c r="U51" s="450" t="s">
        <v>644</v>
      </c>
      <c r="V51" s="450" t="s">
        <v>644</v>
      </c>
      <c r="W51" s="450">
        <v>365</v>
      </c>
      <c r="X51" s="475">
        <v>364</v>
      </c>
      <c r="Y51" s="450">
        <v>363</v>
      </c>
      <c r="Z51" s="450" t="s">
        <v>644</v>
      </c>
      <c r="AA51" s="450">
        <v>362</v>
      </c>
      <c r="AB51" s="450">
        <v>361</v>
      </c>
      <c r="AC51" s="450">
        <v>360</v>
      </c>
      <c r="AD51" s="450">
        <v>359</v>
      </c>
      <c r="AE51" s="450">
        <v>358</v>
      </c>
      <c r="AF51" s="450" t="s">
        <v>644</v>
      </c>
      <c r="AG51" s="450">
        <v>357</v>
      </c>
      <c r="AH51" s="450">
        <v>356</v>
      </c>
      <c r="AI51" s="450">
        <v>355</v>
      </c>
      <c r="AJ51" s="450">
        <v>354</v>
      </c>
      <c r="AK51" s="450" t="s">
        <v>644</v>
      </c>
      <c r="AL51" s="450">
        <v>353</v>
      </c>
      <c r="AM51" s="450">
        <v>352</v>
      </c>
      <c r="AN51" s="450">
        <v>351</v>
      </c>
      <c r="AO51" s="450">
        <v>350</v>
      </c>
      <c r="AP51" s="450">
        <v>349</v>
      </c>
      <c r="AQ51" s="450">
        <v>348</v>
      </c>
      <c r="AR51" s="450" t="s">
        <v>644</v>
      </c>
      <c r="AS51" s="450">
        <v>347</v>
      </c>
      <c r="AT51" s="450">
        <v>346</v>
      </c>
      <c r="AU51" s="450">
        <v>345</v>
      </c>
      <c r="AV51" s="450" t="s">
        <v>644</v>
      </c>
      <c r="AW51" s="450">
        <v>344</v>
      </c>
      <c r="AX51" s="450">
        <v>343</v>
      </c>
      <c r="AY51" s="450">
        <v>342</v>
      </c>
      <c r="AZ51" s="450">
        <v>341</v>
      </c>
      <c r="BB51" s="450">
        <f t="shared" ref="BB51:BG51" si="3">SUM(BB3:BB50)</f>
        <v>90</v>
      </c>
      <c r="BC51" s="450">
        <f t="shared" si="3"/>
        <v>36</v>
      </c>
      <c r="BD51" s="450">
        <f t="shared" si="3"/>
        <v>39</v>
      </c>
      <c r="BE51" s="450">
        <f t="shared" si="3"/>
        <v>29</v>
      </c>
      <c r="BF51" s="450">
        <f t="shared" si="3"/>
        <v>19</v>
      </c>
      <c r="BG51" s="450">
        <f t="shared" si="3"/>
        <v>123</v>
      </c>
      <c r="BI51" s="450">
        <f>SUM(BI3:BI50)</f>
        <v>365</v>
      </c>
      <c r="BK51" s="450">
        <f>+BI51-BG51</f>
        <v>242</v>
      </c>
      <c r="BM51" s="450">
        <f>SUM(BM3:BM50)</f>
        <v>123</v>
      </c>
      <c r="BT51" s="471"/>
    </row>
    <row r="52" spans="1:82" s="498" customFormat="1" ht="12.75" thickTop="1" thickBot="1" x14ac:dyDescent="0.25">
      <c r="A52" s="497"/>
      <c r="B52" s="455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>
        <v>342</v>
      </c>
      <c r="X52" s="455">
        <v>341</v>
      </c>
      <c r="Y52" s="455">
        <v>340</v>
      </c>
      <c r="Z52" s="455"/>
      <c r="AA52" s="455">
        <v>339</v>
      </c>
      <c r="AB52" s="475">
        <v>338</v>
      </c>
      <c r="AC52" s="455">
        <v>337</v>
      </c>
      <c r="AD52" s="455">
        <v>336</v>
      </c>
      <c r="AE52" s="455">
        <v>335</v>
      </c>
      <c r="AF52" s="455"/>
      <c r="AG52" s="455">
        <v>334</v>
      </c>
      <c r="AH52" s="455">
        <v>333</v>
      </c>
      <c r="AI52" s="455">
        <v>332</v>
      </c>
      <c r="AJ52" s="455">
        <v>331</v>
      </c>
      <c r="AK52" s="455"/>
      <c r="AL52" s="455">
        <v>330</v>
      </c>
      <c r="AM52" s="450">
        <v>329</v>
      </c>
      <c r="AN52" s="499">
        <v>328</v>
      </c>
      <c r="AO52" s="450">
        <v>327</v>
      </c>
      <c r="AP52" s="455">
        <v>326</v>
      </c>
      <c r="AQ52" s="450">
        <v>325</v>
      </c>
      <c r="AR52" s="455"/>
      <c r="AS52" s="450">
        <v>324</v>
      </c>
      <c r="AT52" s="455">
        <v>323</v>
      </c>
      <c r="AU52" s="455">
        <v>322</v>
      </c>
      <c r="AV52" s="455"/>
      <c r="AW52" s="455">
        <v>321</v>
      </c>
      <c r="AX52" s="455">
        <v>320</v>
      </c>
      <c r="AY52" s="455">
        <v>319</v>
      </c>
      <c r="AZ52" s="455">
        <v>318</v>
      </c>
      <c r="BA52" s="455"/>
      <c r="BB52" s="455"/>
      <c r="BC52" s="455"/>
      <c r="BD52" s="455"/>
      <c r="BE52" s="455"/>
      <c r="BF52" s="455"/>
      <c r="BG52" s="455"/>
      <c r="BH52" s="455"/>
      <c r="BI52" s="450"/>
      <c r="BJ52" s="450"/>
      <c r="BK52" s="450"/>
      <c r="BL52" s="455"/>
      <c r="BM52" s="455"/>
      <c r="BN52" s="455"/>
      <c r="BO52" s="455"/>
      <c r="BP52" s="455"/>
      <c r="BQ52" s="455"/>
      <c r="BR52" s="455"/>
      <c r="BS52" s="455"/>
      <c r="BT52" s="486"/>
      <c r="BU52" s="455"/>
      <c r="BV52" s="455"/>
      <c r="BW52" s="455"/>
      <c r="BX52" s="455"/>
      <c r="BY52" s="455"/>
      <c r="BZ52" s="455"/>
    </row>
    <row r="53" spans="1:82" s="498" customFormat="1" ht="12.75" thickTop="1" thickBot="1" x14ac:dyDescent="0.25">
      <c r="A53" s="503"/>
      <c r="B53" s="476"/>
      <c r="C53" s="476"/>
      <c r="D53" s="476"/>
      <c r="E53" s="476"/>
      <c r="F53" s="476"/>
      <c r="G53" s="476"/>
      <c r="H53" s="476"/>
      <c r="I53" s="476"/>
      <c r="J53" s="476"/>
      <c r="K53" s="476"/>
      <c r="L53" s="476"/>
      <c r="M53" s="476"/>
      <c r="N53" s="476"/>
      <c r="O53" s="476"/>
      <c r="P53" s="476"/>
      <c r="Q53" s="476"/>
      <c r="R53" s="476"/>
      <c r="S53" s="476"/>
      <c r="T53" s="476"/>
      <c r="U53" s="476"/>
      <c r="V53" s="476"/>
      <c r="W53" s="476">
        <v>1</v>
      </c>
      <c r="X53" s="476">
        <v>2</v>
      </c>
      <c r="Y53" s="476">
        <v>3</v>
      </c>
      <c r="Z53" s="476"/>
      <c r="AA53" s="476">
        <v>4</v>
      </c>
      <c r="AB53" s="476">
        <v>5</v>
      </c>
      <c r="AC53" s="476">
        <v>6</v>
      </c>
      <c r="AD53" s="476">
        <v>7</v>
      </c>
      <c r="AE53" s="476">
        <v>8</v>
      </c>
      <c r="AF53" s="476"/>
      <c r="AG53" s="476">
        <v>9</v>
      </c>
      <c r="AH53" s="476">
        <v>10</v>
      </c>
      <c r="AI53" s="476">
        <v>11</v>
      </c>
      <c r="AJ53" s="476">
        <v>12</v>
      </c>
      <c r="AK53" s="476"/>
      <c r="AL53" s="476">
        <v>13</v>
      </c>
      <c r="AM53" s="473">
        <v>14</v>
      </c>
      <c r="AN53" s="476">
        <v>15</v>
      </c>
      <c r="AO53" s="473">
        <v>16</v>
      </c>
      <c r="AP53" s="476">
        <v>17</v>
      </c>
      <c r="AQ53" s="473">
        <v>18</v>
      </c>
      <c r="AR53" s="476"/>
      <c r="AS53" s="473">
        <v>19</v>
      </c>
      <c r="AT53" s="476">
        <v>20</v>
      </c>
      <c r="AU53" s="476">
        <v>21</v>
      </c>
      <c r="AV53" s="476"/>
      <c r="AW53" s="476">
        <v>22</v>
      </c>
      <c r="AX53" s="476">
        <v>23</v>
      </c>
      <c r="AY53" s="476">
        <v>24</v>
      </c>
      <c r="AZ53" s="476">
        <v>25</v>
      </c>
      <c r="BA53" s="476"/>
      <c r="BB53" s="476"/>
      <c r="BC53" s="476"/>
      <c r="BD53" s="476"/>
      <c r="BE53" s="476"/>
      <c r="BF53" s="476"/>
      <c r="BG53" s="476"/>
      <c r="BH53" s="476"/>
      <c r="BI53" s="473"/>
      <c r="BJ53" s="473"/>
      <c r="BK53" s="473"/>
      <c r="BL53" s="476"/>
      <c r="BM53" s="476"/>
      <c r="BN53" s="476"/>
      <c r="BO53" s="476"/>
      <c r="BP53" s="476"/>
      <c r="BQ53" s="476"/>
      <c r="BR53" s="476"/>
      <c r="BS53" s="476"/>
      <c r="BT53" s="505"/>
      <c r="BU53" s="455"/>
      <c r="BV53" s="455"/>
      <c r="BW53" s="455"/>
      <c r="BX53" s="455"/>
      <c r="BY53" s="455"/>
      <c r="BZ53" s="455"/>
    </row>
    <row r="54" spans="1:82" x14ac:dyDescent="0.25">
      <c r="A54" s="490" t="s">
        <v>644</v>
      </c>
      <c r="B54" s="490" t="s">
        <v>644</v>
      </c>
      <c r="C54" s="490" t="s">
        <v>644</v>
      </c>
      <c r="D54" s="490" t="s">
        <v>644</v>
      </c>
      <c r="E54" s="490" t="s">
        <v>644</v>
      </c>
      <c r="F54" s="490" t="s">
        <v>644</v>
      </c>
      <c r="G54" s="490" t="s">
        <v>644</v>
      </c>
      <c r="H54" s="490" t="s">
        <v>644</v>
      </c>
      <c r="I54" s="490" t="s">
        <v>644</v>
      </c>
      <c r="J54" s="490" t="s">
        <v>644</v>
      </c>
      <c r="K54" s="490" t="s">
        <v>644</v>
      </c>
      <c r="L54" s="490" t="s">
        <v>644</v>
      </c>
      <c r="M54" s="490" t="s">
        <v>644</v>
      </c>
      <c r="N54" s="490" t="s">
        <v>644</v>
      </c>
      <c r="O54" s="490" t="s">
        <v>644</v>
      </c>
      <c r="P54" s="490" t="s">
        <v>644</v>
      </c>
      <c r="Q54" s="490" t="s">
        <v>644</v>
      </c>
      <c r="R54" s="490" t="s">
        <v>644</v>
      </c>
      <c r="S54" s="490" t="s">
        <v>644</v>
      </c>
      <c r="T54" s="490" t="s">
        <v>644</v>
      </c>
      <c r="U54" s="490" t="s">
        <v>644</v>
      </c>
      <c r="V54" s="490" t="s">
        <v>644</v>
      </c>
      <c r="W54" s="490" t="s">
        <v>644</v>
      </c>
      <c r="X54" s="490" t="s">
        <v>644</v>
      </c>
      <c r="Y54" s="490" t="s">
        <v>644</v>
      </c>
      <c r="Z54" s="490" t="s">
        <v>644</v>
      </c>
      <c r="AA54" s="490" t="s">
        <v>644</v>
      </c>
      <c r="AB54" s="490" t="s">
        <v>644</v>
      </c>
      <c r="AC54" s="490" t="s">
        <v>644</v>
      </c>
      <c r="AD54" s="490" t="s">
        <v>644</v>
      </c>
      <c r="AE54" s="490" t="s">
        <v>644</v>
      </c>
      <c r="AF54" s="490" t="s">
        <v>644</v>
      </c>
      <c r="AG54" s="490" t="s">
        <v>644</v>
      </c>
      <c r="AH54" s="490" t="s">
        <v>644</v>
      </c>
      <c r="AI54" s="490" t="s">
        <v>644</v>
      </c>
      <c r="AJ54" s="490" t="s">
        <v>644</v>
      </c>
      <c r="AK54" s="490" t="s">
        <v>644</v>
      </c>
      <c r="AL54" s="490" t="s">
        <v>644</v>
      </c>
      <c r="AM54" s="490" t="s">
        <v>644</v>
      </c>
      <c r="AN54" s="490" t="s">
        <v>644</v>
      </c>
      <c r="AO54" s="490" t="s">
        <v>644</v>
      </c>
      <c r="AP54" s="490" t="s">
        <v>644</v>
      </c>
      <c r="AQ54" s="490" t="s">
        <v>644</v>
      </c>
      <c r="AR54" s="490" t="s">
        <v>644</v>
      </c>
      <c r="AS54" s="490" t="s">
        <v>644</v>
      </c>
      <c r="AT54" s="490" t="s">
        <v>644</v>
      </c>
      <c r="AU54" s="490" t="s">
        <v>644</v>
      </c>
      <c r="AV54" s="490" t="s">
        <v>644</v>
      </c>
      <c r="AW54" s="490" t="s">
        <v>644</v>
      </c>
      <c r="AX54" s="490" t="s">
        <v>644</v>
      </c>
      <c r="AY54" s="490" t="s">
        <v>644</v>
      </c>
      <c r="AZ54" s="490" t="s">
        <v>644</v>
      </c>
    </row>
    <row r="55" spans="1:82" s="498" customFormat="1" ht="9.9499999999999993" customHeight="1" x14ac:dyDescent="0.2">
      <c r="A55" s="525" t="s">
        <v>110</v>
      </c>
      <c r="B55" s="526">
        <v>27</v>
      </c>
      <c r="C55" s="526">
        <v>11</v>
      </c>
      <c r="D55" s="527" t="s">
        <v>644</v>
      </c>
      <c r="E55" s="528">
        <v>365</v>
      </c>
      <c r="F55" s="527" t="s">
        <v>644</v>
      </c>
      <c r="G55" s="529">
        <f>+B55</f>
        <v>27</v>
      </c>
      <c r="H55" s="527" t="s">
        <v>644</v>
      </c>
      <c r="I55" s="527" t="s">
        <v>644</v>
      </c>
      <c r="J55" s="527" t="s">
        <v>644</v>
      </c>
      <c r="K55" s="527" t="s">
        <v>644</v>
      </c>
      <c r="L55" s="527" t="s">
        <v>644</v>
      </c>
      <c r="M55" s="527" t="s">
        <v>644</v>
      </c>
      <c r="N55" s="527" t="s">
        <v>644</v>
      </c>
      <c r="O55" s="527" t="s">
        <v>644</v>
      </c>
      <c r="P55" s="527" t="s">
        <v>644</v>
      </c>
      <c r="Q55" s="527" t="s">
        <v>644</v>
      </c>
      <c r="R55" s="527" t="s">
        <v>644</v>
      </c>
      <c r="S55" s="527" t="s">
        <v>644</v>
      </c>
      <c r="T55" s="527" t="s">
        <v>644</v>
      </c>
      <c r="U55" s="527" t="s">
        <v>644</v>
      </c>
      <c r="V55" s="527" t="s">
        <v>644</v>
      </c>
      <c r="W55" s="527" t="s">
        <v>644</v>
      </c>
      <c r="X55" s="527" t="s">
        <v>644</v>
      </c>
      <c r="Y55" s="527" t="s">
        <v>644</v>
      </c>
      <c r="Z55" s="527" t="s">
        <v>644</v>
      </c>
      <c r="AA55" s="527" t="s">
        <v>644</v>
      </c>
      <c r="AB55" s="527" t="s">
        <v>644</v>
      </c>
      <c r="AC55" s="527" t="s">
        <v>644</v>
      </c>
      <c r="AD55" s="527" t="s">
        <v>644</v>
      </c>
      <c r="AE55" s="527" t="s">
        <v>644</v>
      </c>
      <c r="AF55" s="527" t="s">
        <v>644</v>
      </c>
      <c r="AG55" s="527" t="s">
        <v>644</v>
      </c>
      <c r="AH55" s="527" t="s">
        <v>644</v>
      </c>
      <c r="AI55" s="527" t="s">
        <v>644</v>
      </c>
      <c r="AJ55" s="527" t="s">
        <v>644</v>
      </c>
      <c r="AK55" s="527" t="s">
        <v>644</v>
      </c>
      <c r="AL55" s="527" t="s">
        <v>644</v>
      </c>
      <c r="AM55" s="527" t="s">
        <v>644</v>
      </c>
      <c r="AN55" s="527" t="s">
        <v>644</v>
      </c>
      <c r="AO55" s="527" t="s">
        <v>644</v>
      </c>
      <c r="AP55" s="527" t="s">
        <v>644</v>
      </c>
      <c r="AQ55" s="527" t="s">
        <v>644</v>
      </c>
      <c r="AR55" s="527" t="s">
        <v>644</v>
      </c>
      <c r="AS55" s="527" t="s">
        <v>644</v>
      </c>
      <c r="AT55" s="527" t="s">
        <v>644</v>
      </c>
      <c r="AU55" s="527" t="s">
        <v>644</v>
      </c>
      <c r="AV55" s="527" t="s">
        <v>644</v>
      </c>
      <c r="AW55" s="527">
        <v>1</v>
      </c>
      <c r="AX55" s="527">
        <f>+AW55*26</f>
        <v>26</v>
      </c>
      <c r="AY55" s="527" t="s">
        <v>644</v>
      </c>
      <c r="AZ55" s="527" t="s">
        <v>644</v>
      </c>
      <c r="BA55" s="455"/>
      <c r="BB55" s="455"/>
      <c r="BC55" s="455"/>
      <c r="BD55" s="455"/>
      <c r="BE55" s="455"/>
      <c r="BF55" s="455"/>
      <c r="BG55" s="455"/>
      <c r="BH55" s="455"/>
      <c r="BI55" s="455"/>
      <c r="BJ55" s="455"/>
      <c r="BK55" s="455"/>
      <c r="BL55" s="455"/>
      <c r="BM55" s="455"/>
      <c r="BN55" s="455"/>
      <c r="BO55" s="455"/>
      <c r="BP55" s="455"/>
      <c r="BQ55" s="455"/>
      <c r="BR55" s="455"/>
      <c r="BS55" s="455"/>
      <c r="BT55" s="455"/>
      <c r="BU55" s="455"/>
      <c r="BV55" s="455"/>
      <c r="BW55" s="455"/>
      <c r="BX55" s="455"/>
      <c r="BY55" s="455"/>
      <c r="BZ55" s="455"/>
    </row>
    <row r="56" spans="1:82" s="498" customFormat="1" ht="9.9499999999999993" customHeight="1" x14ac:dyDescent="0.2">
      <c r="A56" s="525" t="s">
        <v>105</v>
      </c>
      <c r="B56" s="526">
        <v>16</v>
      </c>
      <c r="C56" s="526">
        <v>9</v>
      </c>
      <c r="D56" s="527" t="s">
        <v>644</v>
      </c>
      <c r="E56" s="527">
        <v>55</v>
      </c>
      <c r="F56" s="527" t="s">
        <v>644</v>
      </c>
      <c r="G56" s="527" t="s">
        <v>644</v>
      </c>
      <c r="H56" s="527" t="s">
        <v>644</v>
      </c>
      <c r="I56" s="527" t="s">
        <v>644</v>
      </c>
      <c r="J56" s="527" t="s">
        <v>644</v>
      </c>
      <c r="K56" s="527" t="s">
        <v>644</v>
      </c>
      <c r="L56" s="527" t="s">
        <v>644</v>
      </c>
      <c r="M56" s="527" t="s">
        <v>644</v>
      </c>
      <c r="N56" s="527" t="s">
        <v>644</v>
      </c>
      <c r="O56" s="527" t="s">
        <v>644</v>
      </c>
      <c r="P56" s="527" t="s">
        <v>644</v>
      </c>
      <c r="Q56" s="527" t="s">
        <v>644</v>
      </c>
      <c r="R56" s="527" t="s">
        <v>644</v>
      </c>
      <c r="S56" s="527" t="s">
        <v>644</v>
      </c>
      <c r="T56" s="527" t="s">
        <v>644</v>
      </c>
      <c r="U56" s="527" t="s">
        <v>644</v>
      </c>
      <c r="V56" s="527" t="s">
        <v>644</v>
      </c>
      <c r="W56" s="527" t="s">
        <v>644</v>
      </c>
      <c r="X56" s="527" t="s">
        <v>644</v>
      </c>
      <c r="Y56" s="527" t="s">
        <v>644</v>
      </c>
      <c r="Z56" s="527" t="s">
        <v>644</v>
      </c>
      <c r="AA56" s="527" t="s">
        <v>644</v>
      </c>
      <c r="AB56" s="527" t="s">
        <v>644</v>
      </c>
      <c r="AC56" s="527" t="s">
        <v>644</v>
      </c>
      <c r="AD56" s="527" t="s">
        <v>644</v>
      </c>
      <c r="AE56" s="527" t="s">
        <v>644</v>
      </c>
      <c r="AF56" s="527" t="s">
        <v>644</v>
      </c>
      <c r="AG56" s="527" t="s">
        <v>644</v>
      </c>
      <c r="AH56" s="527" t="s">
        <v>644</v>
      </c>
      <c r="AI56" s="527" t="s">
        <v>644</v>
      </c>
      <c r="AJ56" s="527" t="s">
        <v>644</v>
      </c>
      <c r="AK56" s="527" t="s">
        <v>644</v>
      </c>
      <c r="AL56" s="527" t="s">
        <v>644</v>
      </c>
      <c r="AM56" s="527" t="s">
        <v>644</v>
      </c>
      <c r="AN56" s="527" t="s">
        <v>644</v>
      </c>
      <c r="AO56" s="527" t="s">
        <v>644</v>
      </c>
      <c r="AP56" s="527" t="s">
        <v>644</v>
      </c>
      <c r="AQ56" s="527" t="s">
        <v>644</v>
      </c>
      <c r="AR56" s="527" t="s">
        <v>644</v>
      </c>
      <c r="AS56" s="527" t="s">
        <v>644</v>
      </c>
      <c r="AT56" s="527" t="s">
        <v>644</v>
      </c>
      <c r="AU56" s="527" t="s">
        <v>644</v>
      </c>
      <c r="AV56" s="527" t="s">
        <v>644</v>
      </c>
      <c r="AW56" s="527">
        <v>2</v>
      </c>
      <c r="AX56" s="527">
        <f t="shared" ref="AX56:AX80" si="4">+AW56*26</f>
        <v>52</v>
      </c>
      <c r="AY56" s="527" t="s">
        <v>644</v>
      </c>
      <c r="AZ56" s="527" t="s">
        <v>644</v>
      </c>
      <c r="BA56" s="455"/>
      <c r="BB56" s="455"/>
      <c r="BC56" s="455"/>
      <c r="BD56" s="455"/>
      <c r="BE56" s="455"/>
      <c r="BF56" s="455"/>
      <c r="BG56" s="455"/>
      <c r="BH56" s="455"/>
      <c r="BI56" s="455"/>
      <c r="BJ56" s="455"/>
      <c r="BK56" s="455"/>
      <c r="BL56" s="455"/>
      <c r="BM56" s="455"/>
      <c r="BN56" s="455"/>
      <c r="BO56" s="455"/>
      <c r="BP56" s="455"/>
      <c r="BQ56" s="455"/>
      <c r="BR56" s="455"/>
      <c r="BS56" s="455"/>
      <c r="BT56" s="455"/>
      <c r="BU56" s="455"/>
      <c r="BV56" s="455"/>
      <c r="BW56" s="455"/>
      <c r="BX56" s="455"/>
      <c r="BY56" s="455"/>
      <c r="BZ56" s="455"/>
    </row>
    <row r="57" spans="1:82" s="498" customFormat="1" ht="9.9499999999999993" customHeight="1" x14ac:dyDescent="0.2">
      <c r="A57" s="525" t="s">
        <v>104</v>
      </c>
      <c r="B57" s="526">
        <v>6</v>
      </c>
      <c r="C57" s="526">
        <v>6</v>
      </c>
      <c r="D57" s="527" t="s">
        <v>644</v>
      </c>
      <c r="E57" s="527">
        <v>310</v>
      </c>
      <c r="F57" s="527" t="s">
        <v>644</v>
      </c>
      <c r="G57" s="527" t="s">
        <v>644</v>
      </c>
      <c r="H57" s="527" t="s">
        <v>644</v>
      </c>
      <c r="I57" s="527" t="s">
        <v>644</v>
      </c>
      <c r="J57" s="527" t="s">
        <v>644</v>
      </c>
      <c r="K57" s="527" t="s">
        <v>644</v>
      </c>
      <c r="L57" s="527" t="s">
        <v>644</v>
      </c>
      <c r="M57" s="527" t="s">
        <v>644</v>
      </c>
      <c r="N57" s="527" t="s">
        <v>644</v>
      </c>
      <c r="O57" s="527" t="s">
        <v>644</v>
      </c>
      <c r="P57" s="527" t="s">
        <v>644</v>
      </c>
      <c r="Q57" s="527" t="s">
        <v>644</v>
      </c>
      <c r="R57" s="527" t="s">
        <v>644</v>
      </c>
      <c r="S57" s="527" t="s">
        <v>644</v>
      </c>
      <c r="T57" s="527" t="s">
        <v>644</v>
      </c>
      <c r="U57" s="527" t="s">
        <v>644</v>
      </c>
      <c r="V57" s="527" t="s">
        <v>644</v>
      </c>
      <c r="W57" s="527" t="s">
        <v>644</v>
      </c>
      <c r="X57" s="527" t="s">
        <v>644</v>
      </c>
      <c r="Y57" s="527" t="s">
        <v>644</v>
      </c>
      <c r="Z57" s="527" t="s">
        <v>644</v>
      </c>
      <c r="AA57" s="527" t="s">
        <v>644</v>
      </c>
      <c r="AB57" s="527" t="s">
        <v>644</v>
      </c>
      <c r="AC57" s="527" t="s">
        <v>644</v>
      </c>
      <c r="AD57" s="527" t="s">
        <v>644</v>
      </c>
      <c r="AE57" s="527" t="s">
        <v>644</v>
      </c>
      <c r="AF57" s="527" t="s">
        <v>644</v>
      </c>
      <c r="AG57" s="527" t="s">
        <v>644</v>
      </c>
      <c r="AH57" s="527" t="s">
        <v>644</v>
      </c>
      <c r="AI57" s="527" t="s">
        <v>644</v>
      </c>
      <c r="AJ57" s="527" t="s">
        <v>644</v>
      </c>
      <c r="AK57" s="527" t="s">
        <v>644</v>
      </c>
      <c r="AL57" s="527" t="s">
        <v>644</v>
      </c>
      <c r="AM57" s="527" t="s">
        <v>644</v>
      </c>
      <c r="AN57" s="527" t="s">
        <v>644</v>
      </c>
      <c r="AO57" s="527" t="s">
        <v>644</v>
      </c>
      <c r="AP57" s="527" t="s">
        <v>644</v>
      </c>
      <c r="AQ57" s="527" t="s">
        <v>644</v>
      </c>
      <c r="AR57" s="527" t="s">
        <v>644</v>
      </c>
      <c r="AS57" s="527" t="s">
        <v>644</v>
      </c>
      <c r="AT57" s="527" t="s">
        <v>644</v>
      </c>
      <c r="AU57" s="527" t="s">
        <v>644</v>
      </c>
      <c r="AV57" s="527" t="s">
        <v>644</v>
      </c>
      <c r="AW57" s="527">
        <v>3</v>
      </c>
      <c r="AX57" s="527">
        <f t="shared" si="4"/>
        <v>78</v>
      </c>
      <c r="AY57" s="527" t="s">
        <v>644</v>
      </c>
      <c r="AZ57" s="527" t="s">
        <v>644</v>
      </c>
      <c r="BA57" s="455"/>
      <c r="BB57" s="455"/>
      <c r="BC57" s="455"/>
      <c r="BD57" s="455"/>
      <c r="BE57" s="455"/>
      <c r="BF57" s="455"/>
      <c r="BG57" s="455"/>
      <c r="BH57" s="455"/>
      <c r="BI57" s="455"/>
      <c r="BJ57" s="455"/>
      <c r="BK57" s="455"/>
      <c r="BL57" s="455"/>
      <c r="BM57" s="455"/>
      <c r="BN57" s="455"/>
      <c r="BO57" s="455"/>
      <c r="BP57" s="455"/>
      <c r="BQ57" s="455"/>
      <c r="BR57" s="455"/>
      <c r="BS57" s="455"/>
      <c r="BT57" s="455"/>
      <c r="BU57" s="455"/>
      <c r="BV57" s="455"/>
      <c r="BW57" s="455"/>
      <c r="BX57" s="455"/>
      <c r="BY57" s="455"/>
      <c r="BZ57" s="455"/>
    </row>
    <row r="58" spans="1:82" s="498" customFormat="1" ht="9.9499999999999993" customHeight="1" x14ac:dyDescent="0.2">
      <c r="A58" s="525" t="s">
        <v>117</v>
      </c>
      <c r="B58" s="526">
        <v>12</v>
      </c>
      <c r="C58" s="526">
        <v>9</v>
      </c>
      <c r="D58" s="527" t="s">
        <v>644</v>
      </c>
      <c r="E58" s="527" t="s">
        <v>644</v>
      </c>
      <c r="F58" s="527" t="s">
        <v>644</v>
      </c>
      <c r="G58" s="527" t="s">
        <v>644</v>
      </c>
      <c r="H58" s="527" t="s">
        <v>644</v>
      </c>
      <c r="I58" s="527" t="s">
        <v>644</v>
      </c>
      <c r="J58" s="527" t="s">
        <v>644</v>
      </c>
      <c r="K58" s="527" t="s">
        <v>644</v>
      </c>
      <c r="L58" s="527" t="s">
        <v>644</v>
      </c>
      <c r="M58" s="527" t="s">
        <v>644</v>
      </c>
      <c r="N58" s="527" t="s">
        <v>644</v>
      </c>
      <c r="O58" s="527" t="s">
        <v>644</v>
      </c>
      <c r="P58" s="527" t="s">
        <v>644</v>
      </c>
      <c r="Q58" s="527" t="s">
        <v>644</v>
      </c>
      <c r="R58" s="527" t="s">
        <v>644</v>
      </c>
      <c r="S58" s="527" t="s">
        <v>644</v>
      </c>
      <c r="T58" s="527" t="s">
        <v>644</v>
      </c>
      <c r="U58" s="527" t="s">
        <v>644</v>
      </c>
      <c r="V58" s="527" t="s">
        <v>644</v>
      </c>
      <c r="W58" s="527" t="s">
        <v>644</v>
      </c>
      <c r="X58" s="527" t="s">
        <v>644</v>
      </c>
      <c r="Y58" s="527" t="s">
        <v>644</v>
      </c>
      <c r="Z58" s="527" t="s">
        <v>644</v>
      </c>
      <c r="AA58" s="527" t="s">
        <v>644</v>
      </c>
      <c r="AB58" s="527" t="s">
        <v>644</v>
      </c>
      <c r="AC58" s="527" t="s">
        <v>644</v>
      </c>
      <c r="AD58" s="527" t="s">
        <v>644</v>
      </c>
      <c r="AE58" s="527" t="s">
        <v>644</v>
      </c>
      <c r="AF58" s="527" t="s">
        <v>644</v>
      </c>
      <c r="AG58" s="527" t="s">
        <v>644</v>
      </c>
      <c r="AH58" s="527" t="s">
        <v>644</v>
      </c>
      <c r="AI58" s="527" t="s">
        <v>644</v>
      </c>
      <c r="AJ58" s="527" t="s">
        <v>644</v>
      </c>
      <c r="AK58" s="527" t="s">
        <v>644</v>
      </c>
      <c r="AL58" s="527" t="s">
        <v>644</v>
      </c>
      <c r="AM58" s="527" t="s">
        <v>644</v>
      </c>
      <c r="AN58" s="527" t="s">
        <v>644</v>
      </c>
      <c r="AO58" s="527" t="s">
        <v>644</v>
      </c>
      <c r="AP58" s="527" t="s">
        <v>644</v>
      </c>
      <c r="AQ58" s="527" t="s">
        <v>644</v>
      </c>
      <c r="AR58" s="527" t="s">
        <v>644</v>
      </c>
      <c r="AS58" s="527" t="s">
        <v>644</v>
      </c>
      <c r="AT58" s="527" t="s">
        <v>644</v>
      </c>
      <c r="AU58" s="527" t="s">
        <v>644</v>
      </c>
      <c r="AV58" s="527" t="s">
        <v>644</v>
      </c>
      <c r="AW58" s="527">
        <v>4</v>
      </c>
      <c r="AX58" s="527">
        <f t="shared" si="4"/>
        <v>104</v>
      </c>
      <c r="AY58" s="527" t="s">
        <v>644</v>
      </c>
      <c r="AZ58" s="527" t="s">
        <v>644</v>
      </c>
      <c r="BA58" s="455"/>
      <c r="BB58" s="455"/>
      <c r="BC58" s="455"/>
      <c r="BD58" s="455"/>
      <c r="BE58" s="455"/>
      <c r="BF58" s="455"/>
      <c r="BG58" s="455"/>
      <c r="BH58" s="455"/>
      <c r="BI58" s="455"/>
      <c r="BJ58" s="455"/>
      <c r="BK58" s="455"/>
      <c r="BL58" s="455"/>
      <c r="BM58" s="455"/>
      <c r="BN58" s="455"/>
      <c r="BO58" s="455"/>
      <c r="BP58" s="455"/>
      <c r="BQ58" s="455"/>
      <c r="BR58" s="455"/>
      <c r="BS58" s="455"/>
      <c r="BT58" s="455"/>
      <c r="BU58" s="455"/>
      <c r="BV58" s="455"/>
      <c r="BW58" s="455"/>
      <c r="BX58" s="455"/>
      <c r="BY58" s="455"/>
      <c r="BZ58" s="455"/>
    </row>
    <row r="59" spans="1:82" s="498" customFormat="1" ht="9.9499999999999993" customHeight="1" x14ac:dyDescent="0.2">
      <c r="A59" s="525" t="s">
        <v>109</v>
      </c>
      <c r="B59" s="526">
        <v>22</v>
      </c>
      <c r="C59" s="526">
        <v>10</v>
      </c>
      <c r="D59" s="527" t="s">
        <v>644</v>
      </c>
      <c r="E59" s="527" t="s">
        <v>644</v>
      </c>
      <c r="F59" s="527" t="s">
        <v>644</v>
      </c>
      <c r="G59" s="527" t="s">
        <v>644</v>
      </c>
      <c r="H59" s="527" t="s">
        <v>644</v>
      </c>
      <c r="I59" s="527" t="s">
        <v>644</v>
      </c>
      <c r="J59" s="527" t="s">
        <v>644</v>
      </c>
      <c r="K59" s="527" t="s">
        <v>644</v>
      </c>
      <c r="L59" s="527" t="s">
        <v>644</v>
      </c>
      <c r="M59" s="527" t="s">
        <v>644</v>
      </c>
      <c r="N59" s="527" t="s">
        <v>644</v>
      </c>
      <c r="O59" s="527" t="s">
        <v>644</v>
      </c>
      <c r="P59" s="527" t="s">
        <v>644</v>
      </c>
      <c r="Q59" s="527" t="s">
        <v>644</v>
      </c>
      <c r="R59" s="527" t="s">
        <v>644</v>
      </c>
      <c r="S59" s="527" t="s">
        <v>644</v>
      </c>
      <c r="T59" s="527" t="s">
        <v>644</v>
      </c>
      <c r="U59" s="527" t="s">
        <v>644</v>
      </c>
      <c r="V59" s="527" t="s">
        <v>644</v>
      </c>
      <c r="W59" s="527" t="s">
        <v>644</v>
      </c>
      <c r="X59" s="527" t="s">
        <v>644</v>
      </c>
      <c r="Y59" s="527" t="s">
        <v>644</v>
      </c>
      <c r="Z59" s="527" t="s">
        <v>644</v>
      </c>
      <c r="AA59" s="527" t="s">
        <v>644</v>
      </c>
      <c r="AB59" s="527" t="s">
        <v>644</v>
      </c>
      <c r="AC59" s="527" t="s">
        <v>644</v>
      </c>
      <c r="AD59" s="527" t="s">
        <v>644</v>
      </c>
      <c r="AE59" s="527" t="s">
        <v>644</v>
      </c>
      <c r="AF59" s="527" t="s">
        <v>644</v>
      </c>
      <c r="AG59" s="527" t="s">
        <v>644</v>
      </c>
      <c r="AH59" s="527" t="s">
        <v>644</v>
      </c>
      <c r="AI59" s="527" t="s">
        <v>644</v>
      </c>
      <c r="AJ59" s="527" t="s">
        <v>644</v>
      </c>
      <c r="AK59" s="527" t="s">
        <v>644</v>
      </c>
      <c r="AL59" s="527" t="s">
        <v>644</v>
      </c>
      <c r="AM59" s="527" t="s">
        <v>644</v>
      </c>
      <c r="AN59" s="527" t="s">
        <v>644</v>
      </c>
      <c r="AO59" s="527" t="s">
        <v>644</v>
      </c>
      <c r="AP59" s="527" t="s">
        <v>644</v>
      </c>
      <c r="AQ59" s="527" t="s">
        <v>644</v>
      </c>
      <c r="AR59" s="527" t="s">
        <v>644</v>
      </c>
      <c r="AS59" s="527" t="s">
        <v>644</v>
      </c>
      <c r="AT59" s="527" t="s">
        <v>644</v>
      </c>
      <c r="AU59" s="527" t="s">
        <v>644</v>
      </c>
      <c r="AV59" s="527" t="s">
        <v>644</v>
      </c>
      <c r="AW59" s="527">
        <v>5</v>
      </c>
      <c r="AX59" s="527">
        <f t="shared" si="4"/>
        <v>130</v>
      </c>
      <c r="AY59" s="527" t="s">
        <v>644</v>
      </c>
      <c r="AZ59" s="527" t="s">
        <v>644</v>
      </c>
      <c r="BA59" s="455"/>
      <c r="BB59" s="455"/>
      <c r="BC59" s="455"/>
      <c r="BD59" s="455"/>
      <c r="BE59" s="455"/>
      <c r="BF59" s="455"/>
      <c r="BG59" s="455"/>
      <c r="BH59" s="455"/>
      <c r="BI59" s="455"/>
      <c r="BJ59" s="455"/>
      <c r="BK59" s="455"/>
      <c r="BL59" s="455"/>
      <c r="BM59" s="455"/>
      <c r="BN59" s="455"/>
      <c r="BO59" s="455"/>
      <c r="BP59" s="455"/>
      <c r="BQ59" s="455"/>
      <c r="BR59" s="455"/>
      <c r="BS59" s="455"/>
      <c r="BT59" s="455"/>
      <c r="BU59" s="455"/>
      <c r="BV59" s="455"/>
      <c r="BW59" s="455"/>
      <c r="BX59" s="455"/>
      <c r="BY59" s="455"/>
      <c r="BZ59" s="455"/>
    </row>
    <row r="60" spans="1:82" s="498" customFormat="1" ht="9.9499999999999993" customHeight="1" x14ac:dyDescent="0.2">
      <c r="A60" s="525" t="s">
        <v>107</v>
      </c>
      <c r="B60" s="526">
        <v>39</v>
      </c>
      <c r="C60" s="526">
        <v>13</v>
      </c>
      <c r="D60" s="527" t="s">
        <v>644</v>
      </c>
      <c r="E60" s="527" t="s">
        <v>644</v>
      </c>
      <c r="F60" s="527" t="s">
        <v>644</v>
      </c>
      <c r="G60" s="529">
        <f>+B60</f>
        <v>39</v>
      </c>
      <c r="H60" s="527" t="s">
        <v>644</v>
      </c>
      <c r="I60" s="527" t="s">
        <v>644</v>
      </c>
      <c r="J60" s="527" t="s">
        <v>644</v>
      </c>
      <c r="K60" s="527" t="s">
        <v>644</v>
      </c>
      <c r="L60" s="527" t="s">
        <v>644</v>
      </c>
      <c r="M60" s="527" t="s">
        <v>644</v>
      </c>
      <c r="N60" s="527" t="s">
        <v>644</v>
      </c>
      <c r="O60" s="527" t="s">
        <v>644</v>
      </c>
      <c r="P60" s="527" t="s">
        <v>644</v>
      </c>
      <c r="Q60" s="527" t="s">
        <v>644</v>
      </c>
      <c r="R60" s="527" t="s">
        <v>644</v>
      </c>
      <c r="S60" s="527" t="s">
        <v>644</v>
      </c>
      <c r="T60" s="527" t="s">
        <v>644</v>
      </c>
      <c r="U60" s="527" t="s">
        <v>644</v>
      </c>
      <c r="V60" s="527" t="s">
        <v>644</v>
      </c>
      <c r="W60" s="527" t="s">
        <v>644</v>
      </c>
      <c r="X60" s="527" t="s">
        <v>644</v>
      </c>
      <c r="Y60" s="527" t="s">
        <v>644</v>
      </c>
      <c r="Z60" s="527" t="s">
        <v>644</v>
      </c>
      <c r="AA60" s="527" t="s">
        <v>644</v>
      </c>
      <c r="AB60" s="527" t="s">
        <v>644</v>
      </c>
      <c r="AC60" s="527" t="s">
        <v>644</v>
      </c>
      <c r="AD60" s="527" t="s">
        <v>644</v>
      </c>
      <c r="AE60" s="527" t="s">
        <v>644</v>
      </c>
      <c r="AF60" s="527" t="s">
        <v>644</v>
      </c>
      <c r="AG60" s="527" t="s">
        <v>644</v>
      </c>
      <c r="AH60" s="527" t="s">
        <v>644</v>
      </c>
      <c r="AI60" s="527" t="s">
        <v>644</v>
      </c>
      <c r="AJ60" s="527" t="s">
        <v>644</v>
      </c>
      <c r="AK60" s="527" t="s">
        <v>644</v>
      </c>
      <c r="AL60" s="527" t="s">
        <v>644</v>
      </c>
      <c r="AM60" s="527" t="s">
        <v>644</v>
      </c>
      <c r="AN60" s="527" t="s">
        <v>644</v>
      </c>
      <c r="AO60" s="527" t="s">
        <v>644</v>
      </c>
      <c r="AP60" s="527" t="s">
        <v>644</v>
      </c>
      <c r="AQ60" s="527" t="s">
        <v>644</v>
      </c>
      <c r="AR60" s="527" t="s">
        <v>644</v>
      </c>
      <c r="AS60" s="527" t="s">
        <v>644</v>
      </c>
      <c r="AT60" s="527" t="s">
        <v>644</v>
      </c>
      <c r="AU60" s="527" t="s">
        <v>644</v>
      </c>
      <c r="AV60" s="527" t="s">
        <v>644</v>
      </c>
      <c r="AW60" s="527">
        <v>6</v>
      </c>
      <c r="AX60" s="527">
        <f t="shared" si="4"/>
        <v>156</v>
      </c>
      <c r="AY60" s="527" t="s">
        <v>644</v>
      </c>
      <c r="AZ60" s="527" t="s">
        <v>644</v>
      </c>
      <c r="BA60" s="455"/>
      <c r="BB60" s="455"/>
      <c r="BC60" s="455"/>
      <c r="BD60" s="455"/>
      <c r="BE60" s="455"/>
      <c r="BF60" s="455"/>
      <c r="BG60" s="455"/>
      <c r="BH60" s="455"/>
      <c r="BI60" s="455"/>
      <c r="BJ60" s="455"/>
      <c r="BK60" s="455"/>
      <c r="BL60" s="455"/>
      <c r="BM60" s="455"/>
      <c r="BN60" s="455"/>
      <c r="BO60" s="455"/>
      <c r="BP60" s="455"/>
      <c r="BQ60" s="455"/>
      <c r="BR60" s="455"/>
      <c r="BS60" s="455"/>
      <c r="BT60" s="455"/>
      <c r="BU60" s="455"/>
      <c r="BV60" s="455"/>
      <c r="BW60" s="455"/>
      <c r="BX60" s="455"/>
      <c r="BY60" s="455"/>
      <c r="BZ60" s="455"/>
    </row>
    <row r="61" spans="1:82" s="498" customFormat="1" ht="9.9499999999999993" customHeight="1" x14ac:dyDescent="0.2">
      <c r="A61" s="525" t="s">
        <v>108</v>
      </c>
      <c r="B61" s="526">
        <v>2</v>
      </c>
      <c r="C61" s="526">
        <v>2</v>
      </c>
      <c r="D61" s="527" t="s">
        <v>644</v>
      </c>
      <c r="E61" s="527" t="s">
        <v>644</v>
      </c>
      <c r="F61" s="527" t="s">
        <v>644</v>
      </c>
      <c r="G61" s="527" t="s">
        <v>644</v>
      </c>
      <c r="H61" s="527" t="s">
        <v>644</v>
      </c>
      <c r="I61" s="527" t="s">
        <v>644</v>
      </c>
      <c r="J61" s="527" t="s">
        <v>644</v>
      </c>
      <c r="K61" s="527" t="s">
        <v>644</v>
      </c>
      <c r="L61" s="527" t="s">
        <v>644</v>
      </c>
      <c r="M61" s="527" t="s">
        <v>644</v>
      </c>
      <c r="N61" s="527" t="s">
        <v>644</v>
      </c>
      <c r="O61" s="527" t="s">
        <v>644</v>
      </c>
      <c r="P61" s="527" t="s">
        <v>644</v>
      </c>
      <c r="Q61" s="527" t="s">
        <v>644</v>
      </c>
      <c r="R61" s="527" t="s">
        <v>644</v>
      </c>
      <c r="S61" s="527" t="s">
        <v>644</v>
      </c>
      <c r="T61" s="527" t="s">
        <v>644</v>
      </c>
      <c r="U61" s="527" t="s">
        <v>644</v>
      </c>
      <c r="V61" s="527" t="s">
        <v>644</v>
      </c>
      <c r="W61" s="527" t="s">
        <v>644</v>
      </c>
      <c r="X61" s="527" t="s">
        <v>644</v>
      </c>
      <c r="Y61" s="527" t="s">
        <v>644</v>
      </c>
      <c r="Z61" s="527" t="s">
        <v>644</v>
      </c>
      <c r="AA61" s="527" t="s">
        <v>644</v>
      </c>
      <c r="AB61" s="527" t="s">
        <v>644</v>
      </c>
      <c r="AC61" s="527" t="s">
        <v>644</v>
      </c>
      <c r="AD61" s="527" t="s">
        <v>644</v>
      </c>
      <c r="AE61" s="527" t="s">
        <v>644</v>
      </c>
      <c r="AF61" s="527" t="s">
        <v>644</v>
      </c>
      <c r="AG61" s="527" t="s">
        <v>644</v>
      </c>
      <c r="AH61" s="527" t="s">
        <v>644</v>
      </c>
      <c r="AI61" s="527" t="s">
        <v>644</v>
      </c>
      <c r="AJ61" s="527" t="s">
        <v>644</v>
      </c>
      <c r="AK61" s="527" t="s">
        <v>644</v>
      </c>
      <c r="AL61" s="527" t="s">
        <v>644</v>
      </c>
      <c r="AM61" s="527" t="s">
        <v>644</v>
      </c>
      <c r="AN61" s="527" t="s">
        <v>644</v>
      </c>
      <c r="AO61" s="527" t="s">
        <v>644</v>
      </c>
      <c r="AP61" s="527" t="s">
        <v>644</v>
      </c>
      <c r="AQ61" s="527" t="s">
        <v>644</v>
      </c>
      <c r="AR61" s="527" t="s">
        <v>644</v>
      </c>
      <c r="AS61" s="527" t="s">
        <v>644</v>
      </c>
      <c r="AT61" s="527" t="s">
        <v>644</v>
      </c>
      <c r="AU61" s="527" t="s">
        <v>644</v>
      </c>
      <c r="AV61" s="527" t="s">
        <v>644</v>
      </c>
      <c r="AW61" s="527">
        <v>7</v>
      </c>
      <c r="AX61" s="527">
        <f t="shared" si="4"/>
        <v>182</v>
      </c>
      <c r="AY61" s="527" t="s">
        <v>644</v>
      </c>
      <c r="AZ61" s="527" t="s">
        <v>644</v>
      </c>
      <c r="BA61" s="455"/>
      <c r="BB61" s="455"/>
      <c r="BC61" s="455"/>
      <c r="BD61" s="455"/>
      <c r="BE61" s="455"/>
      <c r="BF61" s="455"/>
      <c r="BG61" s="455"/>
      <c r="BH61" s="455"/>
      <c r="BI61" s="455"/>
      <c r="BJ61" s="455"/>
      <c r="BK61" s="455"/>
      <c r="BL61" s="455"/>
      <c r="BM61" s="455"/>
      <c r="BN61" s="455"/>
      <c r="BO61" s="455"/>
      <c r="BP61" s="455"/>
      <c r="BQ61" s="455"/>
      <c r="BR61" s="455"/>
      <c r="BS61" s="455"/>
      <c r="BT61" s="455"/>
      <c r="BU61" s="455"/>
      <c r="BV61" s="455"/>
      <c r="BW61" s="455"/>
      <c r="BX61" s="455"/>
      <c r="BY61" s="455"/>
      <c r="BZ61" s="455"/>
    </row>
    <row r="62" spans="1:82" s="498" customFormat="1" ht="9.9499999999999993" customHeight="1" x14ac:dyDescent="0.2">
      <c r="A62" s="525" t="s">
        <v>97</v>
      </c>
      <c r="B62" s="526">
        <v>8</v>
      </c>
      <c r="C62" s="526">
        <v>5</v>
      </c>
      <c r="D62" s="527" t="s">
        <v>644</v>
      </c>
      <c r="E62" s="527" t="s">
        <v>644</v>
      </c>
      <c r="F62" s="527" t="s">
        <v>644</v>
      </c>
      <c r="G62" s="527" t="s">
        <v>644</v>
      </c>
      <c r="H62" s="527" t="s">
        <v>644</v>
      </c>
      <c r="I62" s="527" t="s">
        <v>644</v>
      </c>
      <c r="J62" s="527" t="s">
        <v>644</v>
      </c>
      <c r="K62" s="527" t="s">
        <v>644</v>
      </c>
      <c r="L62" s="527" t="s">
        <v>644</v>
      </c>
      <c r="M62" s="527" t="s">
        <v>644</v>
      </c>
      <c r="N62" s="527" t="s">
        <v>644</v>
      </c>
      <c r="O62" s="527" t="s">
        <v>644</v>
      </c>
      <c r="P62" s="527" t="s">
        <v>644</v>
      </c>
      <c r="Q62" s="527" t="s">
        <v>644</v>
      </c>
      <c r="R62" s="527" t="s">
        <v>644</v>
      </c>
      <c r="S62" s="527" t="s">
        <v>644</v>
      </c>
      <c r="T62" s="527" t="s">
        <v>644</v>
      </c>
      <c r="U62" s="527" t="s">
        <v>644</v>
      </c>
      <c r="V62" s="527" t="s">
        <v>644</v>
      </c>
      <c r="W62" s="527" t="s">
        <v>644</v>
      </c>
      <c r="X62" s="527" t="s">
        <v>644</v>
      </c>
      <c r="Y62" s="527" t="s">
        <v>644</v>
      </c>
      <c r="Z62" s="527" t="s">
        <v>644</v>
      </c>
      <c r="AA62" s="527" t="s">
        <v>644</v>
      </c>
      <c r="AB62" s="527" t="s">
        <v>644</v>
      </c>
      <c r="AC62" s="527" t="s">
        <v>644</v>
      </c>
      <c r="AD62" s="527" t="s">
        <v>644</v>
      </c>
      <c r="AE62" s="527" t="s">
        <v>644</v>
      </c>
      <c r="AF62" s="527" t="s">
        <v>644</v>
      </c>
      <c r="AG62" s="527" t="s">
        <v>644</v>
      </c>
      <c r="AH62" s="527" t="s">
        <v>644</v>
      </c>
      <c r="AI62" s="527" t="s">
        <v>644</v>
      </c>
      <c r="AJ62" s="527" t="s">
        <v>644</v>
      </c>
      <c r="AK62" s="527" t="s">
        <v>644</v>
      </c>
      <c r="AL62" s="527" t="s">
        <v>644</v>
      </c>
      <c r="AM62" s="527" t="s">
        <v>644</v>
      </c>
      <c r="AN62" s="527" t="s">
        <v>644</v>
      </c>
      <c r="AO62" s="527" t="s">
        <v>644</v>
      </c>
      <c r="AP62" s="527" t="s">
        <v>644</v>
      </c>
      <c r="AQ62" s="527" t="s">
        <v>644</v>
      </c>
      <c r="AR62" s="527" t="s">
        <v>644</v>
      </c>
      <c r="AS62" s="527" t="s">
        <v>644</v>
      </c>
      <c r="AT62" s="527" t="s">
        <v>644</v>
      </c>
      <c r="AU62" s="527" t="s">
        <v>644</v>
      </c>
      <c r="AV62" s="527" t="s">
        <v>644</v>
      </c>
      <c r="AW62" s="527">
        <v>8</v>
      </c>
      <c r="AX62" s="527">
        <f t="shared" si="4"/>
        <v>208</v>
      </c>
      <c r="AY62" s="527" t="s">
        <v>644</v>
      </c>
      <c r="AZ62" s="527" t="s">
        <v>644</v>
      </c>
      <c r="BA62" s="455"/>
      <c r="BB62" s="455"/>
      <c r="BC62" s="455"/>
      <c r="BD62" s="455"/>
      <c r="BE62" s="455"/>
      <c r="BF62" s="455"/>
      <c r="BG62" s="455"/>
      <c r="BH62" s="455"/>
      <c r="BI62" s="455"/>
      <c r="BJ62" s="455"/>
      <c r="BK62" s="455"/>
      <c r="BL62" s="455"/>
      <c r="BM62" s="455"/>
      <c r="BN62" s="455"/>
      <c r="BO62" s="455"/>
      <c r="BP62" s="455"/>
      <c r="BQ62" s="455"/>
      <c r="BR62" s="455"/>
      <c r="BS62" s="455"/>
      <c r="BT62" s="455"/>
      <c r="BU62" s="455"/>
      <c r="BV62" s="455"/>
      <c r="BW62" s="455"/>
      <c r="BX62" s="455"/>
      <c r="BY62" s="455"/>
      <c r="BZ62" s="455"/>
    </row>
    <row r="63" spans="1:82" s="498" customFormat="1" ht="9.9499999999999993" customHeight="1" x14ac:dyDescent="0.2">
      <c r="A63" s="525" t="s">
        <v>126</v>
      </c>
      <c r="B63" s="526">
        <v>3</v>
      </c>
      <c r="C63" s="526">
        <v>3</v>
      </c>
      <c r="D63" s="527" t="s">
        <v>644</v>
      </c>
      <c r="E63" s="527" t="s">
        <v>644</v>
      </c>
      <c r="F63" s="527" t="s">
        <v>644</v>
      </c>
      <c r="G63" s="527" t="s">
        <v>644</v>
      </c>
      <c r="H63" s="527" t="s">
        <v>644</v>
      </c>
      <c r="I63" s="527" t="s">
        <v>644</v>
      </c>
      <c r="J63" s="527" t="s">
        <v>644</v>
      </c>
      <c r="K63" s="527" t="s">
        <v>644</v>
      </c>
      <c r="L63" s="527" t="s">
        <v>644</v>
      </c>
      <c r="M63" s="527" t="s">
        <v>644</v>
      </c>
      <c r="N63" s="527" t="s">
        <v>644</v>
      </c>
      <c r="O63" s="527" t="s">
        <v>644</v>
      </c>
      <c r="P63" s="527" t="s">
        <v>644</v>
      </c>
      <c r="Q63" s="527" t="s">
        <v>644</v>
      </c>
      <c r="R63" s="527" t="s">
        <v>644</v>
      </c>
      <c r="S63" s="527" t="s">
        <v>644</v>
      </c>
      <c r="T63" s="527" t="s">
        <v>644</v>
      </c>
      <c r="U63" s="527" t="s">
        <v>644</v>
      </c>
      <c r="V63" s="527" t="s">
        <v>644</v>
      </c>
      <c r="W63" s="527" t="s">
        <v>644</v>
      </c>
      <c r="X63" s="527" t="s">
        <v>644</v>
      </c>
      <c r="Y63" s="527" t="s">
        <v>644</v>
      </c>
      <c r="Z63" s="527" t="s">
        <v>644</v>
      </c>
      <c r="AA63" s="527" t="s">
        <v>644</v>
      </c>
      <c r="AB63" s="527" t="s">
        <v>644</v>
      </c>
      <c r="AC63" s="527" t="s">
        <v>644</v>
      </c>
      <c r="AD63" s="527" t="s">
        <v>644</v>
      </c>
      <c r="AE63" s="527" t="s">
        <v>644</v>
      </c>
      <c r="AF63" s="527" t="s">
        <v>644</v>
      </c>
      <c r="AG63" s="527" t="s">
        <v>644</v>
      </c>
      <c r="AH63" s="527" t="s">
        <v>644</v>
      </c>
      <c r="AI63" s="527" t="s">
        <v>644</v>
      </c>
      <c r="AJ63" s="527" t="s">
        <v>644</v>
      </c>
      <c r="AK63" s="527" t="s">
        <v>644</v>
      </c>
      <c r="AL63" s="527" t="s">
        <v>644</v>
      </c>
      <c r="AM63" s="527" t="s">
        <v>644</v>
      </c>
      <c r="AN63" s="527" t="s">
        <v>644</v>
      </c>
      <c r="AO63" s="527" t="s">
        <v>644</v>
      </c>
      <c r="AP63" s="527" t="s">
        <v>644</v>
      </c>
      <c r="AQ63" s="527" t="s">
        <v>644</v>
      </c>
      <c r="AR63" s="527" t="s">
        <v>644</v>
      </c>
      <c r="AS63" s="527" t="s">
        <v>644</v>
      </c>
      <c r="AT63" s="527" t="s">
        <v>644</v>
      </c>
      <c r="AU63" s="527" t="s">
        <v>644</v>
      </c>
      <c r="AV63" s="527" t="s">
        <v>644</v>
      </c>
      <c r="AW63" s="527">
        <v>9</v>
      </c>
      <c r="AX63" s="527">
        <f t="shared" si="4"/>
        <v>234</v>
      </c>
      <c r="AY63" s="527" t="s">
        <v>644</v>
      </c>
      <c r="AZ63" s="527" t="s">
        <v>644</v>
      </c>
      <c r="BA63" s="455"/>
      <c r="BB63" s="455"/>
      <c r="BC63" s="455"/>
      <c r="BD63" s="455"/>
      <c r="BE63" s="455"/>
      <c r="BF63" s="455"/>
      <c r="BG63" s="455"/>
      <c r="BH63" s="455"/>
      <c r="BI63" s="455"/>
      <c r="BJ63" s="455"/>
      <c r="BK63" s="455"/>
      <c r="BL63" s="455"/>
      <c r="BM63" s="455"/>
      <c r="BN63" s="455"/>
      <c r="BO63" s="455"/>
      <c r="BP63" s="455"/>
      <c r="BQ63" s="455"/>
      <c r="BR63" s="455"/>
      <c r="BS63" s="455"/>
      <c r="BT63" s="455"/>
      <c r="BU63" s="455"/>
      <c r="BV63" s="455"/>
      <c r="BW63" s="455"/>
      <c r="BX63" s="455"/>
      <c r="BY63" s="455"/>
      <c r="BZ63" s="455"/>
    </row>
    <row r="64" spans="1:82" s="498" customFormat="1" ht="9.9499999999999993" customHeight="1" x14ac:dyDescent="0.2">
      <c r="A64" s="525" t="s">
        <v>103</v>
      </c>
      <c r="B64" s="526">
        <v>41</v>
      </c>
      <c r="C64" s="526">
        <v>13</v>
      </c>
      <c r="D64" s="527" t="s">
        <v>644</v>
      </c>
      <c r="E64" s="527" t="s">
        <v>644</v>
      </c>
      <c r="F64" s="527" t="s">
        <v>644</v>
      </c>
      <c r="G64" s="529">
        <f>+B64</f>
        <v>41</v>
      </c>
      <c r="H64" s="527" t="s">
        <v>644</v>
      </c>
      <c r="I64" s="527" t="s">
        <v>644</v>
      </c>
      <c r="J64" s="527" t="s">
        <v>644</v>
      </c>
      <c r="K64" s="527" t="s">
        <v>644</v>
      </c>
      <c r="L64" s="527" t="s">
        <v>644</v>
      </c>
      <c r="M64" s="527" t="s">
        <v>644</v>
      </c>
      <c r="N64" s="527" t="s">
        <v>644</v>
      </c>
      <c r="O64" s="527" t="s">
        <v>644</v>
      </c>
      <c r="P64" s="527" t="s">
        <v>644</v>
      </c>
      <c r="Q64" s="527" t="s">
        <v>644</v>
      </c>
      <c r="R64" s="527" t="s">
        <v>644</v>
      </c>
      <c r="S64" s="527" t="s">
        <v>644</v>
      </c>
      <c r="T64" s="527" t="s">
        <v>644</v>
      </c>
      <c r="U64" s="527" t="s">
        <v>644</v>
      </c>
      <c r="V64" s="527" t="s">
        <v>644</v>
      </c>
      <c r="W64" s="527" t="s">
        <v>644</v>
      </c>
      <c r="X64" s="527" t="s">
        <v>644</v>
      </c>
      <c r="Y64" s="527" t="s">
        <v>644</v>
      </c>
      <c r="Z64" s="527" t="s">
        <v>644</v>
      </c>
      <c r="AA64" s="527" t="s">
        <v>644</v>
      </c>
      <c r="AB64" s="527" t="s">
        <v>644</v>
      </c>
      <c r="AC64" s="527" t="s">
        <v>644</v>
      </c>
      <c r="AD64" s="527" t="s">
        <v>644</v>
      </c>
      <c r="AE64" s="527" t="s">
        <v>644</v>
      </c>
      <c r="AF64" s="527" t="s">
        <v>644</v>
      </c>
      <c r="AG64" s="527" t="s">
        <v>644</v>
      </c>
      <c r="AH64" s="527" t="s">
        <v>644</v>
      </c>
      <c r="AI64" s="527" t="s">
        <v>644</v>
      </c>
      <c r="AJ64" s="527" t="s">
        <v>644</v>
      </c>
      <c r="AK64" s="527" t="s">
        <v>644</v>
      </c>
      <c r="AL64" s="527" t="s">
        <v>644</v>
      </c>
      <c r="AM64" s="527" t="s">
        <v>644</v>
      </c>
      <c r="AN64" s="527" t="s">
        <v>644</v>
      </c>
      <c r="AO64" s="527" t="s">
        <v>644</v>
      </c>
      <c r="AP64" s="527" t="s">
        <v>644</v>
      </c>
      <c r="AQ64" s="527" t="s">
        <v>644</v>
      </c>
      <c r="AR64" s="527" t="s">
        <v>644</v>
      </c>
      <c r="AS64" s="527" t="s">
        <v>644</v>
      </c>
      <c r="AT64" s="527" t="s">
        <v>644</v>
      </c>
      <c r="AU64" s="527" t="s">
        <v>644</v>
      </c>
      <c r="AV64" s="527" t="s">
        <v>644</v>
      </c>
      <c r="AW64" s="527">
        <v>10</v>
      </c>
      <c r="AX64" s="527">
        <f t="shared" si="4"/>
        <v>260</v>
      </c>
      <c r="AY64" s="527" t="s">
        <v>644</v>
      </c>
      <c r="AZ64" s="527" t="s">
        <v>644</v>
      </c>
      <c r="BA64" s="455"/>
      <c r="BB64" s="455"/>
      <c r="BC64" s="455"/>
      <c r="BD64" s="455"/>
      <c r="BE64" s="455"/>
      <c r="BF64" s="455"/>
      <c r="BG64" s="455"/>
      <c r="BH64" s="455"/>
      <c r="BI64" s="455"/>
      <c r="BJ64" s="455"/>
      <c r="BK64" s="455"/>
      <c r="BL64" s="455"/>
      <c r="BM64" s="455"/>
      <c r="BN64" s="455"/>
      <c r="BO64" s="455"/>
      <c r="BP64" s="455"/>
      <c r="BQ64" s="455"/>
      <c r="BR64" s="455"/>
      <c r="BS64" s="455"/>
      <c r="BT64" s="455"/>
      <c r="BU64" s="455"/>
      <c r="BV64" s="455"/>
      <c r="BW64" s="455"/>
      <c r="BX64" s="455"/>
      <c r="BY64" s="455"/>
      <c r="BZ64" s="455"/>
    </row>
    <row r="65" spans="1:78" s="498" customFormat="1" ht="9.9499999999999993" customHeight="1" x14ac:dyDescent="0.2">
      <c r="A65" s="525" t="s">
        <v>124</v>
      </c>
      <c r="B65" s="526">
        <v>12</v>
      </c>
      <c r="C65" s="526">
        <v>8</v>
      </c>
      <c r="D65" s="527" t="s">
        <v>644</v>
      </c>
      <c r="E65" s="527" t="s">
        <v>644</v>
      </c>
      <c r="F65" s="527" t="s">
        <v>644</v>
      </c>
      <c r="G65" s="527" t="s">
        <v>644</v>
      </c>
      <c r="H65" s="527" t="s">
        <v>644</v>
      </c>
      <c r="I65" s="527" t="s">
        <v>644</v>
      </c>
      <c r="J65" s="527" t="s">
        <v>644</v>
      </c>
      <c r="K65" s="527" t="s">
        <v>644</v>
      </c>
      <c r="L65" s="527" t="s">
        <v>644</v>
      </c>
      <c r="M65" s="527" t="s">
        <v>644</v>
      </c>
      <c r="N65" s="527" t="s">
        <v>644</v>
      </c>
      <c r="O65" s="527" t="s">
        <v>644</v>
      </c>
      <c r="P65" s="527" t="s">
        <v>644</v>
      </c>
      <c r="Q65" s="527" t="s">
        <v>644</v>
      </c>
      <c r="R65" s="527" t="s">
        <v>644</v>
      </c>
      <c r="S65" s="527" t="s">
        <v>644</v>
      </c>
      <c r="T65" s="527" t="s">
        <v>644</v>
      </c>
      <c r="U65" s="527" t="s">
        <v>644</v>
      </c>
      <c r="V65" s="527" t="s">
        <v>644</v>
      </c>
      <c r="W65" s="527" t="s">
        <v>644</v>
      </c>
      <c r="X65" s="527" t="s">
        <v>644</v>
      </c>
      <c r="Y65" s="527" t="s">
        <v>644</v>
      </c>
      <c r="Z65" s="527" t="s">
        <v>644</v>
      </c>
      <c r="AA65" s="527" t="s">
        <v>644</v>
      </c>
      <c r="AB65" s="527" t="s">
        <v>644</v>
      </c>
      <c r="AC65" s="527" t="s">
        <v>644</v>
      </c>
      <c r="AD65" s="527" t="s">
        <v>644</v>
      </c>
      <c r="AE65" s="527" t="s">
        <v>644</v>
      </c>
      <c r="AF65" s="527" t="s">
        <v>644</v>
      </c>
      <c r="AG65" s="527" t="s">
        <v>644</v>
      </c>
      <c r="AH65" s="527" t="s">
        <v>644</v>
      </c>
      <c r="AI65" s="527" t="s">
        <v>644</v>
      </c>
      <c r="AJ65" s="527" t="s">
        <v>644</v>
      </c>
      <c r="AK65" s="527" t="s">
        <v>644</v>
      </c>
      <c r="AL65" s="527" t="s">
        <v>644</v>
      </c>
      <c r="AM65" s="527" t="s">
        <v>644</v>
      </c>
      <c r="AN65" s="527" t="s">
        <v>644</v>
      </c>
      <c r="AO65" s="527" t="s">
        <v>644</v>
      </c>
      <c r="AP65" s="527" t="s">
        <v>644</v>
      </c>
      <c r="AQ65" s="527" t="s">
        <v>644</v>
      </c>
      <c r="AR65" s="527" t="s">
        <v>644</v>
      </c>
      <c r="AS65" s="527" t="s">
        <v>644</v>
      </c>
      <c r="AT65" s="527" t="s">
        <v>644</v>
      </c>
      <c r="AU65" s="527" t="s">
        <v>644</v>
      </c>
      <c r="AV65" s="527" t="s">
        <v>644</v>
      </c>
      <c r="AW65" s="527">
        <v>11</v>
      </c>
      <c r="AX65" s="527">
        <f t="shared" si="4"/>
        <v>286</v>
      </c>
      <c r="AY65" s="527" t="s">
        <v>644</v>
      </c>
      <c r="AZ65" s="527" t="s">
        <v>644</v>
      </c>
      <c r="BA65" s="455"/>
      <c r="BB65" s="455"/>
      <c r="BC65" s="455"/>
      <c r="BD65" s="455"/>
      <c r="BE65" s="455"/>
      <c r="BF65" s="455"/>
      <c r="BG65" s="455"/>
      <c r="BH65" s="455"/>
      <c r="BI65" s="455"/>
      <c r="BJ65" s="455"/>
      <c r="BK65" s="455"/>
      <c r="BL65" s="455"/>
      <c r="BM65" s="455"/>
      <c r="BN65" s="455"/>
      <c r="BO65" s="455"/>
      <c r="BP65" s="455"/>
      <c r="BQ65" s="455"/>
      <c r="BR65" s="455"/>
      <c r="BS65" s="455"/>
      <c r="BT65" s="455"/>
      <c r="BU65" s="455"/>
      <c r="BV65" s="455"/>
      <c r="BW65" s="455"/>
      <c r="BX65" s="455"/>
      <c r="BY65" s="455"/>
      <c r="BZ65" s="455"/>
    </row>
    <row r="66" spans="1:78" s="498" customFormat="1" ht="9.9499999999999993" customHeight="1" x14ac:dyDescent="0.2">
      <c r="A66" s="525" t="s">
        <v>101</v>
      </c>
      <c r="B66" s="526">
        <v>29</v>
      </c>
      <c r="C66" s="526">
        <v>10</v>
      </c>
      <c r="D66" s="527" t="s">
        <v>644</v>
      </c>
      <c r="E66" s="527" t="s">
        <v>644</v>
      </c>
      <c r="F66" s="527" t="s">
        <v>644</v>
      </c>
      <c r="G66" s="529">
        <f>+B66</f>
        <v>29</v>
      </c>
      <c r="H66" s="527" t="s">
        <v>644</v>
      </c>
      <c r="I66" s="527" t="s">
        <v>644</v>
      </c>
      <c r="J66" s="527" t="s">
        <v>644</v>
      </c>
      <c r="K66" s="527" t="s">
        <v>644</v>
      </c>
      <c r="L66" s="527" t="s">
        <v>644</v>
      </c>
      <c r="M66" s="527" t="s">
        <v>644</v>
      </c>
      <c r="N66" s="527" t="s">
        <v>644</v>
      </c>
      <c r="O66" s="527" t="s">
        <v>644</v>
      </c>
      <c r="P66" s="527" t="s">
        <v>644</v>
      </c>
      <c r="Q66" s="527" t="s">
        <v>644</v>
      </c>
      <c r="R66" s="527" t="s">
        <v>644</v>
      </c>
      <c r="S66" s="527" t="s">
        <v>644</v>
      </c>
      <c r="T66" s="527" t="s">
        <v>644</v>
      </c>
      <c r="U66" s="527" t="s">
        <v>644</v>
      </c>
      <c r="V66" s="527" t="s">
        <v>644</v>
      </c>
      <c r="W66" s="527" t="s">
        <v>644</v>
      </c>
      <c r="X66" s="527" t="s">
        <v>644</v>
      </c>
      <c r="Y66" s="527" t="s">
        <v>644</v>
      </c>
      <c r="Z66" s="527" t="s">
        <v>644</v>
      </c>
      <c r="AA66" s="527" t="s">
        <v>644</v>
      </c>
      <c r="AB66" s="527" t="s">
        <v>644</v>
      </c>
      <c r="AC66" s="527" t="s">
        <v>644</v>
      </c>
      <c r="AD66" s="527" t="s">
        <v>644</v>
      </c>
      <c r="AE66" s="527" t="s">
        <v>644</v>
      </c>
      <c r="AF66" s="527" t="s">
        <v>644</v>
      </c>
      <c r="AG66" s="527" t="s">
        <v>644</v>
      </c>
      <c r="AH66" s="527" t="s">
        <v>644</v>
      </c>
      <c r="AI66" s="527" t="s">
        <v>644</v>
      </c>
      <c r="AJ66" s="527" t="s">
        <v>644</v>
      </c>
      <c r="AK66" s="527" t="s">
        <v>644</v>
      </c>
      <c r="AL66" s="527" t="s">
        <v>644</v>
      </c>
      <c r="AM66" s="527" t="s">
        <v>644</v>
      </c>
      <c r="AN66" s="527" t="s">
        <v>644</v>
      </c>
      <c r="AO66" s="527" t="s">
        <v>644</v>
      </c>
      <c r="AP66" s="527" t="s">
        <v>644</v>
      </c>
      <c r="AQ66" s="527" t="s">
        <v>644</v>
      </c>
      <c r="AR66" s="527" t="s">
        <v>644</v>
      </c>
      <c r="AS66" s="527" t="s">
        <v>644</v>
      </c>
      <c r="AT66" s="527" t="s">
        <v>644</v>
      </c>
      <c r="AU66" s="527" t="s">
        <v>644</v>
      </c>
      <c r="AV66" s="527" t="s">
        <v>644</v>
      </c>
      <c r="AW66" s="527">
        <v>12</v>
      </c>
      <c r="AX66" s="527">
        <f t="shared" si="4"/>
        <v>312</v>
      </c>
      <c r="AY66" s="527" t="s">
        <v>644</v>
      </c>
      <c r="AZ66" s="527" t="s">
        <v>644</v>
      </c>
      <c r="BA66" s="455"/>
      <c r="BB66" s="455"/>
      <c r="BC66" s="455"/>
      <c r="BD66" s="455"/>
      <c r="BE66" s="455"/>
      <c r="BF66" s="455"/>
      <c r="BG66" s="455"/>
      <c r="BH66" s="455"/>
      <c r="BI66" s="455"/>
      <c r="BJ66" s="455"/>
      <c r="BK66" s="455"/>
      <c r="BL66" s="455"/>
      <c r="BM66" s="455"/>
      <c r="BN66" s="455"/>
      <c r="BO66" s="455"/>
      <c r="BP66" s="455"/>
      <c r="BQ66" s="455"/>
      <c r="BR66" s="455"/>
      <c r="BS66" s="455"/>
      <c r="BT66" s="455"/>
      <c r="BU66" s="455"/>
      <c r="BV66" s="455"/>
      <c r="BW66" s="455"/>
      <c r="BX66" s="455"/>
      <c r="BY66" s="455"/>
      <c r="BZ66" s="455"/>
    </row>
    <row r="67" spans="1:78" s="498" customFormat="1" ht="9.9499999999999993" customHeight="1" x14ac:dyDescent="0.2">
      <c r="A67" s="525" t="s">
        <v>100</v>
      </c>
      <c r="B67" s="526">
        <v>36</v>
      </c>
      <c r="C67" s="526">
        <v>13</v>
      </c>
      <c r="D67" s="527" t="s">
        <v>644</v>
      </c>
      <c r="E67" s="527" t="s">
        <v>644</v>
      </c>
      <c r="F67" s="527" t="s">
        <v>644</v>
      </c>
      <c r="G67" s="529">
        <f>+B67</f>
        <v>36</v>
      </c>
      <c r="H67" s="527" t="s">
        <v>644</v>
      </c>
      <c r="I67" s="527" t="s">
        <v>644</v>
      </c>
      <c r="J67" s="527" t="s">
        <v>644</v>
      </c>
      <c r="K67" s="527" t="s">
        <v>644</v>
      </c>
      <c r="L67" s="527" t="s">
        <v>644</v>
      </c>
      <c r="M67" s="527" t="s">
        <v>644</v>
      </c>
      <c r="N67" s="527" t="s">
        <v>644</v>
      </c>
      <c r="O67" s="527" t="s">
        <v>644</v>
      </c>
      <c r="P67" s="527" t="s">
        <v>644</v>
      </c>
      <c r="Q67" s="527" t="s">
        <v>644</v>
      </c>
      <c r="R67" s="527" t="s">
        <v>644</v>
      </c>
      <c r="S67" s="527" t="s">
        <v>644</v>
      </c>
      <c r="T67" s="527" t="s">
        <v>644</v>
      </c>
      <c r="U67" s="527" t="s">
        <v>644</v>
      </c>
      <c r="V67" s="527" t="s">
        <v>644</v>
      </c>
      <c r="W67" s="527" t="s">
        <v>644</v>
      </c>
      <c r="X67" s="527" t="s">
        <v>644</v>
      </c>
      <c r="Y67" s="527" t="s">
        <v>644</v>
      </c>
      <c r="Z67" s="527" t="s">
        <v>644</v>
      </c>
      <c r="AA67" s="527" t="s">
        <v>644</v>
      </c>
      <c r="AB67" s="527" t="s">
        <v>644</v>
      </c>
      <c r="AC67" s="527" t="s">
        <v>644</v>
      </c>
      <c r="AD67" s="527" t="s">
        <v>644</v>
      </c>
      <c r="AE67" s="527" t="s">
        <v>644</v>
      </c>
      <c r="AF67" s="527" t="s">
        <v>644</v>
      </c>
      <c r="AG67" s="527" t="s">
        <v>644</v>
      </c>
      <c r="AH67" s="527" t="s">
        <v>644</v>
      </c>
      <c r="AI67" s="527" t="s">
        <v>644</v>
      </c>
      <c r="AJ67" s="527" t="s">
        <v>644</v>
      </c>
      <c r="AK67" s="527" t="s">
        <v>644</v>
      </c>
      <c r="AL67" s="527" t="s">
        <v>644</v>
      </c>
      <c r="AM67" s="527" t="s">
        <v>644</v>
      </c>
      <c r="AN67" s="527" t="s">
        <v>644</v>
      </c>
      <c r="AO67" s="527" t="s">
        <v>644</v>
      </c>
      <c r="AP67" s="527" t="s">
        <v>644</v>
      </c>
      <c r="AQ67" s="527" t="s">
        <v>644</v>
      </c>
      <c r="AR67" s="527" t="s">
        <v>644</v>
      </c>
      <c r="AS67" s="527" t="s">
        <v>644</v>
      </c>
      <c r="AT67" s="527" t="s">
        <v>644</v>
      </c>
      <c r="AU67" s="527" t="s">
        <v>644</v>
      </c>
      <c r="AV67" s="527" t="s">
        <v>644</v>
      </c>
      <c r="AW67" s="527">
        <v>13</v>
      </c>
      <c r="AX67" s="527">
        <f t="shared" si="4"/>
        <v>338</v>
      </c>
      <c r="AY67" s="527" t="s">
        <v>644</v>
      </c>
      <c r="AZ67" s="527" t="s">
        <v>644</v>
      </c>
      <c r="BA67" s="455"/>
      <c r="BB67" s="455"/>
      <c r="BC67" s="455"/>
      <c r="BD67" s="455"/>
      <c r="BE67" s="455"/>
      <c r="BF67" s="455"/>
      <c r="BG67" s="455"/>
      <c r="BH67" s="455"/>
      <c r="BI67" s="455"/>
      <c r="BJ67" s="455"/>
      <c r="BK67" s="455"/>
      <c r="BL67" s="455"/>
      <c r="BM67" s="455"/>
      <c r="BN67" s="455"/>
      <c r="BO67" s="455"/>
      <c r="BP67" s="455"/>
      <c r="BQ67" s="455"/>
      <c r="BR67" s="455"/>
      <c r="BS67" s="455"/>
      <c r="BT67" s="455"/>
      <c r="BU67" s="455"/>
      <c r="BV67" s="455"/>
      <c r="BW67" s="455"/>
      <c r="BX67" s="455"/>
      <c r="BY67" s="455"/>
      <c r="BZ67" s="455"/>
    </row>
    <row r="68" spans="1:78" s="498" customFormat="1" ht="9.9499999999999993" customHeight="1" x14ac:dyDescent="0.2">
      <c r="A68" s="525" t="s">
        <v>99</v>
      </c>
      <c r="B68" s="526">
        <v>19</v>
      </c>
      <c r="C68" s="526">
        <v>12</v>
      </c>
      <c r="D68" s="527" t="s">
        <v>644</v>
      </c>
      <c r="E68" s="527" t="s">
        <v>644</v>
      </c>
      <c r="F68" s="527" t="s">
        <v>644</v>
      </c>
      <c r="G68" s="527" t="s">
        <v>644</v>
      </c>
      <c r="H68" s="527" t="s">
        <v>644</v>
      </c>
      <c r="I68" s="527" t="s">
        <v>644</v>
      </c>
      <c r="J68" s="527" t="s">
        <v>644</v>
      </c>
      <c r="K68" s="527" t="s">
        <v>644</v>
      </c>
      <c r="L68" s="527" t="s">
        <v>644</v>
      </c>
      <c r="M68" s="527" t="s">
        <v>644</v>
      </c>
      <c r="N68" s="527" t="s">
        <v>644</v>
      </c>
      <c r="O68" s="527" t="s">
        <v>644</v>
      </c>
      <c r="P68" s="527" t="s">
        <v>644</v>
      </c>
      <c r="Q68" s="527" t="s">
        <v>644</v>
      </c>
      <c r="R68" s="527" t="s">
        <v>644</v>
      </c>
      <c r="S68" s="527" t="s">
        <v>644</v>
      </c>
      <c r="T68" s="527" t="s">
        <v>644</v>
      </c>
      <c r="U68" s="527" t="s">
        <v>644</v>
      </c>
      <c r="V68" s="527" t="s">
        <v>644</v>
      </c>
      <c r="W68" s="527" t="s">
        <v>644</v>
      </c>
      <c r="X68" s="527" t="s">
        <v>644</v>
      </c>
      <c r="Y68" s="527" t="s">
        <v>644</v>
      </c>
      <c r="Z68" s="527" t="s">
        <v>644</v>
      </c>
      <c r="AA68" s="527" t="s">
        <v>644</v>
      </c>
      <c r="AB68" s="527" t="s">
        <v>644</v>
      </c>
      <c r="AC68" s="527" t="s">
        <v>644</v>
      </c>
      <c r="AD68" s="527" t="s">
        <v>644</v>
      </c>
      <c r="AE68" s="527" t="s">
        <v>644</v>
      </c>
      <c r="AF68" s="527" t="s">
        <v>644</v>
      </c>
      <c r="AG68" s="527" t="s">
        <v>644</v>
      </c>
      <c r="AH68" s="527" t="s">
        <v>644</v>
      </c>
      <c r="AI68" s="527" t="s">
        <v>644</v>
      </c>
      <c r="AJ68" s="527" t="s">
        <v>644</v>
      </c>
      <c r="AK68" s="527" t="s">
        <v>644</v>
      </c>
      <c r="AL68" s="527" t="s">
        <v>644</v>
      </c>
      <c r="AM68" s="527" t="s">
        <v>644</v>
      </c>
      <c r="AN68" s="527" t="s">
        <v>644</v>
      </c>
      <c r="AO68" s="527" t="s">
        <v>644</v>
      </c>
      <c r="AP68" s="527" t="s">
        <v>644</v>
      </c>
      <c r="AQ68" s="527" t="s">
        <v>644</v>
      </c>
      <c r="AR68" s="527" t="s">
        <v>644</v>
      </c>
      <c r="AS68" s="527" t="s">
        <v>644</v>
      </c>
      <c r="AT68" s="527" t="s">
        <v>644</v>
      </c>
      <c r="AU68" s="527" t="s">
        <v>644</v>
      </c>
      <c r="AV68" s="527" t="s">
        <v>644</v>
      </c>
      <c r="AW68" s="527">
        <v>14</v>
      </c>
      <c r="AX68" s="527">
        <f t="shared" si="4"/>
        <v>364</v>
      </c>
      <c r="AY68" s="527" t="s">
        <v>644</v>
      </c>
      <c r="AZ68" s="527" t="s">
        <v>644</v>
      </c>
      <c r="BA68" s="455"/>
      <c r="BB68" s="455"/>
      <c r="BC68" s="455"/>
      <c r="BD68" s="455"/>
      <c r="BE68" s="455"/>
      <c r="BF68" s="455"/>
      <c r="BG68" s="455"/>
      <c r="BH68" s="455"/>
      <c r="BI68" s="455"/>
      <c r="BJ68" s="455"/>
      <c r="BK68" s="455"/>
      <c r="BL68" s="455"/>
      <c r="BM68" s="455"/>
      <c r="BN68" s="455"/>
      <c r="BO68" s="455"/>
      <c r="BP68" s="455"/>
      <c r="BQ68" s="455"/>
      <c r="BR68" s="455"/>
      <c r="BS68" s="455"/>
      <c r="BT68" s="455"/>
      <c r="BU68" s="455"/>
      <c r="BV68" s="455"/>
      <c r="BW68" s="455"/>
      <c r="BX68" s="455"/>
      <c r="BY68" s="455"/>
      <c r="BZ68" s="455"/>
    </row>
    <row r="69" spans="1:78" s="498" customFormat="1" ht="9.9499999999999993" customHeight="1" x14ac:dyDescent="0.2">
      <c r="A69" s="525" t="s">
        <v>113</v>
      </c>
      <c r="B69" s="526">
        <v>7</v>
      </c>
      <c r="C69" s="526">
        <v>6</v>
      </c>
      <c r="D69" s="527" t="s">
        <v>644</v>
      </c>
      <c r="E69" s="527" t="s">
        <v>644</v>
      </c>
      <c r="F69" s="527" t="s">
        <v>644</v>
      </c>
      <c r="G69" s="527" t="s">
        <v>644</v>
      </c>
      <c r="H69" s="527" t="s">
        <v>644</v>
      </c>
      <c r="I69" s="527" t="s">
        <v>644</v>
      </c>
      <c r="J69" s="527" t="s">
        <v>644</v>
      </c>
      <c r="K69" s="527" t="s">
        <v>644</v>
      </c>
      <c r="L69" s="527" t="s">
        <v>644</v>
      </c>
      <c r="M69" s="527" t="s">
        <v>644</v>
      </c>
      <c r="N69" s="527" t="s">
        <v>644</v>
      </c>
      <c r="O69" s="527" t="s">
        <v>644</v>
      </c>
      <c r="P69" s="527" t="s">
        <v>644</v>
      </c>
      <c r="Q69" s="527" t="s">
        <v>644</v>
      </c>
      <c r="R69" s="527" t="s">
        <v>644</v>
      </c>
      <c r="S69" s="527" t="s">
        <v>644</v>
      </c>
      <c r="T69" s="527" t="s">
        <v>644</v>
      </c>
      <c r="U69" s="527" t="s">
        <v>644</v>
      </c>
      <c r="V69" s="527" t="s">
        <v>644</v>
      </c>
      <c r="W69" s="527" t="s">
        <v>644</v>
      </c>
      <c r="X69" s="527" t="s">
        <v>644</v>
      </c>
      <c r="Y69" s="527" t="s">
        <v>644</v>
      </c>
      <c r="Z69" s="527" t="s">
        <v>644</v>
      </c>
      <c r="AA69" s="527" t="s">
        <v>644</v>
      </c>
      <c r="AB69" s="527" t="s">
        <v>644</v>
      </c>
      <c r="AC69" s="527" t="s">
        <v>644</v>
      </c>
      <c r="AD69" s="527" t="s">
        <v>644</v>
      </c>
      <c r="AE69" s="527" t="s">
        <v>644</v>
      </c>
      <c r="AF69" s="527" t="s">
        <v>644</v>
      </c>
      <c r="AG69" s="527" t="s">
        <v>644</v>
      </c>
      <c r="AH69" s="527" t="s">
        <v>644</v>
      </c>
      <c r="AI69" s="527" t="s">
        <v>644</v>
      </c>
      <c r="AJ69" s="527" t="s">
        <v>644</v>
      </c>
      <c r="AK69" s="527" t="s">
        <v>644</v>
      </c>
      <c r="AL69" s="527" t="s">
        <v>644</v>
      </c>
      <c r="AM69" s="527" t="s">
        <v>644</v>
      </c>
      <c r="AN69" s="527" t="s">
        <v>644</v>
      </c>
      <c r="AO69" s="527" t="s">
        <v>644</v>
      </c>
      <c r="AP69" s="527" t="s">
        <v>644</v>
      </c>
      <c r="AQ69" s="527" t="s">
        <v>644</v>
      </c>
      <c r="AR69" s="527" t="s">
        <v>644</v>
      </c>
      <c r="AS69" s="527" t="s">
        <v>644</v>
      </c>
      <c r="AT69" s="527" t="s">
        <v>644</v>
      </c>
      <c r="AU69" s="527" t="s">
        <v>644</v>
      </c>
      <c r="AV69" s="527" t="s">
        <v>644</v>
      </c>
      <c r="AW69" s="527">
        <v>15</v>
      </c>
      <c r="AX69" s="527">
        <f t="shared" si="4"/>
        <v>390</v>
      </c>
      <c r="AY69" s="527" t="s">
        <v>644</v>
      </c>
      <c r="AZ69" s="527" t="s">
        <v>644</v>
      </c>
      <c r="BA69" s="455"/>
      <c r="BB69" s="455"/>
      <c r="BC69" s="455"/>
      <c r="BD69" s="455"/>
      <c r="BE69" s="455"/>
      <c r="BF69" s="455"/>
      <c r="BG69" s="455"/>
      <c r="BH69" s="455"/>
      <c r="BI69" s="455"/>
      <c r="BJ69" s="455"/>
      <c r="BK69" s="455"/>
      <c r="BL69" s="455"/>
      <c r="BM69" s="455"/>
      <c r="BN69" s="455"/>
      <c r="BO69" s="455"/>
      <c r="BP69" s="455"/>
      <c r="BQ69" s="455"/>
      <c r="BR69" s="455"/>
      <c r="BS69" s="455"/>
      <c r="BT69" s="455"/>
      <c r="BU69" s="455"/>
      <c r="BV69" s="455"/>
      <c r="BW69" s="455"/>
      <c r="BX69" s="455"/>
      <c r="BY69" s="455"/>
      <c r="BZ69" s="455"/>
    </row>
    <row r="70" spans="1:78" s="498" customFormat="1" ht="9.9499999999999993" customHeight="1" x14ac:dyDescent="0.2">
      <c r="A70" s="525" t="s">
        <v>116</v>
      </c>
      <c r="B70" s="526">
        <v>8</v>
      </c>
      <c r="C70" s="526">
        <v>6</v>
      </c>
      <c r="D70" s="527" t="s">
        <v>644</v>
      </c>
      <c r="E70" s="527" t="s">
        <v>644</v>
      </c>
      <c r="F70" s="527" t="s">
        <v>644</v>
      </c>
      <c r="G70" s="527" t="s">
        <v>644</v>
      </c>
      <c r="H70" s="527" t="s">
        <v>644</v>
      </c>
      <c r="I70" s="527" t="s">
        <v>644</v>
      </c>
      <c r="J70" s="527" t="s">
        <v>644</v>
      </c>
      <c r="K70" s="527" t="s">
        <v>644</v>
      </c>
      <c r="L70" s="527" t="s">
        <v>644</v>
      </c>
      <c r="M70" s="527" t="s">
        <v>644</v>
      </c>
      <c r="N70" s="527" t="s">
        <v>644</v>
      </c>
      <c r="O70" s="527" t="s">
        <v>644</v>
      </c>
      <c r="P70" s="527" t="s">
        <v>644</v>
      </c>
      <c r="Q70" s="527" t="s">
        <v>644</v>
      </c>
      <c r="R70" s="527" t="s">
        <v>644</v>
      </c>
      <c r="S70" s="527" t="s">
        <v>644</v>
      </c>
      <c r="T70" s="527" t="s">
        <v>644</v>
      </c>
      <c r="U70" s="527" t="s">
        <v>644</v>
      </c>
      <c r="V70" s="527" t="s">
        <v>644</v>
      </c>
      <c r="W70" s="527" t="s">
        <v>644</v>
      </c>
      <c r="X70" s="527" t="s">
        <v>644</v>
      </c>
      <c r="Y70" s="527" t="s">
        <v>644</v>
      </c>
      <c r="Z70" s="527" t="s">
        <v>644</v>
      </c>
      <c r="AA70" s="527" t="s">
        <v>644</v>
      </c>
      <c r="AB70" s="527" t="s">
        <v>644</v>
      </c>
      <c r="AC70" s="527" t="s">
        <v>644</v>
      </c>
      <c r="AD70" s="527" t="s">
        <v>644</v>
      </c>
      <c r="AE70" s="527" t="s">
        <v>644</v>
      </c>
      <c r="AF70" s="527" t="s">
        <v>644</v>
      </c>
      <c r="AG70" s="527" t="s">
        <v>644</v>
      </c>
      <c r="AH70" s="527" t="s">
        <v>644</v>
      </c>
      <c r="AI70" s="527" t="s">
        <v>644</v>
      </c>
      <c r="AJ70" s="527" t="s">
        <v>644</v>
      </c>
      <c r="AK70" s="527" t="s">
        <v>644</v>
      </c>
      <c r="AL70" s="527" t="s">
        <v>644</v>
      </c>
      <c r="AM70" s="527" t="s">
        <v>644</v>
      </c>
      <c r="AN70" s="527" t="s">
        <v>644</v>
      </c>
      <c r="AO70" s="527" t="s">
        <v>644</v>
      </c>
      <c r="AP70" s="527" t="s">
        <v>644</v>
      </c>
      <c r="AQ70" s="527" t="s">
        <v>644</v>
      </c>
      <c r="AR70" s="527" t="s">
        <v>644</v>
      </c>
      <c r="AS70" s="527" t="s">
        <v>644</v>
      </c>
      <c r="AT70" s="527" t="s">
        <v>644</v>
      </c>
      <c r="AU70" s="527" t="s">
        <v>644</v>
      </c>
      <c r="AV70" s="527" t="s">
        <v>644</v>
      </c>
      <c r="AW70" s="527">
        <v>16</v>
      </c>
      <c r="AX70" s="527">
        <f t="shared" si="4"/>
        <v>416</v>
      </c>
      <c r="AY70" s="527" t="s">
        <v>644</v>
      </c>
      <c r="AZ70" s="527" t="s">
        <v>644</v>
      </c>
      <c r="BA70" s="455"/>
      <c r="BB70" s="455"/>
      <c r="BC70" s="455"/>
      <c r="BD70" s="455"/>
      <c r="BE70" s="455"/>
      <c r="BF70" s="455"/>
      <c r="BG70" s="455"/>
      <c r="BH70" s="455"/>
      <c r="BI70" s="455"/>
      <c r="BJ70" s="455"/>
      <c r="BK70" s="455"/>
      <c r="BL70" s="455"/>
      <c r="BM70" s="455"/>
      <c r="BN70" s="455"/>
      <c r="BO70" s="455"/>
      <c r="BP70" s="455"/>
      <c r="BQ70" s="455"/>
      <c r="BR70" s="455"/>
      <c r="BS70" s="455"/>
      <c r="BT70" s="455"/>
      <c r="BU70" s="455"/>
      <c r="BV70" s="455"/>
      <c r="BW70" s="455"/>
      <c r="BX70" s="455"/>
      <c r="BY70" s="455"/>
      <c r="BZ70" s="455"/>
    </row>
    <row r="71" spans="1:78" s="498" customFormat="1" ht="9.9499999999999993" customHeight="1" x14ac:dyDescent="0.2">
      <c r="A71" s="525" t="s">
        <v>121</v>
      </c>
      <c r="B71" s="526">
        <v>6</v>
      </c>
      <c r="C71" s="526">
        <v>5</v>
      </c>
      <c r="D71" s="527" t="s">
        <v>644</v>
      </c>
      <c r="E71" s="527" t="s">
        <v>644</v>
      </c>
      <c r="F71" s="527" t="s">
        <v>644</v>
      </c>
      <c r="G71" s="527" t="s">
        <v>644</v>
      </c>
      <c r="H71" s="527" t="s">
        <v>644</v>
      </c>
      <c r="I71" s="527" t="s">
        <v>644</v>
      </c>
      <c r="J71" s="527" t="s">
        <v>644</v>
      </c>
      <c r="K71" s="527" t="s">
        <v>644</v>
      </c>
      <c r="L71" s="527" t="s">
        <v>644</v>
      </c>
      <c r="M71" s="527" t="s">
        <v>644</v>
      </c>
      <c r="N71" s="527" t="s">
        <v>644</v>
      </c>
      <c r="O71" s="527" t="s">
        <v>644</v>
      </c>
      <c r="P71" s="527" t="s">
        <v>644</v>
      </c>
      <c r="Q71" s="527" t="s">
        <v>644</v>
      </c>
      <c r="R71" s="527" t="s">
        <v>644</v>
      </c>
      <c r="S71" s="527" t="s">
        <v>644</v>
      </c>
      <c r="T71" s="527" t="s">
        <v>644</v>
      </c>
      <c r="U71" s="527" t="s">
        <v>644</v>
      </c>
      <c r="V71" s="527" t="s">
        <v>644</v>
      </c>
      <c r="W71" s="527" t="s">
        <v>644</v>
      </c>
      <c r="X71" s="527" t="s">
        <v>644</v>
      </c>
      <c r="Y71" s="527" t="s">
        <v>644</v>
      </c>
      <c r="Z71" s="527" t="s">
        <v>644</v>
      </c>
      <c r="AA71" s="527" t="s">
        <v>644</v>
      </c>
      <c r="AB71" s="527" t="s">
        <v>644</v>
      </c>
      <c r="AC71" s="527" t="s">
        <v>644</v>
      </c>
      <c r="AD71" s="527" t="s">
        <v>644</v>
      </c>
      <c r="AE71" s="527" t="s">
        <v>644</v>
      </c>
      <c r="AF71" s="527" t="s">
        <v>644</v>
      </c>
      <c r="AG71" s="527" t="s">
        <v>644</v>
      </c>
      <c r="AH71" s="527" t="s">
        <v>644</v>
      </c>
      <c r="AI71" s="527" t="s">
        <v>644</v>
      </c>
      <c r="AJ71" s="527" t="s">
        <v>644</v>
      </c>
      <c r="AK71" s="527" t="s">
        <v>644</v>
      </c>
      <c r="AL71" s="527" t="s">
        <v>644</v>
      </c>
      <c r="AM71" s="527" t="s">
        <v>644</v>
      </c>
      <c r="AN71" s="527" t="s">
        <v>644</v>
      </c>
      <c r="AO71" s="527" t="s">
        <v>644</v>
      </c>
      <c r="AP71" s="527" t="s">
        <v>644</v>
      </c>
      <c r="AQ71" s="527" t="s">
        <v>644</v>
      </c>
      <c r="AR71" s="527" t="s">
        <v>644</v>
      </c>
      <c r="AS71" s="527" t="s">
        <v>644</v>
      </c>
      <c r="AT71" s="527" t="s">
        <v>644</v>
      </c>
      <c r="AU71" s="527" t="s">
        <v>644</v>
      </c>
      <c r="AV71" s="527" t="s">
        <v>644</v>
      </c>
      <c r="AW71" s="527">
        <v>17</v>
      </c>
      <c r="AX71" s="527">
        <f t="shared" si="4"/>
        <v>442</v>
      </c>
      <c r="AY71" s="527" t="s">
        <v>644</v>
      </c>
      <c r="AZ71" s="527" t="s">
        <v>644</v>
      </c>
      <c r="BA71" s="455"/>
      <c r="BB71" s="455"/>
      <c r="BC71" s="455"/>
      <c r="BD71" s="455"/>
      <c r="BE71" s="455"/>
      <c r="BF71" s="455"/>
      <c r="BG71" s="455"/>
      <c r="BH71" s="455"/>
      <c r="BI71" s="455"/>
      <c r="BJ71" s="455"/>
      <c r="BK71" s="455"/>
      <c r="BL71" s="455"/>
      <c r="BM71" s="455"/>
      <c r="BN71" s="455"/>
      <c r="BO71" s="455"/>
      <c r="BP71" s="455"/>
      <c r="BQ71" s="455"/>
      <c r="BR71" s="455"/>
      <c r="BS71" s="455"/>
      <c r="BT71" s="455"/>
      <c r="BU71" s="455"/>
      <c r="BV71" s="455"/>
      <c r="BW71" s="455"/>
      <c r="BX71" s="455"/>
      <c r="BY71" s="455"/>
      <c r="BZ71" s="455"/>
    </row>
    <row r="72" spans="1:78" s="498" customFormat="1" ht="9.9499999999999993" customHeight="1" x14ac:dyDescent="0.2">
      <c r="A72" s="525" t="s">
        <v>98</v>
      </c>
      <c r="B72" s="526">
        <v>7</v>
      </c>
      <c r="C72" s="526">
        <v>6</v>
      </c>
      <c r="D72" s="527" t="s">
        <v>644</v>
      </c>
      <c r="E72" s="527" t="s">
        <v>644</v>
      </c>
      <c r="F72" s="527" t="s">
        <v>644</v>
      </c>
      <c r="G72" s="527" t="s">
        <v>644</v>
      </c>
      <c r="H72" s="527" t="s">
        <v>644</v>
      </c>
      <c r="I72" s="527" t="s">
        <v>644</v>
      </c>
      <c r="J72" s="527" t="s">
        <v>644</v>
      </c>
      <c r="K72" s="527" t="s">
        <v>644</v>
      </c>
      <c r="L72" s="527" t="s">
        <v>644</v>
      </c>
      <c r="M72" s="527" t="s">
        <v>644</v>
      </c>
      <c r="N72" s="527" t="s">
        <v>644</v>
      </c>
      <c r="O72" s="527" t="s">
        <v>644</v>
      </c>
      <c r="P72" s="527" t="s">
        <v>644</v>
      </c>
      <c r="Q72" s="527" t="s">
        <v>644</v>
      </c>
      <c r="R72" s="527" t="s">
        <v>644</v>
      </c>
      <c r="S72" s="527" t="s">
        <v>644</v>
      </c>
      <c r="T72" s="527" t="s">
        <v>644</v>
      </c>
      <c r="U72" s="527" t="s">
        <v>644</v>
      </c>
      <c r="V72" s="527" t="s">
        <v>644</v>
      </c>
      <c r="W72" s="527" t="s">
        <v>644</v>
      </c>
      <c r="X72" s="527" t="s">
        <v>644</v>
      </c>
      <c r="Y72" s="527" t="s">
        <v>644</v>
      </c>
      <c r="Z72" s="527" t="s">
        <v>644</v>
      </c>
      <c r="AA72" s="527" t="s">
        <v>644</v>
      </c>
      <c r="AB72" s="527" t="s">
        <v>644</v>
      </c>
      <c r="AC72" s="527" t="s">
        <v>644</v>
      </c>
      <c r="AD72" s="527" t="s">
        <v>644</v>
      </c>
      <c r="AE72" s="527" t="s">
        <v>644</v>
      </c>
      <c r="AF72" s="527" t="s">
        <v>644</v>
      </c>
      <c r="AG72" s="527" t="s">
        <v>644</v>
      </c>
      <c r="AH72" s="527" t="s">
        <v>644</v>
      </c>
      <c r="AI72" s="527" t="s">
        <v>644</v>
      </c>
      <c r="AJ72" s="527" t="s">
        <v>644</v>
      </c>
      <c r="AK72" s="527" t="s">
        <v>644</v>
      </c>
      <c r="AL72" s="527" t="s">
        <v>644</v>
      </c>
      <c r="AM72" s="527" t="s">
        <v>644</v>
      </c>
      <c r="AN72" s="527" t="s">
        <v>644</v>
      </c>
      <c r="AO72" s="527" t="s">
        <v>644</v>
      </c>
      <c r="AP72" s="527" t="s">
        <v>644</v>
      </c>
      <c r="AQ72" s="527" t="s">
        <v>644</v>
      </c>
      <c r="AR72" s="527" t="s">
        <v>644</v>
      </c>
      <c r="AS72" s="527" t="s">
        <v>644</v>
      </c>
      <c r="AT72" s="527" t="s">
        <v>644</v>
      </c>
      <c r="AU72" s="527" t="s">
        <v>644</v>
      </c>
      <c r="AV72" s="527" t="s">
        <v>644</v>
      </c>
      <c r="AW72" s="527">
        <v>18</v>
      </c>
      <c r="AX72" s="527">
        <f t="shared" si="4"/>
        <v>468</v>
      </c>
      <c r="AY72" s="527" t="s">
        <v>644</v>
      </c>
      <c r="AZ72" s="527" t="s">
        <v>644</v>
      </c>
      <c r="BA72" s="455"/>
      <c r="BB72" s="455"/>
      <c r="BC72" s="455"/>
      <c r="BD72" s="455"/>
      <c r="BE72" s="455"/>
      <c r="BF72" s="455"/>
      <c r="BG72" s="455"/>
      <c r="BH72" s="455"/>
      <c r="BI72" s="455"/>
      <c r="BJ72" s="455"/>
      <c r="BK72" s="455"/>
      <c r="BL72" s="455"/>
      <c r="BM72" s="455"/>
      <c r="BN72" s="455"/>
      <c r="BO72" s="455"/>
      <c r="BP72" s="455"/>
      <c r="BQ72" s="455"/>
      <c r="BR72" s="455"/>
      <c r="BS72" s="455"/>
      <c r="BT72" s="455"/>
      <c r="BU72" s="455"/>
      <c r="BV72" s="455"/>
      <c r="BW72" s="455"/>
      <c r="BX72" s="455"/>
      <c r="BY72" s="455"/>
      <c r="BZ72" s="455"/>
    </row>
    <row r="73" spans="1:78" s="498" customFormat="1" ht="9.9499999999999993" customHeight="1" x14ac:dyDescent="0.2">
      <c r="A73" s="525" t="s">
        <v>127</v>
      </c>
      <c r="B73" s="526">
        <v>4</v>
      </c>
      <c r="C73" s="526">
        <v>4</v>
      </c>
      <c r="D73" s="527" t="s">
        <v>644</v>
      </c>
      <c r="E73" s="527" t="s">
        <v>644</v>
      </c>
      <c r="F73" s="527" t="s">
        <v>644</v>
      </c>
      <c r="G73" s="527" t="s">
        <v>644</v>
      </c>
      <c r="H73" s="527" t="s">
        <v>644</v>
      </c>
      <c r="I73" s="527" t="s">
        <v>644</v>
      </c>
      <c r="J73" s="527" t="s">
        <v>644</v>
      </c>
      <c r="K73" s="527" t="s">
        <v>644</v>
      </c>
      <c r="L73" s="527" t="s">
        <v>644</v>
      </c>
      <c r="M73" s="527" t="s">
        <v>644</v>
      </c>
      <c r="N73" s="527" t="s">
        <v>644</v>
      </c>
      <c r="O73" s="527" t="s">
        <v>644</v>
      </c>
      <c r="P73" s="527" t="s">
        <v>644</v>
      </c>
      <c r="Q73" s="527" t="s">
        <v>644</v>
      </c>
      <c r="R73" s="527" t="s">
        <v>644</v>
      </c>
      <c r="S73" s="527" t="s">
        <v>644</v>
      </c>
      <c r="T73" s="527" t="s">
        <v>644</v>
      </c>
      <c r="U73" s="527" t="s">
        <v>644</v>
      </c>
      <c r="V73" s="527" t="s">
        <v>644</v>
      </c>
      <c r="W73" s="527" t="s">
        <v>644</v>
      </c>
      <c r="X73" s="527" t="s">
        <v>644</v>
      </c>
      <c r="Y73" s="527" t="s">
        <v>644</v>
      </c>
      <c r="Z73" s="527" t="s">
        <v>644</v>
      </c>
      <c r="AA73" s="527" t="s">
        <v>644</v>
      </c>
      <c r="AB73" s="527" t="s">
        <v>644</v>
      </c>
      <c r="AC73" s="527" t="s">
        <v>644</v>
      </c>
      <c r="AD73" s="527" t="s">
        <v>644</v>
      </c>
      <c r="AE73" s="527" t="s">
        <v>644</v>
      </c>
      <c r="AF73" s="527" t="s">
        <v>644</v>
      </c>
      <c r="AG73" s="527" t="s">
        <v>644</v>
      </c>
      <c r="AH73" s="527" t="s">
        <v>644</v>
      </c>
      <c r="AI73" s="527" t="s">
        <v>644</v>
      </c>
      <c r="AJ73" s="527" t="s">
        <v>644</v>
      </c>
      <c r="AK73" s="527" t="s">
        <v>644</v>
      </c>
      <c r="AL73" s="527" t="s">
        <v>644</v>
      </c>
      <c r="AM73" s="527" t="s">
        <v>644</v>
      </c>
      <c r="AN73" s="527" t="s">
        <v>644</v>
      </c>
      <c r="AO73" s="527" t="s">
        <v>644</v>
      </c>
      <c r="AP73" s="527" t="s">
        <v>644</v>
      </c>
      <c r="AQ73" s="527" t="s">
        <v>644</v>
      </c>
      <c r="AR73" s="527" t="s">
        <v>644</v>
      </c>
      <c r="AS73" s="527" t="s">
        <v>644</v>
      </c>
      <c r="AT73" s="527" t="s">
        <v>644</v>
      </c>
      <c r="AU73" s="527" t="s">
        <v>644</v>
      </c>
      <c r="AV73" s="527" t="s">
        <v>644</v>
      </c>
      <c r="AW73" s="527">
        <v>19</v>
      </c>
      <c r="AX73" s="527">
        <f t="shared" si="4"/>
        <v>494</v>
      </c>
      <c r="AY73" s="527" t="s">
        <v>644</v>
      </c>
      <c r="AZ73" s="527" t="s">
        <v>644</v>
      </c>
      <c r="BA73" s="455"/>
      <c r="BB73" s="455"/>
      <c r="BC73" s="455"/>
      <c r="BD73" s="455"/>
      <c r="BE73" s="455"/>
      <c r="BF73" s="455"/>
      <c r="BG73" s="455"/>
      <c r="BH73" s="455"/>
      <c r="BI73" s="455"/>
      <c r="BJ73" s="455"/>
      <c r="BK73" s="455"/>
      <c r="BL73" s="455"/>
      <c r="BM73" s="455"/>
      <c r="BN73" s="455"/>
      <c r="BO73" s="455"/>
      <c r="BP73" s="455"/>
      <c r="BQ73" s="455"/>
      <c r="BR73" s="455"/>
      <c r="BS73" s="455"/>
      <c r="BT73" s="455"/>
      <c r="BU73" s="455"/>
      <c r="BV73" s="455"/>
      <c r="BW73" s="455"/>
      <c r="BX73" s="455"/>
      <c r="BY73" s="455"/>
      <c r="BZ73" s="455"/>
    </row>
    <row r="74" spans="1:78" s="498" customFormat="1" ht="9.9499999999999993" customHeight="1" x14ac:dyDescent="0.2">
      <c r="A74" s="525" t="s">
        <v>106</v>
      </c>
      <c r="B74" s="526">
        <v>27</v>
      </c>
      <c r="C74" s="526">
        <v>12</v>
      </c>
      <c r="D74" s="527" t="s">
        <v>644</v>
      </c>
      <c r="E74" s="527" t="s">
        <v>644</v>
      </c>
      <c r="F74" s="527" t="s">
        <v>644</v>
      </c>
      <c r="G74" s="529">
        <f>+B74</f>
        <v>27</v>
      </c>
      <c r="H74" s="527" t="s">
        <v>644</v>
      </c>
      <c r="I74" s="527" t="s">
        <v>644</v>
      </c>
      <c r="J74" s="527" t="s">
        <v>644</v>
      </c>
      <c r="K74" s="527" t="s">
        <v>644</v>
      </c>
      <c r="L74" s="527" t="s">
        <v>644</v>
      </c>
      <c r="M74" s="527" t="s">
        <v>644</v>
      </c>
      <c r="N74" s="527" t="s">
        <v>644</v>
      </c>
      <c r="O74" s="527" t="s">
        <v>644</v>
      </c>
      <c r="P74" s="527" t="s">
        <v>644</v>
      </c>
      <c r="Q74" s="527" t="s">
        <v>644</v>
      </c>
      <c r="R74" s="527" t="s">
        <v>644</v>
      </c>
      <c r="S74" s="527" t="s">
        <v>644</v>
      </c>
      <c r="T74" s="527" t="s">
        <v>644</v>
      </c>
      <c r="U74" s="527" t="s">
        <v>644</v>
      </c>
      <c r="V74" s="527" t="s">
        <v>644</v>
      </c>
      <c r="W74" s="527" t="s">
        <v>644</v>
      </c>
      <c r="X74" s="527" t="s">
        <v>644</v>
      </c>
      <c r="Y74" s="527" t="s">
        <v>644</v>
      </c>
      <c r="Z74" s="527" t="s">
        <v>644</v>
      </c>
      <c r="AA74" s="527" t="s">
        <v>644</v>
      </c>
      <c r="AB74" s="527" t="s">
        <v>644</v>
      </c>
      <c r="AC74" s="527" t="s">
        <v>644</v>
      </c>
      <c r="AD74" s="527" t="s">
        <v>644</v>
      </c>
      <c r="AE74" s="527" t="s">
        <v>644</v>
      </c>
      <c r="AF74" s="527" t="s">
        <v>644</v>
      </c>
      <c r="AG74" s="527" t="s">
        <v>644</v>
      </c>
      <c r="AH74" s="527" t="s">
        <v>644</v>
      </c>
      <c r="AI74" s="527" t="s">
        <v>644</v>
      </c>
      <c r="AJ74" s="527" t="s">
        <v>644</v>
      </c>
      <c r="AK74" s="527" t="s">
        <v>644</v>
      </c>
      <c r="AL74" s="527" t="s">
        <v>644</v>
      </c>
      <c r="AM74" s="527" t="s">
        <v>644</v>
      </c>
      <c r="AN74" s="527" t="s">
        <v>644</v>
      </c>
      <c r="AO74" s="527" t="s">
        <v>644</v>
      </c>
      <c r="AP74" s="527" t="s">
        <v>644</v>
      </c>
      <c r="AQ74" s="527" t="s">
        <v>644</v>
      </c>
      <c r="AR74" s="527" t="s">
        <v>644</v>
      </c>
      <c r="AS74" s="527" t="s">
        <v>644</v>
      </c>
      <c r="AT74" s="527" t="s">
        <v>644</v>
      </c>
      <c r="AU74" s="527" t="s">
        <v>644</v>
      </c>
      <c r="AV74" s="527" t="s">
        <v>644</v>
      </c>
      <c r="AW74" s="527">
        <v>20</v>
      </c>
      <c r="AX74" s="527">
        <f t="shared" si="4"/>
        <v>520</v>
      </c>
      <c r="AY74" s="527" t="s">
        <v>644</v>
      </c>
      <c r="AZ74" s="527" t="s">
        <v>644</v>
      </c>
      <c r="BA74" s="455"/>
      <c r="BB74" s="455"/>
      <c r="BC74" s="455"/>
      <c r="BD74" s="455"/>
      <c r="BE74" s="455"/>
      <c r="BF74" s="455"/>
      <c r="BG74" s="455"/>
      <c r="BH74" s="455"/>
      <c r="BI74" s="455"/>
      <c r="BJ74" s="455"/>
      <c r="BK74" s="455"/>
      <c r="BL74" s="455"/>
      <c r="BM74" s="455"/>
      <c r="BN74" s="455"/>
      <c r="BO74" s="455"/>
      <c r="BP74" s="455"/>
      <c r="BQ74" s="455"/>
      <c r="BR74" s="455"/>
      <c r="BS74" s="455"/>
      <c r="BT74" s="455"/>
      <c r="BU74" s="455"/>
      <c r="BV74" s="455"/>
      <c r="BW74" s="455"/>
      <c r="BX74" s="455"/>
      <c r="BY74" s="455"/>
      <c r="BZ74" s="455"/>
    </row>
    <row r="75" spans="1:78" s="498" customFormat="1" ht="9.9499999999999993" customHeight="1" x14ac:dyDescent="0.2">
      <c r="A75" s="525" t="s">
        <v>115</v>
      </c>
      <c r="B75" s="526">
        <v>19</v>
      </c>
      <c r="C75" s="526">
        <v>9</v>
      </c>
      <c r="D75" s="527" t="s">
        <v>644</v>
      </c>
      <c r="E75" s="527" t="s">
        <v>644</v>
      </c>
      <c r="F75" s="527" t="s">
        <v>644</v>
      </c>
      <c r="G75" s="529">
        <f>+B75</f>
        <v>19</v>
      </c>
      <c r="H75" s="527" t="s">
        <v>644</v>
      </c>
      <c r="I75" s="527" t="s">
        <v>644</v>
      </c>
      <c r="J75" s="527" t="s">
        <v>644</v>
      </c>
      <c r="K75" s="527" t="s">
        <v>644</v>
      </c>
      <c r="L75" s="527" t="s">
        <v>644</v>
      </c>
      <c r="M75" s="527" t="s">
        <v>644</v>
      </c>
      <c r="N75" s="527" t="s">
        <v>644</v>
      </c>
      <c r="O75" s="527" t="s">
        <v>644</v>
      </c>
      <c r="P75" s="527" t="s">
        <v>644</v>
      </c>
      <c r="Q75" s="527" t="s">
        <v>644</v>
      </c>
      <c r="R75" s="527" t="s">
        <v>644</v>
      </c>
      <c r="S75" s="527" t="s">
        <v>644</v>
      </c>
      <c r="T75" s="527" t="s">
        <v>644</v>
      </c>
      <c r="U75" s="527" t="s">
        <v>644</v>
      </c>
      <c r="V75" s="527" t="s">
        <v>644</v>
      </c>
      <c r="W75" s="527" t="s">
        <v>644</v>
      </c>
      <c r="X75" s="527" t="s">
        <v>644</v>
      </c>
      <c r="Y75" s="527" t="s">
        <v>644</v>
      </c>
      <c r="Z75" s="527" t="s">
        <v>644</v>
      </c>
      <c r="AA75" s="527" t="s">
        <v>644</v>
      </c>
      <c r="AB75" s="527" t="s">
        <v>644</v>
      </c>
      <c r="AC75" s="527" t="s">
        <v>644</v>
      </c>
      <c r="AD75" s="527" t="s">
        <v>644</v>
      </c>
      <c r="AE75" s="527" t="s">
        <v>644</v>
      </c>
      <c r="AF75" s="527" t="s">
        <v>644</v>
      </c>
      <c r="AG75" s="527" t="s">
        <v>644</v>
      </c>
      <c r="AH75" s="527" t="s">
        <v>644</v>
      </c>
      <c r="AI75" s="527" t="s">
        <v>644</v>
      </c>
      <c r="AJ75" s="527" t="s">
        <v>644</v>
      </c>
      <c r="AK75" s="527" t="s">
        <v>644</v>
      </c>
      <c r="AL75" s="527" t="s">
        <v>644</v>
      </c>
      <c r="AM75" s="527" t="s">
        <v>644</v>
      </c>
      <c r="AN75" s="527" t="s">
        <v>644</v>
      </c>
      <c r="AO75" s="527" t="s">
        <v>644</v>
      </c>
      <c r="AP75" s="527" t="s">
        <v>644</v>
      </c>
      <c r="AQ75" s="527" t="s">
        <v>644</v>
      </c>
      <c r="AR75" s="527" t="s">
        <v>644</v>
      </c>
      <c r="AS75" s="527" t="s">
        <v>644</v>
      </c>
      <c r="AT75" s="527" t="s">
        <v>644</v>
      </c>
      <c r="AU75" s="527" t="s">
        <v>644</v>
      </c>
      <c r="AV75" s="527" t="s">
        <v>644</v>
      </c>
      <c r="AW75" s="527">
        <v>21</v>
      </c>
      <c r="AX75" s="527">
        <f t="shared" si="4"/>
        <v>546</v>
      </c>
      <c r="AY75" s="527" t="s">
        <v>644</v>
      </c>
      <c r="AZ75" s="527" t="s">
        <v>644</v>
      </c>
      <c r="BA75" s="455"/>
      <c r="BB75" s="455"/>
      <c r="BC75" s="455"/>
      <c r="BD75" s="455"/>
      <c r="BE75" s="455"/>
      <c r="BF75" s="455"/>
      <c r="BG75" s="455"/>
      <c r="BH75" s="455"/>
      <c r="BI75" s="455"/>
      <c r="BJ75" s="455"/>
      <c r="BK75" s="455"/>
      <c r="BL75" s="455"/>
      <c r="BM75" s="455"/>
      <c r="BN75" s="455"/>
      <c r="BO75" s="455"/>
      <c r="BP75" s="455"/>
      <c r="BQ75" s="455"/>
      <c r="BR75" s="455"/>
      <c r="BS75" s="455"/>
      <c r="BT75" s="455"/>
      <c r="BU75" s="455"/>
      <c r="BV75" s="455"/>
      <c r="BW75" s="455"/>
      <c r="BX75" s="455"/>
      <c r="BY75" s="455"/>
      <c r="BZ75" s="455"/>
    </row>
    <row r="76" spans="1:78" s="498" customFormat="1" ht="9.9499999999999993" customHeight="1" x14ac:dyDescent="0.2">
      <c r="A76" s="525" t="s">
        <v>102</v>
      </c>
      <c r="B76" s="526">
        <v>15</v>
      </c>
      <c r="C76" s="526">
        <v>9</v>
      </c>
      <c r="D76" s="527" t="s">
        <v>644</v>
      </c>
      <c r="E76" s="527" t="s">
        <v>644</v>
      </c>
      <c r="F76" s="527" t="s">
        <v>644</v>
      </c>
      <c r="G76" s="527" t="s">
        <v>644</v>
      </c>
      <c r="H76" s="527" t="s">
        <v>644</v>
      </c>
      <c r="I76" s="527" t="s">
        <v>644</v>
      </c>
      <c r="J76" s="527" t="s">
        <v>644</v>
      </c>
      <c r="K76" s="527" t="s">
        <v>644</v>
      </c>
      <c r="L76" s="527" t="s">
        <v>644</v>
      </c>
      <c r="M76" s="527" t="s">
        <v>644</v>
      </c>
      <c r="N76" s="527" t="s">
        <v>644</v>
      </c>
      <c r="O76" s="527" t="s">
        <v>644</v>
      </c>
      <c r="P76" s="527" t="s">
        <v>644</v>
      </c>
      <c r="Q76" s="527" t="s">
        <v>644</v>
      </c>
      <c r="R76" s="527" t="s">
        <v>644</v>
      </c>
      <c r="S76" s="527" t="s">
        <v>644</v>
      </c>
      <c r="T76" s="527" t="s">
        <v>644</v>
      </c>
      <c r="U76" s="527" t="s">
        <v>644</v>
      </c>
      <c r="V76" s="527" t="s">
        <v>644</v>
      </c>
      <c r="W76" s="527" t="s">
        <v>644</v>
      </c>
      <c r="X76" s="527" t="s">
        <v>644</v>
      </c>
      <c r="Y76" s="527" t="s">
        <v>644</v>
      </c>
      <c r="Z76" s="527" t="s">
        <v>644</v>
      </c>
      <c r="AA76" s="527" t="s">
        <v>644</v>
      </c>
      <c r="AB76" s="527" t="s">
        <v>644</v>
      </c>
      <c r="AC76" s="527" t="s">
        <v>644</v>
      </c>
      <c r="AD76" s="527" t="s">
        <v>644</v>
      </c>
      <c r="AE76" s="527" t="s">
        <v>644</v>
      </c>
      <c r="AF76" s="527" t="s">
        <v>644</v>
      </c>
      <c r="AG76" s="527" t="s">
        <v>644</v>
      </c>
      <c r="AH76" s="527" t="s">
        <v>644</v>
      </c>
      <c r="AI76" s="527" t="s">
        <v>644</v>
      </c>
      <c r="AJ76" s="527" t="s">
        <v>644</v>
      </c>
      <c r="AK76" s="527" t="s">
        <v>644</v>
      </c>
      <c r="AL76" s="527" t="s">
        <v>644</v>
      </c>
      <c r="AM76" s="527" t="s">
        <v>644</v>
      </c>
      <c r="AN76" s="527" t="s">
        <v>644</v>
      </c>
      <c r="AO76" s="527" t="s">
        <v>644</v>
      </c>
      <c r="AP76" s="527" t="s">
        <v>644</v>
      </c>
      <c r="AQ76" s="527" t="s">
        <v>644</v>
      </c>
      <c r="AR76" s="527" t="s">
        <v>644</v>
      </c>
      <c r="AS76" s="527" t="s">
        <v>644</v>
      </c>
      <c r="AT76" s="527" t="s">
        <v>644</v>
      </c>
      <c r="AU76" s="527" t="s">
        <v>644</v>
      </c>
      <c r="AV76" s="527" t="s">
        <v>644</v>
      </c>
      <c r="AW76" s="527">
        <v>22</v>
      </c>
      <c r="AX76" s="527">
        <f t="shared" si="4"/>
        <v>572</v>
      </c>
      <c r="AY76" s="527" t="s">
        <v>644</v>
      </c>
      <c r="AZ76" s="527" t="s">
        <v>644</v>
      </c>
      <c r="BA76" s="455"/>
      <c r="BB76" s="455"/>
      <c r="BC76" s="455"/>
      <c r="BD76" s="455"/>
      <c r="BE76" s="455"/>
      <c r="BF76" s="455"/>
      <c r="BG76" s="455"/>
      <c r="BH76" s="455"/>
      <c r="BI76" s="455"/>
      <c r="BJ76" s="455"/>
      <c r="BK76" s="455"/>
      <c r="BL76" s="455"/>
      <c r="BM76" s="455"/>
      <c r="BN76" s="455"/>
      <c r="BO76" s="455"/>
      <c r="BP76" s="455"/>
      <c r="BQ76" s="455"/>
      <c r="BR76" s="455"/>
      <c r="BS76" s="455"/>
      <c r="BT76" s="455"/>
      <c r="BU76" s="455"/>
      <c r="BV76" s="455"/>
      <c r="BW76" s="455"/>
      <c r="BX76" s="455"/>
      <c r="BY76" s="455"/>
      <c r="BZ76" s="455"/>
    </row>
    <row r="77" spans="1:78" s="498" customFormat="1" ht="9.9499999999999993" customHeight="1" x14ac:dyDescent="0.2">
      <c r="A77" s="530"/>
      <c r="B77" s="531">
        <v>365</v>
      </c>
      <c r="C77" s="531">
        <v>13</v>
      </c>
      <c r="D77" s="527" t="s">
        <v>644</v>
      </c>
      <c r="E77" s="527" t="s">
        <v>644</v>
      </c>
      <c r="F77" s="527" t="s">
        <v>644</v>
      </c>
      <c r="G77" s="529">
        <f>SUM(G55:G75)</f>
        <v>218</v>
      </c>
      <c r="H77" s="527" t="s">
        <v>644</v>
      </c>
      <c r="I77" s="527" t="s">
        <v>644</v>
      </c>
      <c r="J77" s="527" t="s">
        <v>644</v>
      </c>
      <c r="K77" s="527" t="s">
        <v>644</v>
      </c>
      <c r="L77" s="527" t="s">
        <v>644</v>
      </c>
      <c r="M77" s="527" t="s">
        <v>644</v>
      </c>
      <c r="N77" s="527" t="s">
        <v>644</v>
      </c>
      <c r="O77" s="527" t="s">
        <v>644</v>
      </c>
      <c r="P77" s="527" t="s">
        <v>644</v>
      </c>
      <c r="Q77" s="527" t="s">
        <v>644</v>
      </c>
      <c r="R77" s="527" t="s">
        <v>644</v>
      </c>
      <c r="S77" s="527" t="s">
        <v>644</v>
      </c>
      <c r="T77" s="527" t="s">
        <v>644</v>
      </c>
      <c r="U77" s="527" t="s">
        <v>644</v>
      </c>
      <c r="V77" s="527" t="s">
        <v>644</v>
      </c>
      <c r="W77" s="527" t="s">
        <v>644</v>
      </c>
      <c r="X77" s="527" t="s">
        <v>644</v>
      </c>
      <c r="Y77" s="527" t="s">
        <v>644</v>
      </c>
      <c r="Z77" s="527" t="s">
        <v>644</v>
      </c>
      <c r="AA77" s="527" t="s">
        <v>644</v>
      </c>
      <c r="AB77" s="527" t="s">
        <v>644</v>
      </c>
      <c r="AC77" s="527" t="s">
        <v>644</v>
      </c>
      <c r="AD77" s="527" t="s">
        <v>644</v>
      </c>
      <c r="AE77" s="527" t="s">
        <v>644</v>
      </c>
      <c r="AF77" s="527" t="s">
        <v>644</v>
      </c>
      <c r="AG77" s="527" t="s">
        <v>644</v>
      </c>
      <c r="AH77" s="527" t="s">
        <v>644</v>
      </c>
      <c r="AI77" s="527" t="s">
        <v>644</v>
      </c>
      <c r="AJ77" s="527" t="s">
        <v>644</v>
      </c>
      <c r="AK77" s="527" t="s">
        <v>644</v>
      </c>
      <c r="AL77" s="527" t="s">
        <v>644</v>
      </c>
      <c r="AM77" s="527" t="s">
        <v>644</v>
      </c>
      <c r="AN77" s="527" t="s">
        <v>644</v>
      </c>
      <c r="AO77" s="527" t="s">
        <v>644</v>
      </c>
      <c r="AP77" s="527" t="s">
        <v>644</v>
      </c>
      <c r="AQ77" s="527" t="s">
        <v>644</v>
      </c>
      <c r="AR77" s="527" t="s">
        <v>644</v>
      </c>
      <c r="AS77" s="527" t="s">
        <v>644</v>
      </c>
      <c r="AT77" s="527" t="s">
        <v>644</v>
      </c>
      <c r="AU77" s="527" t="s">
        <v>644</v>
      </c>
      <c r="AV77" s="527" t="s">
        <v>644</v>
      </c>
      <c r="AW77" s="527">
        <v>23</v>
      </c>
      <c r="AX77" s="527">
        <f t="shared" si="4"/>
        <v>598</v>
      </c>
      <c r="AY77" s="527" t="s">
        <v>644</v>
      </c>
      <c r="AZ77" s="527" t="s">
        <v>644</v>
      </c>
      <c r="BA77" s="455"/>
      <c r="BB77" s="455"/>
      <c r="BC77" s="455"/>
      <c r="BD77" s="455"/>
      <c r="BE77" s="455"/>
      <c r="BF77" s="455"/>
      <c r="BG77" s="455"/>
      <c r="BH77" s="455"/>
      <c r="BI77" s="455"/>
      <c r="BJ77" s="455"/>
      <c r="BK77" s="455"/>
      <c r="BL77" s="455"/>
      <c r="BM77" s="455"/>
      <c r="BN77" s="455"/>
      <c r="BO77" s="455"/>
      <c r="BP77" s="455"/>
      <c r="BQ77" s="455"/>
      <c r="BR77" s="455"/>
      <c r="BS77" s="455"/>
      <c r="BT77" s="455"/>
      <c r="BU77" s="455"/>
      <c r="BV77" s="455"/>
      <c r="BW77" s="455"/>
      <c r="BX77" s="455"/>
      <c r="BY77" s="455"/>
      <c r="BZ77" s="455"/>
    </row>
    <row r="78" spans="1:78" s="498" customFormat="1" ht="9.9499999999999993" customHeight="1" x14ac:dyDescent="0.2">
      <c r="A78" s="530" t="s">
        <v>644</v>
      </c>
      <c r="B78" s="531" t="s">
        <v>644</v>
      </c>
      <c r="C78" s="531" t="s">
        <v>644</v>
      </c>
      <c r="D78" s="527" t="s">
        <v>644</v>
      </c>
      <c r="E78" s="527" t="s">
        <v>644</v>
      </c>
      <c r="F78" s="527" t="s">
        <v>644</v>
      </c>
      <c r="G78" s="527" t="s">
        <v>644</v>
      </c>
      <c r="H78" s="527" t="s">
        <v>644</v>
      </c>
      <c r="I78" s="527" t="s">
        <v>644</v>
      </c>
      <c r="J78" s="527" t="s">
        <v>644</v>
      </c>
      <c r="K78" s="527" t="s">
        <v>644</v>
      </c>
      <c r="L78" s="527" t="s">
        <v>644</v>
      </c>
      <c r="M78" s="527" t="s">
        <v>644</v>
      </c>
      <c r="N78" s="527" t="s">
        <v>644</v>
      </c>
      <c r="O78" s="527" t="s">
        <v>644</v>
      </c>
      <c r="P78" s="527" t="s">
        <v>644</v>
      </c>
      <c r="Q78" s="527" t="s">
        <v>644</v>
      </c>
      <c r="R78" s="527" t="s">
        <v>644</v>
      </c>
      <c r="S78" s="527" t="s">
        <v>644</v>
      </c>
      <c r="T78" s="527" t="s">
        <v>644</v>
      </c>
      <c r="U78" s="527" t="s">
        <v>644</v>
      </c>
      <c r="V78" s="527" t="s">
        <v>644</v>
      </c>
      <c r="W78" s="527" t="s">
        <v>644</v>
      </c>
      <c r="X78" s="527" t="s">
        <v>644</v>
      </c>
      <c r="Y78" s="527" t="s">
        <v>644</v>
      </c>
      <c r="Z78" s="527" t="s">
        <v>644</v>
      </c>
      <c r="AA78" s="527" t="s">
        <v>644</v>
      </c>
      <c r="AB78" s="527" t="s">
        <v>644</v>
      </c>
      <c r="AC78" s="527" t="s">
        <v>644</v>
      </c>
      <c r="AD78" s="527" t="s">
        <v>644</v>
      </c>
      <c r="AE78" s="527" t="s">
        <v>644</v>
      </c>
      <c r="AF78" s="527" t="s">
        <v>644</v>
      </c>
      <c r="AG78" s="527" t="s">
        <v>644</v>
      </c>
      <c r="AH78" s="527" t="s">
        <v>644</v>
      </c>
      <c r="AI78" s="527" t="s">
        <v>644</v>
      </c>
      <c r="AJ78" s="527" t="s">
        <v>644</v>
      </c>
      <c r="AK78" s="527" t="s">
        <v>644</v>
      </c>
      <c r="AL78" s="527" t="s">
        <v>644</v>
      </c>
      <c r="AM78" s="527" t="s">
        <v>644</v>
      </c>
      <c r="AN78" s="527" t="s">
        <v>644</v>
      </c>
      <c r="AO78" s="527" t="s">
        <v>644</v>
      </c>
      <c r="AP78" s="527" t="s">
        <v>644</v>
      </c>
      <c r="AQ78" s="527" t="s">
        <v>644</v>
      </c>
      <c r="AR78" s="527" t="s">
        <v>644</v>
      </c>
      <c r="AS78" s="527" t="s">
        <v>644</v>
      </c>
      <c r="AT78" s="527" t="s">
        <v>644</v>
      </c>
      <c r="AU78" s="527" t="s">
        <v>644</v>
      </c>
      <c r="AV78" s="527" t="s">
        <v>644</v>
      </c>
      <c r="AW78" s="527">
        <v>24</v>
      </c>
      <c r="AX78" s="527">
        <f t="shared" si="4"/>
        <v>624</v>
      </c>
      <c r="AY78" s="527" t="s">
        <v>644</v>
      </c>
      <c r="AZ78" s="527" t="s">
        <v>644</v>
      </c>
      <c r="BA78" s="455"/>
      <c r="BB78" s="455"/>
      <c r="BC78" s="455"/>
      <c r="BD78" s="455"/>
      <c r="BE78" s="455"/>
      <c r="BF78" s="455"/>
      <c r="BG78" s="455"/>
      <c r="BH78" s="455"/>
      <c r="BI78" s="455"/>
      <c r="BJ78" s="455"/>
      <c r="BK78" s="455"/>
      <c r="BL78" s="455"/>
      <c r="BM78" s="455"/>
      <c r="BN78" s="455"/>
      <c r="BO78" s="455"/>
      <c r="BP78" s="455"/>
      <c r="BQ78" s="455"/>
      <c r="BR78" s="455"/>
      <c r="BS78" s="455"/>
      <c r="BT78" s="455"/>
      <c r="BU78" s="455"/>
      <c r="BV78" s="455"/>
      <c r="BW78" s="455"/>
      <c r="BX78" s="455"/>
      <c r="BY78" s="455"/>
      <c r="BZ78" s="455"/>
    </row>
    <row r="79" spans="1:78" s="498" customFormat="1" ht="9.9499999999999993" customHeight="1" x14ac:dyDescent="0.2">
      <c r="A79" s="530" t="s">
        <v>644</v>
      </c>
      <c r="B79" s="531" t="s">
        <v>644</v>
      </c>
      <c r="C79" s="531" t="s">
        <v>644</v>
      </c>
      <c r="D79" s="527" t="s">
        <v>644</v>
      </c>
      <c r="E79" s="527" t="s">
        <v>644</v>
      </c>
      <c r="F79" s="527" t="s">
        <v>644</v>
      </c>
      <c r="G79" s="527" t="s">
        <v>644</v>
      </c>
      <c r="H79" s="527" t="s">
        <v>644</v>
      </c>
      <c r="I79" s="527" t="s">
        <v>644</v>
      </c>
      <c r="J79" s="527" t="s">
        <v>644</v>
      </c>
      <c r="K79" s="527" t="s">
        <v>644</v>
      </c>
      <c r="L79" s="527" t="s">
        <v>644</v>
      </c>
      <c r="M79" s="527" t="s">
        <v>644</v>
      </c>
      <c r="N79" s="527" t="s">
        <v>644</v>
      </c>
      <c r="O79" s="527" t="s">
        <v>644</v>
      </c>
      <c r="P79" s="527" t="s">
        <v>644</v>
      </c>
      <c r="Q79" s="527" t="s">
        <v>644</v>
      </c>
      <c r="R79" s="527" t="s">
        <v>644</v>
      </c>
      <c r="S79" s="527" t="s">
        <v>644</v>
      </c>
      <c r="T79" s="527" t="s">
        <v>644</v>
      </c>
      <c r="U79" s="527" t="s">
        <v>644</v>
      </c>
      <c r="V79" s="527" t="s">
        <v>644</v>
      </c>
      <c r="W79" s="527" t="s">
        <v>644</v>
      </c>
      <c r="X79" s="527" t="s">
        <v>644</v>
      </c>
      <c r="Y79" s="527" t="s">
        <v>644</v>
      </c>
      <c r="Z79" s="527" t="s">
        <v>644</v>
      </c>
      <c r="AA79" s="527" t="s">
        <v>644</v>
      </c>
      <c r="AB79" s="527" t="s">
        <v>644</v>
      </c>
      <c r="AC79" s="527" t="s">
        <v>644</v>
      </c>
      <c r="AD79" s="527" t="s">
        <v>644</v>
      </c>
      <c r="AE79" s="527" t="s">
        <v>644</v>
      </c>
      <c r="AF79" s="527" t="s">
        <v>644</v>
      </c>
      <c r="AG79" s="527" t="s">
        <v>644</v>
      </c>
      <c r="AH79" s="527" t="s">
        <v>644</v>
      </c>
      <c r="AI79" s="527" t="s">
        <v>644</v>
      </c>
      <c r="AJ79" s="527" t="s">
        <v>644</v>
      </c>
      <c r="AK79" s="527" t="s">
        <v>644</v>
      </c>
      <c r="AL79" s="527" t="s">
        <v>644</v>
      </c>
      <c r="AM79" s="527" t="s">
        <v>644</v>
      </c>
      <c r="AN79" s="527" t="s">
        <v>644</v>
      </c>
      <c r="AO79" s="527" t="s">
        <v>644</v>
      </c>
      <c r="AP79" s="527" t="s">
        <v>644</v>
      </c>
      <c r="AQ79" s="527" t="s">
        <v>644</v>
      </c>
      <c r="AR79" s="527" t="s">
        <v>644</v>
      </c>
      <c r="AS79" s="527" t="s">
        <v>644</v>
      </c>
      <c r="AT79" s="527" t="s">
        <v>644</v>
      </c>
      <c r="AU79" s="527" t="s">
        <v>644</v>
      </c>
      <c r="AV79" s="527" t="s">
        <v>644</v>
      </c>
      <c r="AW79" s="527">
        <v>25</v>
      </c>
      <c r="AX79" s="527">
        <f t="shared" si="4"/>
        <v>650</v>
      </c>
      <c r="AY79" s="527" t="s">
        <v>644</v>
      </c>
      <c r="AZ79" s="527" t="s">
        <v>644</v>
      </c>
      <c r="BA79" s="455"/>
      <c r="BB79" s="455"/>
      <c r="BC79" s="455"/>
      <c r="BD79" s="455"/>
      <c r="BE79" s="455"/>
      <c r="BF79" s="455"/>
      <c r="BG79" s="455"/>
      <c r="BH79" s="455"/>
      <c r="BI79" s="455"/>
      <c r="BJ79" s="455"/>
      <c r="BK79" s="455"/>
      <c r="BL79" s="455"/>
      <c r="BM79" s="455"/>
      <c r="BN79" s="455"/>
      <c r="BO79" s="455"/>
      <c r="BP79" s="455"/>
      <c r="BQ79" s="455"/>
      <c r="BR79" s="455"/>
      <c r="BS79" s="455"/>
      <c r="BT79" s="455"/>
      <c r="BU79" s="455"/>
      <c r="BV79" s="455"/>
      <c r="BW79" s="455"/>
      <c r="BX79" s="455"/>
      <c r="BY79" s="455"/>
      <c r="BZ79" s="455"/>
    </row>
    <row r="80" spans="1:78" s="498" customFormat="1" ht="9.9499999999999993" customHeight="1" x14ac:dyDescent="0.2">
      <c r="A80" s="530" t="s">
        <v>644</v>
      </c>
      <c r="B80" s="531" t="s">
        <v>644</v>
      </c>
      <c r="C80" s="531" t="s">
        <v>644</v>
      </c>
      <c r="D80" s="527" t="s">
        <v>644</v>
      </c>
      <c r="E80" s="527" t="s">
        <v>644</v>
      </c>
      <c r="F80" s="527" t="s">
        <v>644</v>
      </c>
      <c r="G80" s="527" t="s">
        <v>644</v>
      </c>
      <c r="H80" s="527" t="s">
        <v>644</v>
      </c>
      <c r="I80" s="527" t="s">
        <v>644</v>
      </c>
      <c r="J80" s="527" t="s">
        <v>644</v>
      </c>
      <c r="K80" s="527" t="s">
        <v>644</v>
      </c>
      <c r="L80" s="527" t="s">
        <v>644</v>
      </c>
      <c r="M80" s="527" t="s">
        <v>644</v>
      </c>
      <c r="N80" s="527" t="s">
        <v>644</v>
      </c>
      <c r="O80" s="527" t="s">
        <v>644</v>
      </c>
      <c r="P80" s="527" t="s">
        <v>644</v>
      </c>
      <c r="Q80" s="527" t="s">
        <v>644</v>
      </c>
      <c r="R80" s="527" t="s">
        <v>644</v>
      </c>
      <c r="S80" s="527" t="s">
        <v>644</v>
      </c>
      <c r="T80" s="527" t="s">
        <v>644</v>
      </c>
      <c r="U80" s="527" t="s">
        <v>644</v>
      </c>
      <c r="V80" s="527" t="s">
        <v>644</v>
      </c>
      <c r="W80" s="527" t="s">
        <v>644</v>
      </c>
      <c r="X80" s="527" t="s">
        <v>644</v>
      </c>
      <c r="Y80" s="527" t="s">
        <v>644</v>
      </c>
      <c r="Z80" s="527" t="s">
        <v>644</v>
      </c>
      <c r="AA80" s="527" t="s">
        <v>644</v>
      </c>
      <c r="AB80" s="527" t="s">
        <v>644</v>
      </c>
      <c r="AC80" s="527" t="s">
        <v>644</v>
      </c>
      <c r="AD80" s="527" t="s">
        <v>644</v>
      </c>
      <c r="AE80" s="527" t="s">
        <v>644</v>
      </c>
      <c r="AF80" s="527" t="s">
        <v>644</v>
      </c>
      <c r="AG80" s="527" t="s">
        <v>644</v>
      </c>
      <c r="AH80" s="527" t="s">
        <v>644</v>
      </c>
      <c r="AI80" s="527" t="s">
        <v>644</v>
      </c>
      <c r="AJ80" s="527" t="s">
        <v>644</v>
      </c>
      <c r="AK80" s="527" t="s">
        <v>644</v>
      </c>
      <c r="AL80" s="527" t="s">
        <v>644</v>
      </c>
      <c r="AM80" s="527" t="s">
        <v>644</v>
      </c>
      <c r="AN80" s="527" t="s">
        <v>644</v>
      </c>
      <c r="AO80" s="527" t="s">
        <v>644</v>
      </c>
      <c r="AP80" s="527" t="s">
        <v>644</v>
      </c>
      <c r="AQ80" s="527" t="s">
        <v>644</v>
      </c>
      <c r="AR80" s="527" t="s">
        <v>644</v>
      </c>
      <c r="AS80" s="527" t="s">
        <v>644</v>
      </c>
      <c r="AT80" s="527" t="s">
        <v>644</v>
      </c>
      <c r="AU80" s="527" t="s">
        <v>644</v>
      </c>
      <c r="AV80" s="527" t="s">
        <v>644</v>
      </c>
      <c r="AW80" s="527">
        <v>26</v>
      </c>
      <c r="AX80" s="527">
        <f t="shared" si="4"/>
        <v>676</v>
      </c>
      <c r="AY80" s="527" t="s">
        <v>644</v>
      </c>
      <c r="AZ80" s="527" t="s">
        <v>644</v>
      </c>
      <c r="BA80" s="455"/>
      <c r="BB80" s="455"/>
      <c r="BC80" s="455"/>
      <c r="BD80" s="455"/>
      <c r="BE80" s="455"/>
      <c r="BF80" s="455"/>
      <c r="BG80" s="455"/>
      <c r="BH80" s="455"/>
      <c r="BI80" s="455"/>
      <c r="BJ80" s="455"/>
      <c r="BK80" s="455"/>
      <c r="BL80" s="455"/>
      <c r="BM80" s="455"/>
      <c r="BN80" s="455"/>
      <c r="BO80" s="455"/>
      <c r="BP80" s="455"/>
      <c r="BQ80" s="455"/>
      <c r="BR80" s="455"/>
      <c r="BS80" s="455"/>
      <c r="BT80" s="455"/>
      <c r="BU80" s="455"/>
      <c r="BV80" s="455"/>
      <c r="BW80" s="455"/>
      <c r="BX80" s="455"/>
      <c r="BY80" s="455"/>
      <c r="BZ80" s="455"/>
    </row>
    <row r="81" spans="1:78" s="498" customFormat="1" ht="9.9499999999999993" customHeight="1" x14ac:dyDescent="0.2">
      <c r="A81" s="530" t="s">
        <v>644</v>
      </c>
      <c r="B81" s="531" t="s">
        <v>644</v>
      </c>
      <c r="C81" s="531" t="s">
        <v>644</v>
      </c>
      <c r="D81" s="527" t="s">
        <v>644</v>
      </c>
      <c r="E81" s="527" t="s">
        <v>644</v>
      </c>
      <c r="F81" s="527" t="s">
        <v>644</v>
      </c>
      <c r="G81" s="527" t="s">
        <v>644</v>
      </c>
      <c r="H81" s="527" t="s">
        <v>644</v>
      </c>
      <c r="I81" s="527" t="s">
        <v>644</v>
      </c>
      <c r="J81" s="527" t="s">
        <v>644</v>
      </c>
      <c r="K81" s="527" t="s">
        <v>644</v>
      </c>
      <c r="L81" s="527" t="s">
        <v>644</v>
      </c>
      <c r="M81" s="527" t="s">
        <v>644</v>
      </c>
      <c r="N81" s="527" t="s">
        <v>644</v>
      </c>
      <c r="O81" s="527" t="s">
        <v>644</v>
      </c>
      <c r="P81" s="527" t="s">
        <v>644</v>
      </c>
      <c r="Q81" s="527" t="s">
        <v>644</v>
      </c>
      <c r="R81" s="527" t="s">
        <v>644</v>
      </c>
      <c r="S81" s="527" t="s">
        <v>644</v>
      </c>
      <c r="T81" s="527" t="s">
        <v>644</v>
      </c>
      <c r="U81" s="527" t="s">
        <v>644</v>
      </c>
      <c r="V81" s="527" t="s">
        <v>644</v>
      </c>
      <c r="W81" s="527" t="s">
        <v>644</v>
      </c>
      <c r="X81" s="527" t="s">
        <v>644</v>
      </c>
      <c r="Y81" s="527" t="s">
        <v>644</v>
      </c>
      <c r="Z81" s="527" t="s">
        <v>644</v>
      </c>
      <c r="AA81" s="527" t="s">
        <v>644</v>
      </c>
      <c r="AB81" s="527" t="s">
        <v>644</v>
      </c>
      <c r="AC81" s="527" t="s">
        <v>644</v>
      </c>
      <c r="AD81" s="527" t="s">
        <v>644</v>
      </c>
      <c r="AE81" s="527" t="s">
        <v>644</v>
      </c>
      <c r="AF81" s="527" t="s">
        <v>644</v>
      </c>
      <c r="AG81" s="527" t="s">
        <v>644</v>
      </c>
      <c r="AH81" s="527" t="s">
        <v>644</v>
      </c>
      <c r="AI81" s="527" t="s">
        <v>644</v>
      </c>
      <c r="AJ81" s="527" t="s">
        <v>644</v>
      </c>
      <c r="AK81" s="527" t="s">
        <v>644</v>
      </c>
      <c r="AL81" s="527" t="s">
        <v>644</v>
      </c>
      <c r="AM81" s="527" t="s">
        <v>644</v>
      </c>
      <c r="AN81" s="527" t="s">
        <v>644</v>
      </c>
      <c r="AO81" s="527" t="s">
        <v>644</v>
      </c>
      <c r="AP81" s="527" t="s">
        <v>644</v>
      </c>
      <c r="AQ81" s="527" t="s">
        <v>644</v>
      </c>
      <c r="AR81" s="527" t="s">
        <v>644</v>
      </c>
      <c r="AS81" s="527" t="s">
        <v>644</v>
      </c>
      <c r="AT81" s="527" t="s">
        <v>644</v>
      </c>
      <c r="AU81" s="527" t="s">
        <v>644</v>
      </c>
      <c r="AV81" s="527" t="s">
        <v>644</v>
      </c>
      <c r="AW81" s="527" t="s">
        <v>644</v>
      </c>
      <c r="AX81" s="527"/>
      <c r="AY81" s="527" t="s">
        <v>644</v>
      </c>
      <c r="AZ81" s="527" t="s">
        <v>644</v>
      </c>
      <c r="BA81" s="455"/>
      <c r="BB81" s="455"/>
      <c r="BC81" s="455"/>
      <c r="BD81" s="455"/>
      <c r="BE81" s="455"/>
      <c r="BF81" s="455"/>
      <c r="BG81" s="455"/>
      <c r="BH81" s="455"/>
      <c r="BI81" s="455"/>
      <c r="BJ81" s="455"/>
      <c r="BK81" s="455"/>
      <c r="BL81" s="455"/>
      <c r="BM81" s="455"/>
      <c r="BN81" s="455"/>
      <c r="BO81" s="455"/>
      <c r="BP81" s="455"/>
      <c r="BQ81" s="455"/>
      <c r="BR81" s="455"/>
      <c r="BS81" s="455"/>
      <c r="BT81" s="455"/>
      <c r="BU81" s="455"/>
      <c r="BV81" s="455"/>
      <c r="BW81" s="455"/>
      <c r="BX81" s="455"/>
      <c r="BY81" s="455"/>
      <c r="BZ81" s="455"/>
    </row>
    <row r="82" spans="1:78" s="498" customFormat="1" ht="9.9499999999999993" customHeight="1" x14ac:dyDescent="0.2">
      <c r="A82" s="530" t="s">
        <v>644</v>
      </c>
      <c r="B82" s="531" t="s">
        <v>644</v>
      </c>
      <c r="C82" s="531" t="s">
        <v>644</v>
      </c>
      <c r="D82" s="527" t="s">
        <v>644</v>
      </c>
      <c r="E82" s="527" t="s">
        <v>644</v>
      </c>
      <c r="F82" s="527" t="s">
        <v>644</v>
      </c>
      <c r="G82" s="527" t="s">
        <v>644</v>
      </c>
      <c r="H82" s="527" t="s">
        <v>644</v>
      </c>
      <c r="I82" s="527" t="s">
        <v>644</v>
      </c>
      <c r="J82" s="527" t="s">
        <v>644</v>
      </c>
      <c r="K82" s="527" t="s">
        <v>644</v>
      </c>
      <c r="L82" s="527" t="s">
        <v>644</v>
      </c>
      <c r="M82" s="527" t="s">
        <v>644</v>
      </c>
      <c r="N82" s="527" t="s">
        <v>644</v>
      </c>
      <c r="O82" s="527" t="s">
        <v>644</v>
      </c>
      <c r="P82" s="527" t="s">
        <v>644</v>
      </c>
      <c r="Q82" s="527" t="s">
        <v>644</v>
      </c>
      <c r="R82" s="527" t="s">
        <v>644</v>
      </c>
      <c r="S82" s="527" t="s">
        <v>644</v>
      </c>
      <c r="T82" s="527" t="s">
        <v>644</v>
      </c>
      <c r="U82" s="527" t="s">
        <v>644</v>
      </c>
      <c r="V82" s="527" t="s">
        <v>644</v>
      </c>
      <c r="W82" s="527" t="s">
        <v>644</v>
      </c>
      <c r="X82" s="527" t="s">
        <v>644</v>
      </c>
      <c r="Y82" s="527" t="s">
        <v>644</v>
      </c>
      <c r="Z82" s="527" t="s">
        <v>644</v>
      </c>
      <c r="AA82" s="527" t="s">
        <v>644</v>
      </c>
      <c r="AB82" s="527" t="s">
        <v>644</v>
      </c>
      <c r="AC82" s="527" t="s">
        <v>644</v>
      </c>
      <c r="AD82" s="527" t="s">
        <v>644</v>
      </c>
      <c r="AE82" s="527" t="s">
        <v>644</v>
      </c>
      <c r="AF82" s="527" t="s">
        <v>644</v>
      </c>
      <c r="AG82" s="527" t="s">
        <v>644</v>
      </c>
      <c r="AH82" s="527" t="s">
        <v>644</v>
      </c>
      <c r="AI82" s="527" t="s">
        <v>644</v>
      </c>
      <c r="AJ82" s="527" t="s">
        <v>644</v>
      </c>
      <c r="AK82" s="527" t="s">
        <v>644</v>
      </c>
      <c r="AL82" s="527" t="s">
        <v>644</v>
      </c>
      <c r="AM82" s="527" t="s">
        <v>644</v>
      </c>
      <c r="AN82" s="527" t="s">
        <v>644</v>
      </c>
      <c r="AO82" s="527" t="s">
        <v>644</v>
      </c>
      <c r="AP82" s="527" t="s">
        <v>644</v>
      </c>
      <c r="AQ82" s="527" t="s">
        <v>644</v>
      </c>
      <c r="AR82" s="527" t="s">
        <v>644</v>
      </c>
      <c r="AS82" s="527" t="s">
        <v>644</v>
      </c>
      <c r="AT82" s="527" t="s">
        <v>644</v>
      </c>
      <c r="AU82" s="527" t="s">
        <v>644</v>
      </c>
      <c r="AV82" s="527" t="s">
        <v>644</v>
      </c>
      <c r="AW82" s="527" t="s">
        <v>644</v>
      </c>
      <c r="AX82" s="527"/>
      <c r="AY82" s="527" t="s">
        <v>644</v>
      </c>
      <c r="AZ82" s="527" t="s">
        <v>644</v>
      </c>
      <c r="BA82" s="455"/>
      <c r="BB82" s="455"/>
      <c r="BC82" s="455"/>
      <c r="BD82" s="455"/>
      <c r="BE82" s="455"/>
      <c r="BF82" s="455"/>
      <c r="BG82" s="455"/>
      <c r="BH82" s="455"/>
      <c r="BI82" s="455"/>
      <c r="BJ82" s="455"/>
      <c r="BK82" s="455"/>
      <c r="BL82" s="455"/>
      <c r="BM82" s="455"/>
      <c r="BN82" s="455"/>
      <c r="BO82" s="455"/>
      <c r="BP82" s="455"/>
      <c r="BQ82" s="455"/>
      <c r="BR82" s="455"/>
      <c r="BS82" s="455"/>
      <c r="BT82" s="455"/>
      <c r="BU82" s="455"/>
      <c r="BV82" s="455"/>
      <c r="BW82" s="455"/>
      <c r="BX82" s="455"/>
      <c r="BY82" s="455"/>
      <c r="BZ82" s="455"/>
    </row>
    <row r="83" spans="1:78" s="498" customFormat="1" ht="9.9499999999999993" customHeight="1" x14ac:dyDescent="0.2">
      <c r="A83" s="530" t="s">
        <v>644</v>
      </c>
      <c r="B83" s="531" t="s">
        <v>644</v>
      </c>
      <c r="C83" s="531" t="s">
        <v>644</v>
      </c>
      <c r="D83" s="527" t="s">
        <v>644</v>
      </c>
      <c r="E83" s="527" t="s">
        <v>644</v>
      </c>
      <c r="F83" s="527" t="s">
        <v>644</v>
      </c>
      <c r="G83" s="527" t="s">
        <v>644</v>
      </c>
      <c r="H83" s="527" t="s">
        <v>644</v>
      </c>
      <c r="I83" s="527" t="s">
        <v>644</v>
      </c>
      <c r="J83" s="527" t="s">
        <v>644</v>
      </c>
      <c r="K83" s="527" t="s">
        <v>644</v>
      </c>
      <c r="L83" s="527" t="s">
        <v>644</v>
      </c>
      <c r="M83" s="527" t="s">
        <v>644</v>
      </c>
      <c r="N83" s="527" t="s">
        <v>644</v>
      </c>
      <c r="O83" s="527" t="s">
        <v>644</v>
      </c>
      <c r="P83" s="527" t="s">
        <v>644</v>
      </c>
      <c r="Q83" s="527" t="s">
        <v>644</v>
      </c>
      <c r="R83" s="527" t="s">
        <v>644</v>
      </c>
      <c r="S83" s="527" t="s">
        <v>644</v>
      </c>
      <c r="T83" s="527" t="s">
        <v>644</v>
      </c>
      <c r="U83" s="527" t="s">
        <v>644</v>
      </c>
      <c r="V83" s="527" t="s">
        <v>644</v>
      </c>
      <c r="W83" s="527" t="s">
        <v>644</v>
      </c>
      <c r="X83" s="527" t="s">
        <v>644</v>
      </c>
      <c r="Y83" s="527" t="s">
        <v>644</v>
      </c>
      <c r="Z83" s="527" t="s">
        <v>644</v>
      </c>
      <c r="AA83" s="527" t="s">
        <v>644</v>
      </c>
      <c r="AB83" s="527" t="s">
        <v>644</v>
      </c>
      <c r="AC83" s="527" t="s">
        <v>644</v>
      </c>
      <c r="AD83" s="527" t="s">
        <v>644</v>
      </c>
      <c r="AE83" s="527" t="s">
        <v>644</v>
      </c>
      <c r="AF83" s="527" t="s">
        <v>644</v>
      </c>
      <c r="AG83" s="527" t="s">
        <v>644</v>
      </c>
      <c r="AH83" s="527" t="s">
        <v>644</v>
      </c>
      <c r="AI83" s="527" t="s">
        <v>644</v>
      </c>
      <c r="AJ83" s="527" t="s">
        <v>644</v>
      </c>
      <c r="AK83" s="527" t="s">
        <v>644</v>
      </c>
      <c r="AL83" s="527" t="s">
        <v>644</v>
      </c>
      <c r="AM83" s="527" t="s">
        <v>644</v>
      </c>
      <c r="AN83" s="527" t="s">
        <v>644</v>
      </c>
      <c r="AO83" s="527" t="s">
        <v>644</v>
      </c>
      <c r="AP83" s="527" t="s">
        <v>644</v>
      </c>
      <c r="AQ83" s="527" t="s">
        <v>644</v>
      </c>
      <c r="AR83" s="527" t="s">
        <v>644</v>
      </c>
      <c r="AS83" s="527" t="s">
        <v>644</v>
      </c>
      <c r="AT83" s="527" t="s">
        <v>644</v>
      </c>
      <c r="AU83" s="527" t="s">
        <v>644</v>
      </c>
      <c r="AV83" s="527" t="s">
        <v>644</v>
      </c>
      <c r="AW83" s="527" t="s">
        <v>644</v>
      </c>
      <c r="AX83" s="527"/>
      <c r="AY83" s="527" t="s">
        <v>644</v>
      </c>
      <c r="AZ83" s="527" t="s">
        <v>644</v>
      </c>
      <c r="BA83" s="455"/>
      <c r="BB83" s="455"/>
      <c r="BC83" s="455"/>
      <c r="BD83" s="455"/>
      <c r="BE83" s="455"/>
      <c r="BF83" s="455"/>
      <c r="BG83" s="455"/>
      <c r="BH83" s="455"/>
      <c r="BI83" s="455"/>
      <c r="BJ83" s="455"/>
      <c r="BK83" s="455"/>
      <c r="BL83" s="455"/>
      <c r="BM83" s="455"/>
      <c r="BN83" s="455"/>
      <c r="BO83" s="455"/>
      <c r="BP83" s="455"/>
      <c r="BQ83" s="455"/>
      <c r="BR83" s="455"/>
      <c r="BS83" s="455"/>
      <c r="BT83" s="455"/>
      <c r="BU83" s="455"/>
      <c r="BV83" s="455"/>
      <c r="BW83" s="455"/>
      <c r="BX83" s="455"/>
      <c r="BY83" s="455"/>
      <c r="BZ83" s="455"/>
    </row>
    <row r="84" spans="1:78" s="498" customFormat="1" ht="9.9499999999999993" customHeight="1" x14ac:dyDescent="0.2">
      <c r="A84" s="530" t="s">
        <v>644</v>
      </c>
      <c r="B84" s="531" t="s">
        <v>644</v>
      </c>
      <c r="C84" s="531" t="s">
        <v>644</v>
      </c>
      <c r="D84" s="527" t="s">
        <v>644</v>
      </c>
      <c r="E84" s="527" t="s">
        <v>644</v>
      </c>
      <c r="F84" s="527" t="s">
        <v>644</v>
      </c>
      <c r="G84" s="527" t="s">
        <v>644</v>
      </c>
      <c r="H84" s="527" t="s">
        <v>644</v>
      </c>
      <c r="I84" s="527" t="s">
        <v>644</v>
      </c>
      <c r="J84" s="527" t="s">
        <v>644</v>
      </c>
      <c r="K84" s="527" t="s">
        <v>644</v>
      </c>
      <c r="L84" s="527" t="s">
        <v>644</v>
      </c>
      <c r="M84" s="527" t="s">
        <v>644</v>
      </c>
      <c r="N84" s="527" t="s">
        <v>644</v>
      </c>
      <c r="O84" s="527" t="s">
        <v>644</v>
      </c>
      <c r="P84" s="527" t="s">
        <v>644</v>
      </c>
      <c r="Q84" s="527" t="s">
        <v>644</v>
      </c>
      <c r="R84" s="527" t="s">
        <v>644</v>
      </c>
      <c r="S84" s="527" t="s">
        <v>644</v>
      </c>
      <c r="T84" s="527" t="s">
        <v>644</v>
      </c>
      <c r="U84" s="527" t="s">
        <v>644</v>
      </c>
      <c r="V84" s="527" t="s">
        <v>644</v>
      </c>
      <c r="W84" s="527" t="s">
        <v>644</v>
      </c>
      <c r="X84" s="527" t="s">
        <v>644</v>
      </c>
      <c r="Y84" s="527" t="s">
        <v>644</v>
      </c>
      <c r="Z84" s="527" t="s">
        <v>644</v>
      </c>
      <c r="AA84" s="527" t="s">
        <v>644</v>
      </c>
      <c r="AB84" s="527" t="s">
        <v>644</v>
      </c>
      <c r="AC84" s="527" t="s">
        <v>644</v>
      </c>
      <c r="AD84" s="527" t="s">
        <v>644</v>
      </c>
      <c r="AE84" s="527" t="s">
        <v>644</v>
      </c>
      <c r="AF84" s="527" t="s">
        <v>644</v>
      </c>
      <c r="AG84" s="527" t="s">
        <v>644</v>
      </c>
      <c r="AH84" s="527" t="s">
        <v>644</v>
      </c>
      <c r="AI84" s="527" t="s">
        <v>644</v>
      </c>
      <c r="AJ84" s="527" t="s">
        <v>644</v>
      </c>
      <c r="AK84" s="527" t="s">
        <v>644</v>
      </c>
      <c r="AL84" s="527" t="s">
        <v>644</v>
      </c>
      <c r="AM84" s="527" t="s">
        <v>644</v>
      </c>
      <c r="AN84" s="527" t="s">
        <v>644</v>
      </c>
      <c r="AO84" s="527" t="s">
        <v>644</v>
      </c>
      <c r="AP84" s="527" t="s">
        <v>644</v>
      </c>
      <c r="AQ84" s="527" t="s">
        <v>644</v>
      </c>
      <c r="AR84" s="527" t="s">
        <v>644</v>
      </c>
      <c r="AS84" s="527" t="s">
        <v>644</v>
      </c>
      <c r="AT84" s="527" t="s">
        <v>644</v>
      </c>
      <c r="AU84" s="527" t="s">
        <v>644</v>
      </c>
      <c r="AV84" s="527" t="s">
        <v>644</v>
      </c>
      <c r="AW84" s="527" t="s">
        <v>644</v>
      </c>
      <c r="AX84" s="527"/>
      <c r="AY84" s="527" t="s">
        <v>644</v>
      </c>
      <c r="AZ84" s="527" t="s">
        <v>644</v>
      </c>
      <c r="BA84" s="455"/>
      <c r="BB84" s="455"/>
      <c r="BC84" s="455"/>
      <c r="BD84" s="455"/>
      <c r="BE84" s="455"/>
      <c r="BF84" s="455"/>
      <c r="BG84" s="455"/>
      <c r="BH84" s="455"/>
      <c r="BI84" s="455"/>
      <c r="BJ84" s="455"/>
      <c r="BK84" s="455"/>
      <c r="BL84" s="455"/>
      <c r="BM84" s="455"/>
      <c r="BN84" s="455"/>
      <c r="BO84" s="455"/>
      <c r="BP84" s="455"/>
      <c r="BQ84" s="455"/>
      <c r="BR84" s="455"/>
      <c r="BS84" s="455"/>
      <c r="BT84" s="455"/>
      <c r="BU84" s="455"/>
      <c r="BV84" s="455"/>
      <c r="BW84" s="455"/>
      <c r="BX84" s="455"/>
      <c r="BY84" s="455"/>
      <c r="BZ84" s="455"/>
    </row>
    <row r="85" spans="1:78" s="498" customFormat="1" ht="9.9499999999999993" customHeight="1" x14ac:dyDescent="0.2">
      <c r="A85" s="530" t="s">
        <v>644</v>
      </c>
      <c r="B85" s="531" t="s">
        <v>644</v>
      </c>
      <c r="C85" s="531" t="s">
        <v>644</v>
      </c>
      <c r="D85" s="527" t="s">
        <v>644</v>
      </c>
      <c r="E85" s="527" t="s">
        <v>644</v>
      </c>
      <c r="F85" s="527" t="s">
        <v>644</v>
      </c>
      <c r="G85" s="527" t="s">
        <v>644</v>
      </c>
      <c r="H85" s="527" t="s">
        <v>644</v>
      </c>
      <c r="I85" s="527" t="s">
        <v>644</v>
      </c>
      <c r="J85" s="527" t="s">
        <v>644</v>
      </c>
      <c r="K85" s="527" t="s">
        <v>644</v>
      </c>
      <c r="L85" s="527" t="s">
        <v>644</v>
      </c>
      <c r="M85" s="527" t="s">
        <v>644</v>
      </c>
      <c r="N85" s="527" t="s">
        <v>644</v>
      </c>
      <c r="O85" s="527" t="s">
        <v>644</v>
      </c>
      <c r="P85" s="527" t="s">
        <v>644</v>
      </c>
      <c r="Q85" s="527" t="s">
        <v>644</v>
      </c>
      <c r="R85" s="527" t="s">
        <v>644</v>
      </c>
      <c r="S85" s="527" t="s">
        <v>644</v>
      </c>
      <c r="T85" s="527" t="s">
        <v>644</v>
      </c>
      <c r="U85" s="527" t="s">
        <v>644</v>
      </c>
      <c r="V85" s="527" t="s">
        <v>644</v>
      </c>
      <c r="W85" s="527" t="s">
        <v>644</v>
      </c>
      <c r="X85" s="527" t="s">
        <v>644</v>
      </c>
      <c r="Y85" s="527" t="s">
        <v>644</v>
      </c>
      <c r="Z85" s="527" t="s">
        <v>644</v>
      </c>
      <c r="AA85" s="527" t="s">
        <v>644</v>
      </c>
      <c r="AB85" s="527" t="s">
        <v>644</v>
      </c>
      <c r="AC85" s="527" t="s">
        <v>644</v>
      </c>
      <c r="AD85" s="527" t="s">
        <v>644</v>
      </c>
      <c r="AE85" s="527" t="s">
        <v>644</v>
      </c>
      <c r="AF85" s="527" t="s">
        <v>644</v>
      </c>
      <c r="AG85" s="527" t="s">
        <v>644</v>
      </c>
      <c r="AH85" s="527" t="s">
        <v>644</v>
      </c>
      <c r="AI85" s="527" t="s">
        <v>644</v>
      </c>
      <c r="AJ85" s="527" t="s">
        <v>644</v>
      </c>
      <c r="AK85" s="527" t="s">
        <v>644</v>
      </c>
      <c r="AL85" s="527" t="s">
        <v>644</v>
      </c>
      <c r="AM85" s="527" t="s">
        <v>644</v>
      </c>
      <c r="AN85" s="527" t="s">
        <v>644</v>
      </c>
      <c r="AO85" s="527" t="s">
        <v>644</v>
      </c>
      <c r="AP85" s="527" t="s">
        <v>644</v>
      </c>
      <c r="AQ85" s="527" t="s">
        <v>644</v>
      </c>
      <c r="AR85" s="527" t="s">
        <v>644</v>
      </c>
      <c r="AS85" s="527" t="s">
        <v>644</v>
      </c>
      <c r="AT85" s="527" t="s">
        <v>644</v>
      </c>
      <c r="AU85" s="527" t="s">
        <v>644</v>
      </c>
      <c r="AV85" s="527" t="s">
        <v>644</v>
      </c>
      <c r="AW85" s="527" t="s">
        <v>644</v>
      </c>
      <c r="AX85" s="527"/>
      <c r="AY85" s="527" t="s">
        <v>644</v>
      </c>
      <c r="AZ85" s="527" t="s">
        <v>644</v>
      </c>
      <c r="BA85" s="455"/>
      <c r="BB85" s="455"/>
      <c r="BC85" s="455"/>
      <c r="BD85" s="455"/>
      <c r="BE85" s="455"/>
      <c r="BF85" s="455"/>
      <c r="BG85" s="455"/>
      <c r="BH85" s="455"/>
      <c r="BI85" s="455"/>
      <c r="BJ85" s="455"/>
      <c r="BK85" s="455"/>
      <c r="BL85" s="455"/>
      <c r="BM85" s="455"/>
      <c r="BN85" s="455"/>
      <c r="BO85" s="455"/>
      <c r="BP85" s="455"/>
      <c r="BQ85" s="455"/>
      <c r="BR85" s="455"/>
      <c r="BS85" s="455"/>
      <c r="BT85" s="455"/>
      <c r="BU85" s="455"/>
      <c r="BV85" s="455"/>
      <c r="BW85" s="455"/>
      <c r="BX85" s="455"/>
      <c r="BY85" s="455"/>
      <c r="BZ85" s="455"/>
    </row>
    <row r="86" spans="1:78" x14ac:dyDescent="0.25">
      <c r="A86" s="490" t="s">
        <v>644</v>
      </c>
      <c r="B86" s="490" t="s">
        <v>644</v>
      </c>
      <c r="C86" s="490" t="s">
        <v>644</v>
      </c>
      <c r="D86" s="490" t="s">
        <v>644</v>
      </c>
      <c r="E86" s="490" t="s">
        <v>644</v>
      </c>
      <c r="F86" s="490" t="s">
        <v>644</v>
      </c>
      <c r="G86" s="490" t="s">
        <v>644</v>
      </c>
      <c r="H86" s="490" t="s">
        <v>644</v>
      </c>
      <c r="I86" s="490" t="s">
        <v>644</v>
      </c>
      <c r="J86" s="490" t="s">
        <v>644</v>
      </c>
      <c r="K86" s="490" t="s">
        <v>644</v>
      </c>
      <c r="L86" s="490" t="s">
        <v>644</v>
      </c>
      <c r="M86" s="490" t="s">
        <v>644</v>
      </c>
      <c r="N86" s="490" t="s">
        <v>644</v>
      </c>
      <c r="O86" s="490" t="s">
        <v>644</v>
      </c>
      <c r="P86" s="490" t="s">
        <v>644</v>
      </c>
      <c r="Q86" s="490" t="s">
        <v>644</v>
      </c>
      <c r="R86" s="490" t="s">
        <v>644</v>
      </c>
      <c r="S86" s="490" t="s">
        <v>644</v>
      </c>
      <c r="T86" s="490" t="s">
        <v>644</v>
      </c>
      <c r="U86" s="490" t="s">
        <v>644</v>
      </c>
      <c r="V86" s="490" t="s">
        <v>644</v>
      </c>
      <c r="W86" s="490" t="s">
        <v>644</v>
      </c>
      <c r="X86" s="490" t="s">
        <v>644</v>
      </c>
      <c r="Y86" s="490" t="s">
        <v>644</v>
      </c>
      <c r="Z86" s="490" t="s">
        <v>644</v>
      </c>
      <c r="AA86" s="490" t="s">
        <v>644</v>
      </c>
      <c r="AB86" s="490" t="s">
        <v>644</v>
      </c>
      <c r="AC86" s="490" t="s">
        <v>644</v>
      </c>
      <c r="AD86" s="490" t="s">
        <v>644</v>
      </c>
      <c r="AE86" s="490" t="s">
        <v>644</v>
      </c>
      <c r="AF86" s="490" t="s">
        <v>644</v>
      </c>
      <c r="AG86" s="490" t="s">
        <v>644</v>
      </c>
      <c r="AH86" s="490" t="s">
        <v>644</v>
      </c>
      <c r="AI86" s="490" t="s">
        <v>644</v>
      </c>
      <c r="AJ86" s="490" t="s">
        <v>644</v>
      </c>
      <c r="AK86" s="490" t="s">
        <v>644</v>
      </c>
      <c r="AL86" s="490" t="s">
        <v>644</v>
      </c>
      <c r="AM86" s="490" t="s">
        <v>644</v>
      </c>
      <c r="AN86" s="490" t="s">
        <v>644</v>
      </c>
      <c r="AO86" s="490" t="s">
        <v>644</v>
      </c>
      <c r="AP86" s="490" t="s">
        <v>644</v>
      </c>
      <c r="AQ86" s="490" t="s">
        <v>644</v>
      </c>
      <c r="AR86" s="490" t="s">
        <v>644</v>
      </c>
      <c r="AS86" s="490" t="s">
        <v>644</v>
      </c>
      <c r="AT86" s="490" t="s">
        <v>644</v>
      </c>
      <c r="AU86" s="490" t="s">
        <v>644</v>
      </c>
      <c r="AV86" s="490" t="s">
        <v>644</v>
      </c>
      <c r="AW86" s="490" t="s">
        <v>644</v>
      </c>
      <c r="AX86" s="527"/>
      <c r="AY86" s="490" t="s">
        <v>644</v>
      </c>
      <c r="AZ86" s="490" t="s">
        <v>644</v>
      </c>
    </row>
  </sheetData>
  <printOptions horizontalCentered="1" verticalCentered="1" gridLines="1"/>
  <pageMargins left="0.2" right="0.2" top="0.25" bottom="0.25" header="0.3" footer="0.05"/>
  <pageSetup scale="52" orientation="landscape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76 V1</vt:lpstr>
      <vt:lpstr>76 V2</vt:lpstr>
      <vt:lpstr>76 V3</vt:lpstr>
      <vt:lpstr>76 V4</vt:lpstr>
      <vt:lpstr>76 Verses</vt:lpstr>
      <vt:lpstr>76 Verses V2</vt:lpstr>
      <vt:lpstr>75 &amp; 76 Comp</vt:lpstr>
      <vt:lpstr>76 Letter Stats V1</vt:lpstr>
      <vt:lpstr>76 Letter Stats V2</vt:lpstr>
      <vt:lpstr>76 Letter Stats V3</vt:lpstr>
      <vt:lpstr>76 Letters שלם</vt:lpstr>
      <vt:lpstr>76 Letters שלם &amp; More</vt:lpstr>
      <vt:lpstr>76 Letters שלם &amp; More V2</vt:lpstr>
      <vt:lpstr>'75 &amp; 76 Comp'!Print_Area</vt:lpstr>
      <vt:lpstr>'76 Letter Stats V1'!Print_Area</vt:lpstr>
      <vt:lpstr>'76 Letter Stats V2'!Print_Area</vt:lpstr>
      <vt:lpstr>'76 Letter Stats V3'!Print_Area</vt:lpstr>
      <vt:lpstr>'76 Letters שלם'!Print_Area</vt:lpstr>
      <vt:lpstr>'76 Letters שלם &amp; More'!Print_Area</vt:lpstr>
      <vt:lpstr>'76 Letters שלם &amp; More V2'!Print_Area</vt:lpstr>
      <vt:lpstr>'76 V3'!Print_Area</vt:lpstr>
      <vt:lpstr>'76 Verses V2'!Print_Area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Benun</dc:creator>
  <cp:lastModifiedBy>Ronald Benun</cp:lastModifiedBy>
  <cp:lastPrinted>2024-02-07T21:40:35Z</cp:lastPrinted>
  <dcterms:created xsi:type="dcterms:W3CDTF">2024-02-07T21:25:41Z</dcterms:created>
  <dcterms:modified xsi:type="dcterms:W3CDTF">2024-02-07T21:40:53Z</dcterms:modified>
</cp:coreProperties>
</file>