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8224FAB4-A91B-4116-B5AE-F59F19CC88BF}" xr6:coauthVersionLast="47" xr6:coauthVersionMax="47" xr10:uidLastSave="{00000000-0000-0000-0000-000000000000}"/>
  <bookViews>
    <workbookView xWindow="-120" yWindow="-120" windowWidth="20730" windowHeight="11160" xr2:uid="{6D53DEE1-D51B-45B3-9399-763A65D4B71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3" i="1" l="1"/>
  <c r="N180" i="1"/>
  <c r="M185" i="1"/>
  <c r="M184" i="1"/>
  <c r="M183" i="1"/>
  <c r="M182" i="1"/>
  <c r="M181" i="1"/>
  <c r="M180" i="1"/>
  <c r="L168" i="1"/>
  <c r="K168" i="1"/>
  <c r="J168" i="1"/>
  <c r="I168" i="1"/>
  <c r="K143" i="1"/>
  <c r="J143" i="1"/>
  <c r="K142" i="1"/>
  <c r="J142" i="1"/>
  <c r="K141" i="1"/>
  <c r="J141" i="1"/>
  <c r="G142" i="1"/>
  <c r="F19" i="1"/>
  <c r="F18" i="1"/>
  <c r="F17" i="1"/>
  <c r="F16" i="1"/>
  <c r="F15" i="1"/>
  <c r="E18" i="1"/>
  <c r="E17" i="1"/>
  <c r="E16" i="1"/>
  <c r="E15" i="1"/>
  <c r="F14" i="1"/>
  <c r="E14" i="1"/>
  <c r="F13" i="1"/>
</calcChain>
</file>

<file path=xl/sharedStrings.xml><?xml version="1.0" encoding="utf-8"?>
<sst xmlns="http://schemas.openxmlformats.org/spreadsheetml/2006/main" count="68" uniqueCount="54">
  <si>
    <t>salario inicial</t>
  </si>
  <si>
    <t>incremento</t>
  </si>
  <si>
    <t>años</t>
  </si>
  <si>
    <t>primer año</t>
  </si>
  <si>
    <t>segundo año</t>
  </si>
  <si>
    <t>tercer año</t>
  </si>
  <si>
    <t>cuarto año</t>
  </si>
  <si>
    <t>quinto año</t>
  </si>
  <si>
    <t>sexto año</t>
  </si>
  <si>
    <t>meses</t>
  </si>
  <si>
    <t>año</t>
  </si>
  <si>
    <t>costo</t>
  </si>
  <si>
    <t>credito</t>
  </si>
  <si>
    <t>hamburguesasS</t>
  </si>
  <si>
    <t>hamburguesasD</t>
  </si>
  <si>
    <t>hamburguesasT</t>
  </si>
  <si>
    <t>pagoT</t>
  </si>
  <si>
    <t>ahorro</t>
  </si>
  <si>
    <t>suma</t>
  </si>
  <si>
    <t>dia</t>
  </si>
  <si>
    <t>365 dias</t>
  </si>
  <si>
    <t>N</t>
  </si>
  <si>
    <t>descuento</t>
  </si>
  <si>
    <t>total</t>
  </si>
  <si>
    <t>total1</t>
  </si>
  <si>
    <t>precio</t>
  </si>
  <si>
    <t>precio&gt;=200</t>
  </si>
  <si>
    <t>precio&gt;100 y precio&lt;200</t>
  </si>
  <si>
    <t>precio&lt;=100</t>
  </si>
  <si>
    <t>edad</t>
  </si>
  <si>
    <t>salones</t>
  </si>
  <si>
    <t>promedio</t>
  </si>
  <si>
    <t>alumnos</t>
  </si>
  <si>
    <t>numeros</t>
  </si>
  <si>
    <t>calcular</t>
  </si>
  <si>
    <t>n*n*n</t>
  </si>
  <si>
    <t>n</t>
  </si>
  <si>
    <t>resultado</t>
  </si>
  <si>
    <t>multiplicando * multiplicador = resultado</t>
  </si>
  <si>
    <t>inversion</t>
  </si>
  <si>
    <t>interes</t>
  </si>
  <si>
    <t>inversion total</t>
  </si>
  <si>
    <t xml:space="preserve">n cantidad </t>
  </si>
  <si>
    <t>iguales</t>
  </si>
  <si>
    <t>menores</t>
  </si>
  <si>
    <t>mayores</t>
  </si>
  <si>
    <t>igual</t>
  </si>
  <si>
    <t>mayor</t>
  </si>
  <si>
    <t>menor</t>
  </si>
  <si>
    <t>valor de dinero</t>
  </si>
  <si>
    <t>monedas</t>
  </si>
  <si>
    <t>billete</t>
  </si>
  <si>
    <t>cantidades</t>
  </si>
  <si>
    <t>billetes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</si>
</sst>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867468</xdr:colOff>
      <xdr:row>5</xdr:row>
      <xdr:rowOff>28712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011619-2A14-4BE3-9B6D-5852E0C2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63218" cy="981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819836</xdr:colOff>
      <xdr:row>37</xdr:row>
      <xdr:rowOff>186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FDE8EF-B4FC-4AF7-A713-6416BEE8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4915586" cy="1333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5</xdr:col>
      <xdr:colOff>896047</xdr:colOff>
      <xdr:row>53</xdr:row>
      <xdr:rowOff>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2D9018-0E6D-46BA-84C7-2D0BC32A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4991797" cy="9526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5</xdr:col>
      <xdr:colOff>667415</xdr:colOff>
      <xdr:row>77</xdr:row>
      <xdr:rowOff>47871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BB9A73-A3E8-4245-B871-03A83AC06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54000"/>
          <a:ext cx="4763165" cy="17623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8</xdr:col>
      <xdr:colOff>486547</xdr:colOff>
      <xdr:row>97</xdr:row>
      <xdr:rowOff>171607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6BF8206-5D33-4B31-B2F0-20791326D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7526000"/>
          <a:ext cx="5534797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8</xdr:col>
      <xdr:colOff>381758</xdr:colOff>
      <xdr:row>113</xdr:row>
      <xdr:rowOff>104869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6CC562F-EB30-477F-9767-AFAF4715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0955000"/>
          <a:ext cx="5430008" cy="6763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8</xdr:col>
      <xdr:colOff>467495</xdr:colOff>
      <xdr:row>123</xdr:row>
      <xdr:rowOff>95343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318F58A-7264-4103-8F63-D62937F4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22860000"/>
          <a:ext cx="5515745" cy="6668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8</xdr:col>
      <xdr:colOff>343652</xdr:colOff>
      <xdr:row>137</xdr:row>
      <xdr:rowOff>143054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1481186-5963-41F0-A5BB-606125158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0" y="24955500"/>
          <a:ext cx="5391902" cy="12860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7</xdr:col>
      <xdr:colOff>534073</xdr:colOff>
      <xdr:row>154</xdr:row>
      <xdr:rowOff>28685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D1B11BF-E2D1-47E2-B206-6662A4841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0" y="28575000"/>
          <a:ext cx="4820323" cy="7906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8</xdr:col>
      <xdr:colOff>57863</xdr:colOff>
      <xdr:row>176</xdr:row>
      <xdr:rowOff>38212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BA68428-987A-49EE-8965-A78EB043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0" y="32766000"/>
          <a:ext cx="5106113" cy="800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1936-3B94-415C-8D69-828CD3062857}">
  <dimension ref="D8:N185"/>
  <sheetViews>
    <sheetView tabSelected="1" topLeftCell="C61" workbookViewId="0">
      <selection activeCell="K190" sqref="K190"/>
    </sheetView>
  </sheetViews>
  <sheetFormatPr baseColWidth="10" defaultRowHeight="15" x14ac:dyDescent="0.25"/>
  <cols>
    <col min="4" max="4" width="14.5703125" customWidth="1"/>
    <col min="5" max="5" width="12.5703125" customWidth="1"/>
    <col min="6" max="6" width="14.28515625" customWidth="1"/>
  </cols>
  <sheetData>
    <row r="8" spans="4:6" x14ac:dyDescent="0.25">
      <c r="E8" s="2" t="s">
        <v>0</v>
      </c>
      <c r="F8" s="2">
        <v>1500</v>
      </c>
    </row>
    <row r="9" spans="4:6" x14ac:dyDescent="0.25">
      <c r="E9" s="2" t="s">
        <v>1</v>
      </c>
      <c r="F9" s="3">
        <v>0.1</v>
      </c>
    </row>
    <row r="10" spans="4:6" x14ac:dyDescent="0.25">
      <c r="E10" s="2" t="s">
        <v>2</v>
      </c>
      <c r="F10" s="2">
        <v>6</v>
      </c>
    </row>
    <row r="12" spans="4:6" x14ac:dyDescent="0.25">
      <c r="D12" s="2"/>
      <c r="E12" s="2" t="s">
        <v>9</v>
      </c>
      <c r="F12" s="2" t="s">
        <v>10</v>
      </c>
    </row>
    <row r="13" spans="4:6" x14ac:dyDescent="0.25">
      <c r="D13" s="2" t="s">
        <v>3</v>
      </c>
      <c r="E13" s="2">
        <v>1500</v>
      </c>
      <c r="F13" s="2">
        <f>E13*12</f>
        <v>18000</v>
      </c>
    </row>
    <row r="14" spans="4:6" x14ac:dyDescent="0.25">
      <c r="D14" s="2" t="s">
        <v>4</v>
      </c>
      <c r="E14" s="2">
        <f>E13*F9+E13</f>
        <v>1650</v>
      </c>
      <c r="F14" s="2">
        <f>E14*12</f>
        <v>19800</v>
      </c>
    </row>
    <row r="15" spans="4:6" x14ac:dyDescent="0.25">
      <c r="D15" s="2" t="s">
        <v>5</v>
      </c>
      <c r="E15" s="2">
        <f>F9*E14+E14</f>
        <v>1815</v>
      </c>
      <c r="F15" s="2">
        <f>E15*12</f>
        <v>21780</v>
      </c>
    </row>
    <row r="16" spans="4:6" x14ac:dyDescent="0.25">
      <c r="D16" s="2" t="s">
        <v>6</v>
      </c>
      <c r="E16" s="2">
        <f>F9*E15+E15</f>
        <v>1996.5</v>
      </c>
      <c r="F16" s="2">
        <f>E16*12</f>
        <v>23958</v>
      </c>
    </row>
    <row r="17" spans="4:6" x14ac:dyDescent="0.25">
      <c r="D17" s="2" t="s">
        <v>7</v>
      </c>
      <c r="E17" s="2">
        <f>F9*E16+E16</f>
        <v>2196.15</v>
      </c>
      <c r="F17" s="2">
        <f>E17*12</f>
        <v>26353.800000000003</v>
      </c>
    </row>
    <row r="18" spans="4:6" x14ac:dyDescent="0.25">
      <c r="D18" s="2" t="s">
        <v>8</v>
      </c>
      <c r="E18" s="2">
        <f>F9*E17+E17</f>
        <v>2415.7650000000003</v>
      </c>
      <c r="F18" s="2">
        <f>E18*12</f>
        <v>28989.180000000004</v>
      </c>
    </row>
    <row r="19" spans="4:6" x14ac:dyDescent="0.25">
      <c r="D19" s="2"/>
      <c r="E19" s="2"/>
      <c r="F19" s="2">
        <f>SUM(F13:F18)</f>
        <v>138880.98000000001</v>
      </c>
    </row>
    <row r="39" spans="4:5" x14ac:dyDescent="0.25">
      <c r="D39" s="2" t="s">
        <v>13</v>
      </c>
      <c r="E39" s="2">
        <v>20</v>
      </c>
    </row>
    <row r="40" spans="4:5" x14ac:dyDescent="0.25">
      <c r="D40" s="2" t="s">
        <v>14</v>
      </c>
      <c r="E40" s="2">
        <v>25</v>
      </c>
    </row>
    <row r="41" spans="4:5" x14ac:dyDescent="0.25">
      <c r="D41" s="2" t="s">
        <v>15</v>
      </c>
      <c r="E41" s="2">
        <v>28</v>
      </c>
    </row>
    <row r="42" spans="4:5" x14ac:dyDescent="0.25">
      <c r="D42" s="2" t="s">
        <v>11</v>
      </c>
      <c r="E42" s="2"/>
    </row>
    <row r="43" spans="4:5" x14ac:dyDescent="0.25">
      <c r="D43" s="2" t="s">
        <v>12</v>
      </c>
      <c r="E43" s="3">
        <v>0.05</v>
      </c>
    </row>
    <row r="44" spans="4:5" x14ac:dyDescent="0.25">
      <c r="D44" s="2" t="s">
        <v>16</v>
      </c>
      <c r="E44" s="2"/>
    </row>
    <row r="55" spans="4:5" x14ac:dyDescent="0.25">
      <c r="D55" s="2" t="s">
        <v>17</v>
      </c>
      <c r="E55" s="2"/>
    </row>
    <row r="56" spans="4:5" x14ac:dyDescent="0.25">
      <c r="D56" s="2" t="s">
        <v>18</v>
      </c>
      <c r="E56" s="2"/>
    </row>
    <row r="57" spans="4:5" x14ac:dyDescent="0.25">
      <c r="D57" s="2" t="s">
        <v>19</v>
      </c>
      <c r="E57" s="2"/>
    </row>
    <row r="58" spans="4:5" x14ac:dyDescent="0.25">
      <c r="D58" s="2" t="s">
        <v>10</v>
      </c>
      <c r="E58" s="2" t="s">
        <v>20</v>
      </c>
    </row>
    <row r="60" spans="4:5" x14ac:dyDescent="0.25">
      <c r="D60" s="2" t="s">
        <v>19</v>
      </c>
      <c r="E60" s="2" t="s">
        <v>17</v>
      </c>
    </row>
    <row r="61" spans="4:5" x14ac:dyDescent="0.25">
      <c r="D61" s="2">
        <v>1</v>
      </c>
      <c r="E61" s="2">
        <v>3</v>
      </c>
    </row>
    <row r="62" spans="4:5" x14ac:dyDescent="0.25">
      <c r="D62" s="2">
        <v>2</v>
      </c>
      <c r="E62" s="2">
        <v>9</v>
      </c>
    </row>
    <row r="63" spans="4:5" x14ac:dyDescent="0.25">
      <c r="D63" s="2">
        <v>3</v>
      </c>
      <c r="E63" s="2">
        <v>27</v>
      </c>
    </row>
    <row r="80" spans="4:8" x14ac:dyDescent="0.25">
      <c r="D80" s="2" t="s">
        <v>21</v>
      </c>
      <c r="F80" s="4" t="s">
        <v>25</v>
      </c>
      <c r="G80" s="4"/>
      <c r="H80" s="2" t="s">
        <v>22</v>
      </c>
    </row>
    <row r="81" spans="4:8" x14ac:dyDescent="0.25">
      <c r="D81" s="2" t="s">
        <v>25</v>
      </c>
      <c r="F81" s="4" t="s">
        <v>26</v>
      </c>
      <c r="G81" s="4"/>
      <c r="H81" s="3">
        <v>0.15</v>
      </c>
    </row>
    <row r="82" spans="4:8" x14ac:dyDescent="0.25">
      <c r="D82" s="2" t="s">
        <v>22</v>
      </c>
      <c r="F82" s="4" t="s">
        <v>27</v>
      </c>
      <c r="G82" s="4"/>
      <c r="H82" s="3">
        <v>0.12</v>
      </c>
    </row>
    <row r="83" spans="4:8" x14ac:dyDescent="0.25">
      <c r="D83" s="2" t="s">
        <v>23</v>
      </c>
      <c r="F83" s="4" t="s">
        <v>28</v>
      </c>
      <c r="G83" s="4"/>
      <c r="H83" s="3">
        <v>0.1</v>
      </c>
    </row>
    <row r="84" spans="4:8" x14ac:dyDescent="0.25">
      <c r="D84" s="2" t="s">
        <v>24</v>
      </c>
    </row>
    <row r="101" spans="6:6" x14ac:dyDescent="0.25">
      <c r="F101" s="2" t="s">
        <v>29</v>
      </c>
    </row>
    <row r="102" spans="6:6" x14ac:dyDescent="0.25">
      <c r="F102" s="2" t="s">
        <v>30</v>
      </c>
    </row>
    <row r="103" spans="6:6" x14ac:dyDescent="0.25">
      <c r="F103" s="2" t="s">
        <v>31</v>
      </c>
    </row>
    <row r="104" spans="6:6" x14ac:dyDescent="0.25">
      <c r="F104" s="2" t="s">
        <v>32</v>
      </c>
    </row>
    <row r="105" spans="6:6" x14ac:dyDescent="0.25">
      <c r="F105" s="2" t="s">
        <v>23</v>
      </c>
    </row>
    <row r="116" spans="6:11" x14ac:dyDescent="0.25">
      <c r="F116" s="2" t="s">
        <v>33</v>
      </c>
      <c r="G116" s="2" t="s">
        <v>34</v>
      </c>
    </row>
    <row r="117" spans="6:11" x14ac:dyDescent="0.25">
      <c r="F117" s="2" t="s">
        <v>23</v>
      </c>
      <c r="G117" s="2" t="s">
        <v>35</v>
      </c>
    </row>
    <row r="126" spans="6:11" x14ac:dyDescent="0.25">
      <c r="F126" s="2"/>
      <c r="G126" s="2"/>
      <c r="H126" s="4" t="s">
        <v>38</v>
      </c>
      <c r="I126" s="4"/>
      <c r="J126" s="4"/>
      <c r="K126" s="4"/>
    </row>
    <row r="127" spans="6:11" x14ac:dyDescent="0.25">
      <c r="F127" s="2" t="s">
        <v>36</v>
      </c>
      <c r="G127" s="2"/>
      <c r="H127" s="2"/>
      <c r="I127" s="2"/>
      <c r="J127" s="2"/>
      <c r="K127" s="2"/>
    </row>
    <row r="128" spans="6:11" x14ac:dyDescent="0.25">
      <c r="F128" s="2" t="s">
        <v>37</v>
      </c>
      <c r="G128" s="2"/>
      <c r="H128" s="2"/>
      <c r="I128" s="2"/>
      <c r="J128" s="2"/>
      <c r="K128" s="2"/>
    </row>
    <row r="140" spans="6:11" x14ac:dyDescent="0.25">
      <c r="F140" s="2" t="s">
        <v>39</v>
      </c>
      <c r="G140" s="2">
        <v>1500</v>
      </c>
      <c r="H140" s="2"/>
      <c r="I140" s="2" t="s">
        <v>2</v>
      </c>
      <c r="J140" s="2" t="s">
        <v>40</v>
      </c>
      <c r="K140" s="2" t="s">
        <v>39</v>
      </c>
    </row>
    <row r="141" spans="6:11" x14ac:dyDescent="0.25">
      <c r="F141" s="2" t="s">
        <v>40</v>
      </c>
      <c r="G141" s="3">
        <v>0.15</v>
      </c>
      <c r="H141" s="2"/>
      <c r="I141" s="2">
        <v>1</v>
      </c>
      <c r="J141" s="2">
        <f>G140*G141</f>
        <v>225</v>
      </c>
      <c r="K141" s="2">
        <f>G140+J141</f>
        <v>1725</v>
      </c>
    </row>
    <row r="142" spans="6:11" x14ac:dyDescent="0.25">
      <c r="F142" s="2" t="s">
        <v>2</v>
      </c>
      <c r="G142" s="2">
        <f>2021-1961</f>
        <v>60</v>
      </c>
      <c r="H142" s="2"/>
      <c r="I142" s="2">
        <v>2</v>
      </c>
      <c r="J142" s="2">
        <f>K141*G141</f>
        <v>258.75</v>
      </c>
      <c r="K142" s="2">
        <f>K141+J142</f>
        <v>1983.75</v>
      </c>
    </row>
    <row r="143" spans="6:11" x14ac:dyDescent="0.25">
      <c r="F143" s="2" t="s">
        <v>41</v>
      </c>
      <c r="G143" s="2"/>
      <c r="H143" s="2"/>
      <c r="I143" s="2">
        <v>3</v>
      </c>
      <c r="J143" s="2">
        <f>K142*G141</f>
        <v>297.5625</v>
      </c>
      <c r="K143" s="2">
        <f>K142+J143</f>
        <v>2281.3125</v>
      </c>
    </row>
    <row r="152" spans="6:12" x14ac:dyDescent="0.25">
      <c r="L152" s="1"/>
    </row>
    <row r="153" spans="6:12" x14ac:dyDescent="0.25">
      <c r="L153" s="1"/>
    </row>
    <row r="154" spans="6:12" x14ac:dyDescent="0.25">
      <c r="L154" s="1"/>
    </row>
    <row r="157" spans="6:12" x14ac:dyDescent="0.25">
      <c r="F157" s="2" t="s">
        <v>42</v>
      </c>
      <c r="G157" s="2"/>
      <c r="H157" s="2" t="s">
        <v>33</v>
      </c>
      <c r="I157" s="2" t="s">
        <v>46</v>
      </c>
      <c r="J157" s="2" t="s">
        <v>47</v>
      </c>
      <c r="K157" s="2" t="s">
        <v>48</v>
      </c>
      <c r="L157" s="2"/>
    </row>
    <row r="158" spans="6:12" x14ac:dyDescent="0.25">
      <c r="F158" s="2" t="s">
        <v>43</v>
      </c>
      <c r="G158" s="2"/>
      <c r="H158" s="2">
        <v>0</v>
      </c>
      <c r="I158" s="2">
        <v>1</v>
      </c>
      <c r="J158" s="2">
        <v>0</v>
      </c>
      <c r="K158" s="2">
        <v>0</v>
      </c>
      <c r="L158" s="2"/>
    </row>
    <row r="159" spans="6:12" x14ac:dyDescent="0.25">
      <c r="F159" s="2" t="s">
        <v>44</v>
      </c>
      <c r="G159" s="2"/>
      <c r="H159" s="2">
        <v>5</v>
      </c>
      <c r="I159" s="2">
        <v>0</v>
      </c>
      <c r="J159" s="2">
        <v>1</v>
      </c>
      <c r="K159" s="2">
        <v>0</v>
      </c>
      <c r="L159" s="2"/>
    </row>
    <row r="160" spans="6:12" x14ac:dyDescent="0.25">
      <c r="F160" s="2" t="s">
        <v>45</v>
      </c>
      <c r="G160" s="2"/>
      <c r="H160" s="2">
        <v>0</v>
      </c>
      <c r="I160" s="2">
        <v>1</v>
      </c>
      <c r="J160" s="2">
        <v>0</v>
      </c>
      <c r="K160" s="2">
        <v>0</v>
      </c>
      <c r="L160" s="2"/>
    </row>
    <row r="161" spans="6:12" x14ac:dyDescent="0.25">
      <c r="F161" s="2"/>
      <c r="G161" s="2"/>
      <c r="H161" s="2">
        <v>-1</v>
      </c>
      <c r="I161" s="2">
        <v>0</v>
      </c>
      <c r="J161" s="2">
        <v>0</v>
      </c>
      <c r="K161" s="2">
        <v>1</v>
      </c>
      <c r="L161" s="2"/>
    </row>
    <row r="162" spans="6:12" x14ac:dyDescent="0.25">
      <c r="F162" s="2"/>
      <c r="G162" s="2"/>
      <c r="H162" s="2">
        <v>3</v>
      </c>
      <c r="I162" s="2">
        <v>0</v>
      </c>
      <c r="J162" s="2">
        <v>1</v>
      </c>
      <c r="K162" s="2">
        <v>0</v>
      </c>
      <c r="L162" s="2"/>
    </row>
    <row r="163" spans="6:12" x14ac:dyDescent="0.25">
      <c r="F163" s="2"/>
      <c r="G163" s="2"/>
      <c r="H163" s="2">
        <v>-2</v>
      </c>
      <c r="I163" s="2">
        <v>0</v>
      </c>
      <c r="J163" s="2">
        <v>0</v>
      </c>
      <c r="K163" s="2">
        <v>1</v>
      </c>
      <c r="L163" s="2"/>
    </row>
    <row r="164" spans="6:12" x14ac:dyDescent="0.25">
      <c r="F164" s="2"/>
      <c r="G164" s="2"/>
      <c r="H164" s="2">
        <v>7</v>
      </c>
      <c r="I164" s="2">
        <v>0</v>
      </c>
      <c r="J164" s="2">
        <v>1</v>
      </c>
      <c r="K164" s="2">
        <v>0</v>
      </c>
      <c r="L164" s="2"/>
    </row>
    <row r="165" spans="6:12" x14ac:dyDescent="0.25">
      <c r="F165" s="2"/>
      <c r="G165" s="2"/>
      <c r="H165" s="2">
        <v>0</v>
      </c>
      <c r="I165" s="2">
        <v>1</v>
      </c>
      <c r="J165" s="2">
        <v>0</v>
      </c>
      <c r="K165" s="2">
        <v>0</v>
      </c>
      <c r="L165" s="2"/>
    </row>
    <row r="166" spans="6:12" x14ac:dyDescent="0.25">
      <c r="F166" s="2"/>
      <c r="G166" s="2"/>
      <c r="H166" s="2">
        <v>-9</v>
      </c>
      <c r="I166" s="2">
        <v>0</v>
      </c>
      <c r="J166" s="2">
        <v>0</v>
      </c>
      <c r="K166" s="2">
        <v>1</v>
      </c>
      <c r="L166" s="2"/>
    </row>
    <row r="167" spans="6:12" x14ac:dyDescent="0.25">
      <c r="F167" s="2"/>
      <c r="G167" s="2"/>
      <c r="H167" s="2">
        <v>0</v>
      </c>
      <c r="I167" s="2">
        <v>1</v>
      </c>
      <c r="J167" s="2">
        <v>0</v>
      </c>
      <c r="K167" s="2">
        <v>0</v>
      </c>
      <c r="L167" s="2"/>
    </row>
    <row r="168" spans="6:12" x14ac:dyDescent="0.25">
      <c r="F168" s="2"/>
      <c r="G168" s="2"/>
      <c r="H168" s="2"/>
      <c r="I168" s="2">
        <f>SUM(I158:I167)</f>
        <v>4</v>
      </c>
      <c r="J168" s="2">
        <f>SUM(J158:J167)</f>
        <v>3</v>
      </c>
      <c r="K168" s="2">
        <f>SUM(K158:K167)</f>
        <v>3</v>
      </c>
      <c r="L168" s="2">
        <f>I168+J168+K168</f>
        <v>10</v>
      </c>
    </row>
    <row r="179" spans="6:14" x14ac:dyDescent="0.25">
      <c r="F179" s="2" t="s">
        <v>49</v>
      </c>
      <c r="G179" s="2"/>
      <c r="J179" s="2"/>
      <c r="K179" s="2"/>
      <c r="L179" s="2" t="s">
        <v>52</v>
      </c>
      <c r="M179" s="2" t="s">
        <v>23</v>
      </c>
      <c r="N179" s="2"/>
    </row>
    <row r="180" spans="6:14" x14ac:dyDescent="0.25">
      <c r="F180" s="2" t="s">
        <v>50</v>
      </c>
      <c r="G180" s="2" t="s">
        <v>51</v>
      </c>
      <c r="J180" s="2" t="s">
        <v>50</v>
      </c>
      <c r="K180" s="2">
        <v>10</v>
      </c>
      <c r="L180" s="2">
        <v>5</v>
      </c>
      <c r="M180" s="2">
        <f>K180*L180</f>
        <v>50</v>
      </c>
      <c r="N180" s="2">
        <f>SUM(M180:M182)</f>
        <v>102</v>
      </c>
    </row>
    <row r="181" spans="6:14" x14ac:dyDescent="0.25">
      <c r="F181" s="2">
        <v>10</v>
      </c>
      <c r="G181" s="2">
        <v>10</v>
      </c>
      <c r="J181" s="2"/>
      <c r="K181" s="2">
        <v>5</v>
      </c>
      <c r="L181" s="2">
        <v>8</v>
      </c>
      <c r="M181" s="2">
        <f>K181*L181</f>
        <v>40</v>
      </c>
      <c r="N181" s="2"/>
    </row>
    <row r="182" spans="6:14" x14ac:dyDescent="0.25">
      <c r="F182" s="2">
        <v>5</v>
      </c>
      <c r="G182" s="2">
        <v>20</v>
      </c>
      <c r="J182" s="2"/>
      <c r="K182" s="2">
        <v>1</v>
      </c>
      <c r="L182" s="2">
        <v>12</v>
      </c>
      <c r="M182" s="2">
        <f>K182*L182</f>
        <v>12</v>
      </c>
      <c r="N182" s="2"/>
    </row>
    <row r="183" spans="6:14" x14ac:dyDescent="0.25">
      <c r="F183" s="2">
        <v>1</v>
      </c>
      <c r="G183" s="2">
        <v>50</v>
      </c>
      <c r="J183" s="2" t="s">
        <v>53</v>
      </c>
      <c r="K183" s="2">
        <v>10</v>
      </c>
      <c r="L183" s="2">
        <v>8</v>
      </c>
      <c r="M183" s="2">
        <f>K183*L183</f>
        <v>80</v>
      </c>
      <c r="N183" s="2">
        <f>SUM(M183:M185)</f>
        <v>660</v>
      </c>
    </row>
    <row r="184" spans="6:14" x14ac:dyDescent="0.25">
      <c r="J184" s="2"/>
      <c r="K184" s="2">
        <v>20</v>
      </c>
      <c r="L184" s="2">
        <v>14</v>
      </c>
      <c r="M184" s="2">
        <f>K184*L184</f>
        <v>280</v>
      </c>
      <c r="N184" s="2"/>
    </row>
    <row r="185" spans="6:14" x14ac:dyDescent="0.25">
      <c r="J185" s="2"/>
      <c r="K185" s="2">
        <v>50</v>
      </c>
      <c r="L185" s="2">
        <v>6</v>
      </c>
      <c r="M185" s="2">
        <f>K185*L185</f>
        <v>300</v>
      </c>
      <c r="N185" s="2"/>
    </row>
  </sheetData>
  <mergeCells count="5">
    <mergeCell ref="F80:G80"/>
    <mergeCell ref="F82:G82"/>
    <mergeCell ref="F81:G81"/>
    <mergeCell ref="F83:G83"/>
    <mergeCell ref="H126:K1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2021-11-05T23:51:13Z</dcterms:created>
  <dcterms:modified xsi:type="dcterms:W3CDTF">2021-11-07T02:59:35Z</dcterms:modified>
</cp:coreProperties>
</file>