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1sfu-my.sharepoint.com/personal/rcalara_sfu_ca/Documents/SFU/SFU Classes/MSE312/project/matlab_and_solidworks/"/>
    </mc:Choice>
  </mc:AlternateContent>
  <xr:revisionPtr revIDLastSave="320" documentId="11_F25DC773A252ABDACC104815A15B7F005ADE58E9" xr6:coauthVersionLast="47" xr6:coauthVersionMax="47" xr10:uidLastSave="{8DD13A43-C84D-4AD5-B5C6-C0C50E321C0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41" i="1"/>
  <c r="D33" i="1"/>
  <c r="D10" i="1"/>
  <c r="D11" i="1"/>
  <c r="D12" i="1"/>
  <c r="D13" i="1"/>
  <c r="D14" i="1"/>
  <c r="D15" i="1"/>
  <c r="D16" i="1"/>
  <c r="D17" i="1"/>
  <c r="D9" i="1"/>
  <c r="D21" i="1"/>
  <c r="D23" i="1"/>
  <c r="D24" i="1"/>
  <c r="D25" i="1"/>
  <c r="D26" i="1"/>
  <c r="D27" i="1"/>
  <c r="D28" i="1"/>
  <c r="D29" i="1"/>
  <c r="D22" i="1"/>
</calcChain>
</file>

<file path=xl/sharedStrings.xml><?xml version="1.0" encoding="utf-8"?>
<sst xmlns="http://schemas.openxmlformats.org/spreadsheetml/2006/main" count="28" uniqueCount="15">
  <si>
    <t>Gear Ratio</t>
  </si>
  <si>
    <t>Total inertia (kg*m2)</t>
  </si>
  <si>
    <t>rad/s</t>
  </si>
  <si>
    <t>Speed (rpm) at 75 degree swing</t>
  </si>
  <si>
    <t>armature inductance (H)</t>
  </si>
  <si>
    <t>dc supply voltage (V)</t>
  </si>
  <si>
    <t>stall torque (Nm)</t>
  </si>
  <si>
    <t>no load speed (rpm)</t>
  </si>
  <si>
    <t>GM8724S009 (Lab1)</t>
  </si>
  <si>
    <t>Nema 34 12 Nm</t>
  </si>
  <si>
    <t>Nema 34 8 Nm</t>
  </si>
  <si>
    <t>8.5 meters</t>
  </si>
  <si>
    <t>0.75 meters</t>
  </si>
  <si>
    <t>Distance of best</t>
  </si>
  <si>
    <t>9.8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</si>
</sst>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B4" sqref="B4"/>
    </sheetView>
  </sheetViews>
  <sheetFormatPr defaultRowHeight="15" x14ac:dyDescent="0.25"/>
  <cols>
    <col min="1" max="1" width="17.42578125" customWidth="1"/>
    <col min="2" max="2" width="27" customWidth="1"/>
    <col min="3" max="3" width="31" customWidth="1"/>
    <col min="4" max="4" width="20.42578125" customWidth="1"/>
    <col min="5" max="5" width="32.5703125" customWidth="1"/>
    <col min="7" max="7" width="25.140625" customWidth="1"/>
    <col min="8" max="8" width="30.140625" customWidth="1"/>
    <col min="9" max="9" width="31.28515625" customWidth="1"/>
    <col min="12" max="12" width="15" customWidth="1"/>
    <col min="13" max="13" width="14.7109375" customWidth="1"/>
    <col min="14" max="14" width="25.85546875" customWidth="1"/>
    <col min="15" max="15" width="20" customWidth="1"/>
  </cols>
  <sheetData>
    <row r="1" spans="1:5" x14ac:dyDescent="0.25">
      <c r="B1" t="s">
        <v>5</v>
      </c>
      <c r="C1" t="s">
        <v>4</v>
      </c>
      <c r="D1" t="s">
        <v>7</v>
      </c>
      <c r="E1" t="s">
        <v>6</v>
      </c>
    </row>
    <row r="2" spans="1:5" x14ac:dyDescent="0.25">
      <c r="A2" s="7" t="s">
        <v>8</v>
      </c>
      <c r="B2">
        <v>12</v>
      </c>
      <c r="C2">
        <v>2.3400000000000001E-3</v>
      </c>
      <c r="D2">
        <v>720</v>
      </c>
      <c r="E2">
        <v>0.3</v>
      </c>
    </row>
    <row r="3" spans="1:5" x14ac:dyDescent="0.25">
      <c r="A3" s="7" t="s">
        <v>10</v>
      </c>
      <c r="B3">
        <v>48</v>
      </c>
      <c r="C3">
        <v>5.1000000000000004E-3</v>
      </c>
      <c r="D3">
        <v>1600</v>
      </c>
      <c r="E3">
        <v>8</v>
      </c>
    </row>
    <row r="4" spans="1:5" x14ac:dyDescent="0.25">
      <c r="A4" s="7" t="s">
        <v>9</v>
      </c>
      <c r="B4">
        <v>60</v>
      </c>
      <c r="C4">
        <v>7.9000000000000008E-3</v>
      </c>
      <c r="D4">
        <v>1400</v>
      </c>
      <c r="E4">
        <v>12</v>
      </c>
    </row>
    <row r="7" spans="1:5" x14ac:dyDescent="0.25">
      <c r="A7" s="8" t="s">
        <v>8</v>
      </c>
      <c r="B7" s="8"/>
      <c r="C7" s="8"/>
      <c r="D7" s="8"/>
    </row>
    <row r="8" spans="1:5" x14ac:dyDescent="0.25">
      <c r="A8" t="s">
        <v>0</v>
      </c>
      <c r="B8" t="s">
        <v>1</v>
      </c>
      <c r="C8" s="2" t="s">
        <v>3</v>
      </c>
      <c r="D8" t="s">
        <v>2</v>
      </c>
      <c r="E8" t="s">
        <v>13</v>
      </c>
    </row>
    <row r="9" spans="1:5" x14ac:dyDescent="0.25">
      <c r="A9">
        <v>0.25</v>
      </c>
      <c r="B9">
        <v>9.1300000000000006E-2</v>
      </c>
      <c r="C9" s="5">
        <v>52.681399999999996</v>
      </c>
      <c r="D9">
        <f>C9*0.10472</f>
        <v>5.5167962079999997</v>
      </c>
    </row>
    <row r="10" spans="1:5" x14ac:dyDescent="0.25">
      <c r="A10">
        <v>0.5</v>
      </c>
      <c r="B10">
        <v>2.3E-2</v>
      </c>
      <c r="C10">
        <v>80.736099999999993</v>
      </c>
      <c r="D10">
        <f t="shared" ref="D10:D17" si="0">C10*0.10472</f>
        <v>8.454684391999999</v>
      </c>
    </row>
    <row r="11" spans="1:5" x14ac:dyDescent="0.25">
      <c r="A11">
        <v>1</v>
      </c>
      <c r="B11">
        <v>5.7000000000000002E-3</v>
      </c>
      <c r="C11">
        <v>95.480199999999996</v>
      </c>
      <c r="D11">
        <f t="shared" si="0"/>
        <v>9.9986865439999999</v>
      </c>
    </row>
    <row r="12" spans="1:5" x14ac:dyDescent="0.25">
      <c r="A12">
        <v>1.5</v>
      </c>
      <c r="B12">
        <v>2.5000000000000001E-2</v>
      </c>
      <c r="C12">
        <v>41.7029</v>
      </c>
      <c r="D12">
        <f t="shared" si="0"/>
        <v>4.3671276880000001</v>
      </c>
    </row>
    <row r="13" spans="1:5" x14ac:dyDescent="0.25">
      <c r="A13">
        <v>2</v>
      </c>
      <c r="B13">
        <v>1.4E-2</v>
      </c>
      <c r="C13">
        <v>45.588200000000001</v>
      </c>
      <c r="D13">
        <f t="shared" si="0"/>
        <v>4.7739963039999997</v>
      </c>
    </row>
    <row r="14" spans="1:5" x14ac:dyDescent="0.25">
      <c r="A14" s="5">
        <v>2.5</v>
      </c>
      <c r="B14" s="6">
        <v>9.1804823999999999E-4</v>
      </c>
      <c r="C14" s="5">
        <v>131.02420000000001</v>
      </c>
      <c r="D14">
        <f t="shared" si="0"/>
        <v>13.720854224</v>
      </c>
    </row>
    <row r="15" spans="1:5" x14ac:dyDescent="0.25">
      <c r="A15" s="5">
        <v>3</v>
      </c>
      <c r="B15" s="6">
        <v>6.38E-4</v>
      </c>
      <c r="C15" s="5">
        <v>136.11189999999999</v>
      </c>
      <c r="D15">
        <f t="shared" si="0"/>
        <v>14.253638167999998</v>
      </c>
    </row>
    <row r="16" spans="1:5" x14ac:dyDescent="0.25">
      <c r="A16" s="3">
        <v>4</v>
      </c>
      <c r="B16" s="4">
        <v>3.6000000000000002E-4</v>
      </c>
      <c r="C16" s="3">
        <v>141.19479999999999</v>
      </c>
      <c r="D16" s="3">
        <f t="shared" si="0"/>
        <v>14.785919455999998</v>
      </c>
      <c r="E16" s="3" t="s">
        <v>12</v>
      </c>
    </row>
    <row r="17" spans="1:5" x14ac:dyDescent="0.25">
      <c r="A17">
        <v>5</v>
      </c>
      <c r="B17" s="1">
        <v>2.3130905999999999E-4</v>
      </c>
      <c r="C17" s="5">
        <v>127.733</v>
      </c>
      <c r="D17">
        <f t="shared" si="0"/>
        <v>13.37619976</v>
      </c>
    </row>
    <row r="18" spans="1:5" x14ac:dyDescent="0.25">
      <c r="B18" s="1"/>
      <c r="C18" s="5"/>
    </row>
    <row r="19" spans="1:5" x14ac:dyDescent="0.25">
      <c r="A19" s="8" t="s">
        <v>10</v>
      </c>
      <c r="B19" s="8"/>
      <c r="C19" s="8"/>
      <c r="D19" s="8"/>
    </row>
    <row r="20" spans="1:5" x14ac:dyDescent="0.25">
      <c r="A20" t="s">
        <v>0</v>
      </c>
      <c r="B20" t="s">
        <v>1</v>
      </c>
      <c r="C20" s="2" t="s">
        <v>3</v>
      </c>
      <c r="D20" t="s">
        <v>2</v>
      </c>
      <c r="E20" t="s">
        <v>13</v>
      </c>
    </row>
    <row r="21" spans="1:5" x14ac:dyDescent="0.25">
      <c r="A21">
        <v>0.25</v>
      </c>
      <c r="B21">
        <v>9.1300000000000006E-2</v>
      </c>
      <c r="C21" s="5">
        <v>290</v>
      </c>
      <c r="D21">
        <f>C21*0.10472</f>
        <v>30.368799999999997</v>
      </c>
    </row>
    <row r="22" spans="1:5" x14ac:dyDescent="0.25">
      <c r="A22">
        <v>0.5</v>
      </c>
      <c r="B22">
        <v>2.3E-2</v>
      </c>
      <c r="C22">
        <v>361</v>
      </c>
      <c r="D22">
        <f>C22*0.10472</f>
        <v>37.803919999999998</v>
      </c>
    </row>
    <row r="23" spans="1:5" x14ac:dyDescent="0.25">
      <c r="A23">
        <v>1</v>
      </c>
      <c r="B23">
        <v>5.7000000000000002E-3</v>
      </c>
      <c r="C23">
        <v>456.93090000000001</v>
      </c>
      <c r="D23">
        <f t="shared" ref="D23:D29" si="1">C23*0.10472</f>
        <v>47.849803848000001</v>
      </c>
    </row>
    <row r="24" spans="1:5" x14ac:dyDescent="0.25">
      <c r="A24">
        <v>1.5</v>
      </c>
      <c r="B24">
        <v>2.5000000000000001E-2</v>
      </c>
      <c r="C24">
        <v>204.67169999999999</v>
      </c>
      <c r="D24">
        <f t="shared" si="1"/>
        <v>21.433220423999998</v>
      </c>
    </row>
    <row r="25" spans="1:5" x14ac:dyDescent="0.25">
      <c r="A25">
        <v>2</v>
      </c>
      <c r="B25">
        <v>1.4E-2</v>
      </c>
      <c r="C25">
        <v>202.86410000000001</v>
      </c>
      <c r="D25">
        <f t="shared" si="1"/>
        <v>21.243928552</v>
      </c>
    </row>
    <row r="26" spans="1:5" x14ac:dyDescent="0.25">
      <c r="A26" s="3">
        <v>2.5</v>
      </c>
      <c r="B26" s="4">
        <v>9.1804823999999999E-4</v>
      </c>
      <c r="C26" s="3">
        <v>522.51499999999999</v>
      </c>
      <c r="D26" s="3">
        <f t="shared" si="1"/>
        <v>54.717770799999997</v>
      </c>
      <c r="E26" s="3" t="s">
        <v>11</v>
      </c>
    </row>
    <row r="27" spans="1:5" x14ac:dyDescent="0.25">
      <c r="A27" s="5">
        <v>3</v>
      </c>
      <c r="B27" s="6">
        <v>6.38E-4</v>
      </c>
      <c r="C27" s="5">
        <v>489.84879999999998</v>
      </c>
      <c r="D27">
        <f t="shared" si="1"/>
        <v>51.296966335999997</v>
      </c>
    </row>
    <row r="28" spans="1:5" x14ac:dyDescent="0.25">
      <c r="A28">
        <v>4</v>
      </c>
      <c r="B28" s="1">
        <v>3.6000000000000002E-4</v>
      </c>
      <c r="C28" s="5">
        <v>397.65289999999999</v>
      </c>
      <c r="D28">
        <f t="shared" si="1"/>
        <v>41.642211687999996</v>
      </c>
    </row>
    <row r="29" spans="1:5" x14ac:dyDescent="0.25">
      <c r="A29">
        <v>5</v>
      </c>
      <c r="B29" s="1">
        <v>2.3130905999999999E-4</v>
      </c>
      <c r="C29" s="5">
        <v>73.196399999999997</v>
      </c>
      <c r="D29">
        <f t="shared" si="1"/>
        <v>7.6651270079999989</v>
      </c>
    </row>
    <row r="30" spans="1:5" x14ac:dyDescent="0.25">
      <c r="B30" s="1"/>
      <c r="C30" s="5"/>
    </row>
    <row r="31" spans="1:5" x14ac:dyDescent="0.25">
      <c r="A31" s="8" t="s">
        <v>9</v>
      </c>
      <c r="B31" s="8"/>
      <c r="C31" s="8"/>
      <c r="D31" s="8"/>
    </row>
    <row r="32" spans="1:5" x14ac:dyDescent="0.25">
      <c r="A32" t="s">
        <v>0</v>
      </c>
      <c r="B32" t="s">
        <v>1</v>
      </c>
      <c r="C32" s="2" t="s">
        <v>3</v>
      </c>
      <c r="D32" t="s">
        <v>2</v>
      </c>
      <c r="E32" t="s">
        <v>13</v>
      </c>
    </row>
    <row r="33" spans="1:5" x14ac:dyDescent="0.25">
      <c r="A33">
        <v>0.25</v>
      </c>
      <c r="B33">
        <v>9.1300000000000006E-2</v>
      </c>
      <c r="C33" s="5">
        <v>315.7176</v>
      </c>
      <c r="D33">
        <f>C33*0.10472</f>
        <v>33.061947071999995</v>
      </c>
    </row>
    <row r="34" spans="1:5" x14ac:dyDescent="0.25">
      <c r="A34">
        <v>0.5</v>
      </c>
      <c r="B34">
        <v>2.3E-2</v>
      </c>
      <c r="C34">
        <v>399.16419999999999</v>
      </c>
      <c r="D34">
        <f t="shared" ref="D34:D41" si="2">C34*0.10472</f>
        <v>41.800475023999994</v>
      </c>
    </row>
    <row r="35" spans="1:5" x14ac:dyDescent="0.25">
      <c r="A35" s="3">
        <v>1</v>
      </c>
      <c r="B35" s="3">
        <v>5.7000000000000002E-3</v>
      </c>
      <c r="C35" s="3">
        <v>561.13900000000001</v>
      </c>
      <c r="D35" s="3">
        <f t="shared" si="2"/>
        <v>58.762476079999999</v>
      </c>
      <c r="E35" s="3" t="s">
        <v>14</v>
      </c>
    </row>
    <row r="36" spans="1:5" x14ac:dyDescent="0.25">
      <c r="A36">
        <v>1.5</v>
      </c>
      <c r="B36">
        <v>2.5000000000000001E-2</v>
      </c>
      <c r="C36">
        <v>239.63650000000001</v>
      </c>
      <c r="D36">
        <f t="shared" si="2"/>
        <v>25.094734280000001</v>
      </c>
    </row>
    <row r="37" spans="1:5" x14ac:dyDescent="0.25">
      <c r="A37">
        <v>2</v>
      </c>
      <c r="B37">
        <v>1.4E-2</v>
      </c>
      <c r="C37">
        <v>259.8836</v>
      </c>
      <c r="D37">
        <f t="shared" si="2"/>
        <v>27.215010591999999</v>
      </c>
    </row>
    <row r="38" spans="1:5" x14ac:dyDescent="0.25">
      <c r="A38" s="5">
        <v>2.5</v>
      </c>
      <c r="B38" s="6">
        <v>9.1804823999999999E-4</v>
      </c>
      <c r="C38" s="5">
        <v>530.7654</v>
      </c>
      <c r="D38">
        <f t="shared" si="2"/>
        <v>55.581752687999995</v>
      </c>
    </row>
    <row r="39" spans="1:5" x14ac:dyDescent="0.25">
      <c r="A39" s="5">
        <v>3</v>
      </c>
      <c r="B39" s="6">
        <v>6.38E-4</v>
      </c>
      <c r="C39" s="5">
        <v>467.18990000000002</v>
      </c>
      <c r="D39">
        <f t="shared" si="2"/>
        <v>48.924126328</v>
      </c>
    </row>
    <row r="40" spans="1:5" x14ac:dyDescent="0.25">
      <c r="A40">
        <v>4</v>
      </c>
      <c r="B40" s="1">
        <v>3.6000000000000002E-4</v>
      </c>
      <c r="C40" s="5">
        <v>369.40789999999998</v>
      </c>
      <c r="D40">
        <f t="shared" si="2"/>
        <v>38.684395287999997</v>
      </c>
    </row>
    <row r="41" spans="1:5" x14ac:dyDescent="0.25">
      <c r="A41">
        <v>5</v>
      </c>
      <c r="B41" s="1">
        <v>2.3130905999999999E-4</v>
      </c>
      <c r="C41" s="5">
        <v>316.7987</v>
      </c>
      <c r="D41">
        <f t="shared" si="2"/>
        <v>33.175159864000001</v>
      </c>
    </row>
  </sheetData>
  <mergeCells count="3">
    <mergeCell ref="A7:D7"/>
    <mergeCell ref="A19:D19"/>
    <mergeCell ref="A31:D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calara</dc:creator>
  <cp:lastModifiedBy>Ron Calara</cp:lastModifiedBy>
  <dcterms:created xsi:type="dcterms:W3CDTF">2015-06-05T18:17:20Z</dcterms:created>
  <dcterms:modified xsi:type="dcterms:W3CDTF">2021-06-29T21:09:11Z</dcterms:modified>
</cp:coreProperties>
</file>