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1sfu-my.sharepoint.com/personal/rcalara_sfu_ca/Documents/SFU/SFU Classes/MSE312/project/mse312_project/"/>
    </mc:Choice>
  </mc:AlternateContent>
  <xr:revisionPtr revIDLastSave="668" documentId="11_F25DC773A252ABDACC104815A15B7F005ADE58E9" xr6:coauthVersionLast="47" xr6:coauthVersionMax="47" xr10:uidLastSave="{7312A3DD-A656-4CAC-B026-77C0C9E93435}"/>
  <bookViews>
    <workbookView xWindow="14865" yWindow="2640" windowWidth="13620" windowHeight="93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21" i="1"/>
  <c r="D10" i="1"/>
  <c r="D11" i="1"/>
  <c r="D12" i="1"/>
  <c r="D13" i="1"/>
  <c r="D14" i="1"/>
  <c r="D15" i="1"/>
  <c r="D16" i="1"/>
  <c r="D17" i="1"/>
  <c r="D9" i="1"/>
</calcChain>
</file>

<file path=xl/sharedStrings.xml><?xml version="1.0" encoding="utf-8"?>
<sst xmlns="http://schemas.openxmlformats.org/spreadsheetml/2006/main" count="22" uniqueCount="18">
  <si>
    <t>Gear Ratio</t>
  </si>
  <si>
    <t>Total inertia (kg*m2)</t>
  </si>
  <si>
    <t>rad/s</t>
  </si>
  <si>
    <t>Speed (rpm) at 75 degree swing</t>
  </si>
  <si>
    <t>armature inductance (H)</t>
  </si>
  <si>
    <t>dc supply voltage (V)</t>
  </si>
  <si>
    <t>stall torque (Nm)</t>
  </si>
  <si>
    <t>no load speed (rpm)</t>
  </si>
  <si>
    <t>GM8724S009 (Lab1)</t>
  </si>
  <si>
    <t>GM8724S009 (Lab1) (lab h bridge)</t>
  </si>
  <si>
    <t>Maximum current (A)</t>
  </si>
  <si>
    <t>E30-150-48 </t>
  </si>
  <si>
    <t>Internal Gear Ratio</t>
  </si>
  <si>
    <t>Torque Constant (N-m/A)</t>
  </si>
  <si>
    <t>Rotor Inertia kg-m^2</t>
  </si>
  <si>
    <t>rotor damping (N-m-s)</t>
  </si>
  <si>
    <t>armature resistance (Ohms)</t>
  </si>
  <si>
    <t xml:space="preserve">Crouzet 82890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</si>
</sst>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3" borderId="0" xfId="0" applyFill="1"/>
    <xf numFmtId="11" fontId="0" fillId="3" borderId="0" xfId="0" applyNumberFormat="1" applyFill="1"/>
    <xf numFmtId="0" fontId="0" fillId="0" borderId="0" xfId="0" applyFill="1"/>
    <xf numFmtId="11" fontId="0" fillId="0" borderId="0" xfId="0" applyNumberFormat="1" applyFill="1"/>
    <xf numFmtId="0" fontId="1" fillId="0" borderId="0" xfId="0" applyFont="1"/>
    <xf numFmtId="9" fontId="0" fillId="0" borderId="0" xfId="0" applyNumberFormat="1"/>
    <xf numFmtId="0" fontId="1" fillId="2" borderId="0" xfId="0" applyFont="1" applyFill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workbookViewId="0">
      <selection activeCell="B9" sqref="B9"/>
    </sheetView>
  </sheetViews>
  <sheetFormatPr defaultRowHeight="15" x14ac:dyDescent="0.25"/>
  <cols>
    <col min="1" max="1" width="17.42578125" customWidth="1"/>
    <col min="2" max="2" width="27" customWidth="1"/>
    <col min="3" max="3" width="31" customWidth="1"/>
    <col min="4" max="4" width="20.42578125" customWidth="1"/>
    <col min="5" max="6" width="24.140625" customWidth="1"/>
    <col min="7" max="8" width="23.5703125" customWidth="1"/>
    <col min="9" max="9" width="30.140625" customWidth="1"/>
    <col min="10" max="10" width="31.28515625" customWidth="1"/>
    <col min="13" max="13" width="15" customWidth="1"/>
    <col min="14" max="14" width="14.7109375" customWidth="1"/>
    <col min="15" max="15" width="25.85546875" customWidth="1"/>
    <col min="16" max="16" width="20" customWidth="1"/>
  </cols>
  <sheetData>
    <row r="1" spans="1:11" x14ac:dyDescent="0.25">
      <c r="B1" s="6" t="s">
        <v>4</v>
      </c>
      <c r="C1" s="6" t="s">
        <v>6</v>
      </c>
      <c r="D1" s="6" t="s">
        <v>7</v>
      </c>
      <c r="E1" s="6" t="s">
        <v>5</v>
      </c>
      <c r="F1" s="6" t="s">
        <v>14</v>
      </c>
      <c r="G1" s="6" t="s">
        <v>15</v>
      </c>
      <c r="H1" s="6" t="s">
        <v>12</v>
      </c>
      <c r="I1" s="6" t="s">
        <v>10</v>
      </c>
      <c r="J1" s="6" t="s">
        <v>13</v>
      </c>
      <c r="K1" s="6" t="s">
        <v>16</v>
      </c>
    </row>
    <row r="2" spans="1:11" x14ac:dyDescent="0.25">
      <c r="A2" s="6" t="s">
        <v>8</v>
      </c>
      <c r="B2">
        <v>2.3400000000000001E-3</v>
      </c>
      <c r="C2">
        <v>0.3</v>
      </c>
      <c r="D2">
        <v>720</v>
      </c>
      <c r="E2">
        <v>12</v>
      </c>
      <c r="F2" s="1">
        <v>1.5999999999999999E-6</v>
      </c>
      <c r="G2" s="1">
        <v>1.3999999999999999E-6</v>
      </c>
      <c r="H2" s="1">
        <v>6.3</v>
      </c>
      <c r="I2">
        <v>2.77</v>
      </c>
      <c r="J2" s="1">
        <v>2.18E-2</v>
      </c>
      <c r="K2">
        <v>4.33</v>
      </c>
    </row>
    <row r="3" spans="1:11" x14ac:dyDescent="0.25">
      <c r="A3" s="12" t="s">
        <v>17</v>
      </c>
      <c r="B3" s="1">
        <v>1.0499999999999999E-3</v>
      </c>
      <c r="C3">
        <v>2</v>
      </c>
      <c r="D3">
        <v>3700</v>
      </c>
      <c r="E3">
        <v>24</v>
      </c>
      <c r="F3" s="1">
        <v>7.9499999999999994E-5</v>
      </c>
      <c r="G3" s="1">
        <v>1.5E-6</v>
      </c>
      <c r="H3" s="1">
        <v>0.6</v>
      </c>
      <c r="I3">
        <v>8</v>
      </c>
      <c r="J3" s="1">
        <v>34.1</v>
      </c>
      <c r="K3">
        <v>5.8999999999999997E-2</v>
      </c>
    </row>
    <row r="4" spans="1:11" x14ac:dyDescent="0.25">
      <c r="A4" s="6"/>
      <c r="B4" s="1"/>
      <c r="F4" s="1"/>
      <c r="G4" s="1"/>
      <c r="H4" s="1"/>
      <c r="J4" s="1"/>
    </row>
    <row r="5" spans="1:11" x14ac:dyDescent="0.25">
      <c r="A5" s="6"/>
      <c r="B5" s="1"/>
      <c r="F5" s="1"/>
      <c r="G5" s="1"/>
      <c r="H5" s="1"/>
      <c r="J5" s="1"/>
    </row>
    <row r="7" spans="1:11" x14ac:dyDescent="0.25">
      <c r="A7" s="11" t="s">
        <v>9</v>
      </c>
      <c r="B7" s="11"/>
      <c r="C7" s="11"/>
      <c r="D7" s="11"/>
    </row>
    <row r="8" spans="1:11" x14ac:dyDescent="0.25">
      <c r="A8" s="6" t="s">
        <v>0</v>
      </c>
      <c r="B8" s="6" t="s">
        <v>1</v>
      </c>
      <c r="C8" s="8" t="s">
        <v>3</v>
      </c>
      <c r="D8" s="6" t="s">
        <v>2</v>
      </c>
      <c r="E8" s="6"/>
      <c r="F8" s="6"/>
    </row>
    <row r="9" spans="1:11" x14ac:dyDescent="0.25">
      <c r="A9">
        <v>0.25</v>
      </c>
      <c r="B9">
        <v>9.1300000000000006E-2</v>
      </c>
      <c r="C9" s="4">
        <v>52.681399999999996</v>
      </c>
      <c r="D9">
        <f>C9*0.10472</f>
        <v>5.5167962079999997</v>
      </c>
    </row>
    <row r="10" spans="1:11" x14ac:dyDescent="0.25">
      <c r="A10">
        <v>0.5</v>
      </c>
      <c r="B10">
        <v>2.3E-2</v>
      </c>
      <c r="C10">
        <v>80.736099999999993</v>
      </c>
      <c r="D10">
        <f t="shared" ref="D10:D17" si="0">C10*0.10472</f>
        <v>8.454684391999999</v>
      </c>
    </row>
    <row r="11" spans="1:11" x14ac:dyDescent="0.25">
      <c r="A11">
        <v>1</v>
      </c>
      <c r="B11">
        <v>5.7000000000000002E-3</v>
      </c>
      <c r="C11">
        <v>95.480199999999996</v>
      </c>
      <c r="D11">
        <f t="shared" si="0"/>
        <v>9.9986865439999999</v>
      </c>
    </row>
    <row r="12" spans="1:11" x14ac:dyDescent="0.25">
      <c r="A12">
        <v>1.5</v>
      </c>
      <c r="B12">
        <v>2.5000000000000001E-2</v>
      </c>
      <c r="C12">
        <v>41.7029</v>
      </c>
      <c r="D12">
        <f t="shared" si="0"/>
        <v>4.3671276880000001</v>
      </c>
    </row>
    <row r="13" spans="1:11" x14ac:dyDescent="0.25">
      <c r="A13">
        <v>2</v>
      </c>
      <c r="B13">
        <v>1.4E-2</v>
      </c>
      <c r="C13">
        <v>45.588200000000001</v>
      </c>
      <c r="D13">
        <f t="shared" si="0"/>
        <v>4.7739963039999997</v>
      </c>
    </row>
    <row r="14" spans="1:11" x14ac:dyDescent="0.25">
      <c r="A14" s="4">
        <v>2.5</v>
      </c>
      <c r="B14" s="5">
        <v>9.1804823999999999E-4</v>
      </c>
      <c r="C14" s="4">
        <v>131.02420000000001</v>
      </c>
      <c r="D14">
        <f t="shared" si="0"/>
        <v>13.720854224</v>
      </c>
    </row>
    <row r="15" spans="1:11" x14ac:dyDescent="0.25">
      <c r="A15" s="4">
        <v>3</v>
      </c>
      <c r="B15" s="5">
        <v>6.38E-4</v>
      </c>
      <c r="C15" s="4">
        <v>136.11189999999999</v>
      </c>
      <c r="D15">
        <f t="shared" si="0"/>
        <v>14.253638167999998</v>
      </c>
    </row>
    <row r="16" spans="1:11" x14ac:dyDescent="0.25">
      <c r="A16">
        <v>4</v>
      </c>
      <c r="B16">
        <v>3.6000000000000002E-4</v>
      </c>
      <c r="C16">
        <v>141.19479999999999</v>
      </c>
      <c r="D16">
        <f t="shared" si="0"/>
        <v>14.785919455999998</v>
      </c>
    </row>
    <row r="17" spans="1:11" x14ac:dyDescent="0.25">
      <c r="A17">
        <v>5</v>
      </c>
      <c r="B17" s="1">
        <v>2.3130905999999999E-4</v>
      </c>
      <c r="C17" s="4">
        <v>127.733</v>
      </c>
      <c r="D17">
        <f t="shared" si="0"/>
        <v>13.37619976</v>
      </c>
    </row>
    <row r="18" spans="1:11" x14ac:dyDescent="0.25">
      <c r="B18" s="1"/>
      <c r="C18" s="4"/>
    </row>
    <row r="19" spans="1:11" x14ac:dyDescent="0.25">
      <c r="A19" s="11" t="s">
        <v>11</v>
      </c>
      <c r="B19" s="11"/>
      <c r="C19" s="11"/>
      <c r="D19" s="11"/>
    </row>
    <row r="20" spans="1:11" x14ac:dyDescent="0.25">
      <c r="A20" s="6" t="s">
        <v>0</v>
      </c>
      <c r="B20" s="6" t="s">
        <v>1</v>
      </c>
      <c r="C20" s="8" t="s">
        <v>3</v>
      </c>
      <c r="D20" s="6" t="s">
        <v>2</v>
      </c>
      <c r="E20" s="6"/>
    </row>
    <row r="21" spans="1:11" x14ac:dyDescent="0.25">
      <c r="A21">
        <v>0.25</v>
      </c>
      <c r="B21">
        <v>9.1300000000000006E-2</v>
      </c>
      <c r="C21" s="4">
        <v>175.23859999999999</v>
      </c>
      <c r="D21">
        <f>C21*0.10472</f>
        <v>18.350986191999997</v>
      </c>
    </row>
    <row r="22" spans="1:11" x14ac:dyDescent="0.25">
      <c r="A22">
        <v>0.5</v>
      </c>
      <c r="B22">
        <v>2.3E-2</v>
      </c>
      <c r="C22">
        <v>245.52350000000001</v>
      </c>
      <c r="D22">
        <f t="shared" ref="D22:D29" si="1">C22*0.10472</f>
        <v>25.711220919999999</v>
      </c>
    </row>
    <row r="23" spans="1:11" x14ac:dyDescent="0.25">
      <c r="A23">
        <v>1</v>
      </c>
      <c r="B23">
        <v>5.7000000000000002E-3</v>
      </c>
      <c r="C23">
        <v>343.5564</v>
      </c>
      <c r="D23">
        <f t="shared" si="1"/>
        <v>35.977226207999998</v>
      </c>
    </row>
    <row r="24" spans="1:11" x14ac:dyDescent="0.25">
      <c r="A24">
        <v>1.5</v>
      </c>
      <c r="B24">
        <v>2.5000000000000001E-2</v>
      </c>
      <c r="C24">
        <v>135.37710000000001</v>
      </c>
      <c r="D24">
        <f t="shared" si="1"/>
        <v>14.176689912000001</v>
      </c>
    </row>
    <row r="25" spans="1:11" x14ac:dyDescent="0.25">
      <c r="A25">
        <v>2</v>
      </c>
      <c r="B25">
        <v>1.4E-2</v>
      </c>
      <c r="C25">
        <v>155.64519999999999</v>
      </c>
      <c r="D25">
        <f t="shared" si="1"/>
        <v>16.299165343999999</v>
      </c>
    </row>
    <row r="26" spans="1:11" x14ac:dyDescent="0.25">
      <c r="A26">
        <v>2.5</v>
      </c>
      <c r="B26" s="5">
        <v>9.1804823999999999E-4</v>
      </c>
      <c r="C26">
        <v>507.51060000000001</v>
      </c>
      <c r="D26">
        <f t="shared" si="1"/>
        <v>53.146510031999995</v>
      </c>
    </row>
    <row r="27" spans="1:11" x14ac:dyDescent="0.25">
      <c r="A27" s="4">
        <v>3</v>
      </c>
      <c r="B27" s="5">
        <v>6.38E-4</v>
      </c>
      <c r="C27" s="4">
        <v>542.31269999999995</v>
      </c>
      <c r="D27">
        <f t="shared" si="1"/>
        <v>56.790985943999992</v>
      </c>
    </row>
    <row r="28" spans="1:11" x14ac:dyDescent="0.25">
      <c r="A28">
        <v>4</v>
      </c>
      <c r="B28" s="1">
        <v>3.6000000000000002E-4</v>
      </c>
      <c r="C28" s="4">
        <v>587.13109999999995</v>
      </c>
      <c r="D28">
        <f t="shared" si="1"/>
        <v>61.484368791999991</v>
      </c>
    </row>
    <row r="29" spans="1:11" x14ac:dyDescent="0.25">
      <c r="A29" s="2">
        <v>5</v>
      </c>
      <c r="B29" s="3">
        <v>2.3130905999999999E-4</v>
      </c>
      <c r="C29" s="2">
        <v>606.13789999999995</v>
      </c>
      <c r="D29" s="2">
        <f t="shared" si="1"/>
        <v>63.474760887999992</v>
      </c>
    </row>
    <row r="30" spans="1:11" x14ac:dyDescent="0.25">
      <c r="B30" s="1"/>
      <c r="C30" s="4"/>
    </row>
    <row r="31" spans="1:11" x14ac:dyDescent="0.25">
      <c r="A31" s="6"/>
      <c r="B31" s="6"/>
      <c r="C31" s="6"/>
      <c r="D31" s="6"/>
      <c r="I31" s="11"/>
      <c r="J31" s="11"/>
      <c r="K31" s="11"/>
    </row>
    <row r="32" spans="1:11" x14ac:dyDescent="0.25">
      <c r="A32" s="6"/>
      <c r="B32" s="6"/>
      <c r="C32" s="6"/>
      <c r="D32" s="6"/>
      <c r="E32" s="6"/>
      <c r="F32" s="6"/>
      <c r="J32" s="4"/>
    </row>
    <row r="33" spans="1:12" x14ac:dyDescent="0.25">
      <c r="A33" s="6"/>
      <c r="B33" s="6"/>
      <c r="C33" s="6"/>
      <c r="D33" s="6"/>
    </row>
    <row r="34" spans="1:12" x14ac:dyDescent="0.25">
      <c r="A34" s="6"/>
      <c r="B34" s="6"/>
      <c r="C34" s="6"/>
      <c r="D34" s="6"/>
    </row>
    <row r="35" spans="1:12" x14ac:dyDescent="0.25">
      <c r="A35" s="6"/>
      <c r="B35" s="6"/>
      <c r="C35" s="6"/>
      <c r="D35" s="6"/>
      <c r="I35" s="4"/>
      <c r="J35" s="4"/>
      <c r="K35" s="4"/>
      <c r="L35" s="4"/>
    </row>
    <row r="36" spans="1:12" x14ac:dyDescent="0.25">
      <c r="A36" s="6"/>
      <c r="B36" s="6"/>
      <c r="C36" s="6"/>
      <c r="D36" s="6"/>
    </row>
    <row r="37" spans="1:12" x14ac:dyDescent="0.25">
      <c r="A37" s="6"/>
      <c r="B37" s="6"/>
      <c r="C37" s="6"/>
      <c r="D37" s="6"/>
    </row>
    <row r="38" spans="1:12" x14ac:dyDescent="0.25">
      <c r="A38" s="6"/>
      <c r="B38" s="6"/>
      <c r="C38" s="6"/>
      <c r="D38" s="6"/>
      <c r="I38" s="5"/>
      <c r="J38" s="4"/>
    </row>
    <row r="39" spans="1:12" x14ac:dyDescent="0.25">
      <c r="A39" s="6"/>
      <c r="B39" s="6"/>
      <c r="C39" s="6"/>
      <c r="D39" s="6"/>
      <c r="I39" s="5"/>
      <c r="J39" s="4"/>
    </row>
    <row r="40" spans="1:12" x14ac:dyDescent="0.25">
      <c r="A40" s="6"/>
      <c r="B40" s="6"/>
      <c r="C40" s="6"/>
      <c r="D40" s="6"/>
      <c r="I40" s="1"/>
      <c r="J40" s="4"/>
    </row>
    <row r="41" spans="1:12" x14ac:dyDescent="0.25">
      <c r="A41" s="6"/>
      <c r="B41" s="6"/>
      <c r="C41" s="6"/>
      <c r="D41" s="6"/>
      <c r="I41" s="1"/>
      <c r="J41" s="4"/>
    </row>
    <row r="42" spans="1:12" x14ac:dyDescent="0.25">
      <c r="A42" s="6"/>
      <c r="B42" s="6"/>
      <c r="C42" s="6"/>
      <c r="D42" s="6"/>
    </row>
    <row r="44" spans="1:12" x14ac:dyDescent="0.25">
      <c r="B44" s="6"/>
      <c r="C44" s="6"/>
      <c r="D44" s="6"/>
      <c r="E44" s="6"/>
      <c r="F44" s="6"/>
    </row>
    <row r="47" spans="1:12" x14ac:dyDescent="0.25">
      <c r="A47" s="6"/>
      <c r="B47" s="9"/>
      <c r="C47" s="11"/>
      <c r="D47" s="11"/>
      <c r="E47" s="11"/>
      <c r="F47" s="11"/>
      <c r="G47" s="11"/>
      <c r="H47" s="10"/>
    </row>
    <row r="48" spans="1:12" x14ac:dyDescent="0.25">
      <c r="A48" s="6"/>
      <c r="B48" s="6"/>
      <c r="C48" s="6"/>
      <c r="D48" s="6"/>
      <c r="E48" s="6"/>
      <c r="F48" s="6"/>
      <c r="G48" s="6"/>
      <c r="H48" s="6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</sheetData>
  <mergeCells count="4">
    <mergeCell ref="C47:G47"/>
    <mergeCell ref="A7:D7"/>
    <mergeCell ref="A19:D19"/>
    <mergeCell ref="I31:K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calara</dc:creator>
  <cp:lastModifiedBy>Ron calara</cp:lastModifiedBy>
  <dcterms:created xsi:type="dcterms:W3CDTF">2015-06-05T18:17:20Z</dcterms:created>
  <dcterms:modified xsi:type="dcterms:W3CDTF">2021-07-25T02:08:42Z</dcterms:modified>
</cp:coreProperties>
</file>