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ctor_roncalli\Documents\Concremat\Zinho\ConcRobo\"/>
    </mc:Choice>
  </mc:AlternateContent>
  <bookViews>
    <workbookView xWindow="0" yWindow="0" windowWidth="20490" windowHeight="766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I15" i="1"/>
  <c r="C17" i="1"/>
  <c r="K18" i="1"/>
  <c r="K15" i="1"/>
  <c r="K16" i="1"/>
  <c r="I7" i="1" l="1"/>
  <c r="I8" i="1"/>
  <c r="I9" i="1"/>
  <c r="I10" i="1"/>
  <c r="I11" i="1"/>
  <c r="I5" i="1"/>
  <c r="H11" i="1"/>
  <c r="H12" i="1"/>
  <c r="I12" i="1" s="1"/>
  <c r="H13" i="1"/>
  <c r="I13" i="1" s="1"/>
  <c r="H5" i="1"/>
  <c r="H6" i="1"/>
  <c r="I6" i="1" s="1"/>
  <c r="H7" i="1"/>
  <c r="H8" i="1"/>
  <c r="H9" i="1"/>
  <c r="H10" i="1"/>
</calcChain>
</file>

<file path=xl/sharedStrings.xml><?xml version="1.0" encoding="utf-8"?>
<sst xmlns="http://schemas.openxmlformats.org/spreadsheetml/2006/main" count="24" uniqueCount="24">
  <si>
    <t>Robo</t>
  </si>
  <si>
    <t>Arduino</t>
  </si>
  <si>
    <t>MultiReles</t>
  </si>
  <si>
    <t>Sensor BMP</t>
  </si>
  <si>
    <t>Regulador de Tensao</t>
  </si>
  <si>
    <t>Fibra Otica</t>
  </si>
  <si>
    <t>Roteador</t>
  </si>
  <si>
    <t>Motor</t>
  </si>
  <si>
    <t>Camera1</t>
  </si>
  <si>
    <t>Camera2</t>
  </si>
  <si>
    <t>Nome</t>
  </si>
  <si>
    <t>Quant</t>
  </si>
  <si>
    <t>Vnom</t>
  </si>
  <si>
    <t>Inom</t>
  </si>
  <si>
    <t>I</t>
  </si>
  <si>
    <t>V=12</t>
  </si>
  <si>
    <t>Itotal:</t>
  </si>
  <si>
    <t>Itot</t>
  </si>
  <si>
    <t>CAMERA 1 ESTIMADA = CAMERA 2</t>
  </si>
  <si>
    <t>Ah/bat</t>
  </si>
  <si>
    <t>Num Bat</t>
  </si>
  <si>
    <t>Ah Total</t>
  </si>
  <si>
    <t>Duração (t)</t>
  </si>
  <si>
    <t>Dist Max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</si>
</sst>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20"/>
  <sheetViews>
    <sheetView tabSelected="1" workbookViewId="0">
      <selection activeCell="D16" sqref="D16"/>
    </sheetView>
  </sheetViews>
  <sheetFormatPr defaultRowHeight="15" x14ac:dyDescent="0.25"/>
  <cols>
    <col min="2" max="2" width="11.7109375" customWidth="1"/>
    <col min="3" max="3" width="10.5703125" bestFit="1" customWidth="1"/>
  </cols>
  <sheetData>
    <row r="3" spans="2:11" x14ac:dyDescent="0.25">
      <c r="B3" t="s">
        <v>0</v>
      </c>
    </row>
    <row r="4" spans="2:11" x14ac:dyDescent="0.25">
      <c r="B4" t="s">
        <v>10</v>
      </c>
      <c r="C4" t="s">
        <v>11</v>
      </c>
      <c r="D4" t="s">
        <v>12</v>
      </c>
      <c r="E4" t="s">
        <v>13</v>
      </c>
      <c r="G4" t="s">
        <v>15</v>
      </c>
      <c r="H4" t="s">
        <v>14</v>
      </c>
      <c r="I4" t="s">
        <v>17</v>
      </c>
    </row>
    <row r="5" spans="2:11" x14ac:dyDescent="0.25">
      <c r="B5" t="s">
        <v>1</v>
      </c>
      <c r="C5">
        <v>1</v>
      </c>
      <c r="D5">
        <v>9</v>
      </c>
      <c r="G5">
        <v>12</v>
      </c>
      <c r="H5">
        <f t="shared" ref="H5:H13" si="0">E5*D5/G5</f>
        <v>0</v>
      </c>
      <c r="I5">
        <f>C5*H5</f>
        <v>0</v>
      </c>
    </row>
    <row r="6" spans="2:11" x14ac:dyDescent="0.25">
      <c r="B6" t="s">
        <v>2</v>
      </c>
      <c r="C6">
        <v>1</v>
      </c>
      <c r="D6">
        <v>12</v>
      </c>
      <c r="E6">
        <v>0.12</v>
      </c>
      <c r="G6">
        <v>12</v>
      </c>
      <c r="H6">
        <f t="shared" si="0"/>
        <v>0.12</v>
      </c>
      <c r="I6">
        <f t="shared" ref="I6:I13" si="1">C6*H6</f>
        <v>0.12</v>
      </c>
    </row>
    <row r="7" spans="2:11" x14ac:dyDescent="0.25">
      <c r="B7" t="s">
        <v>3</v>
      </c>
      <c r="C7">
        <v>1</v>
      </c>
      <c r="G7">
        <v>12</v>
      </c>
      <c r="H7">
        <f t="shared" si="0"/>
        <v>0</v>
      </c>
      <c r="I7">
        <f t="shared" si="1"/>
        <v>0</v>
      </c>
    </row>
    <row r="8" spans="2:11" x14ac:dyDescent="0.25">
      <c r="B8" t="s">
        <v>4</v>
      </c>
      <c r="C8">
        <v>1</v>
      </c>
      <c r="G8">
        <v>12</v>
      </c>
      <c r="H8">
        <f t="shared" si="0"/>
        <v>0</v>
      </c>
      <c r="I8">
        <f t="shared" si="1"/>
        <v>0</v>
      </c>
    </row>
    <row r="9" spans="2:11" x14ac:dyDescent="0.25">
      <c r="B9" t="s">
        <v>5</v>
      </c>
      <c r="C9">
        <v>1</v>
      </c>
      <c r="D9">
        <v>5</v>
      </c>
      <c r="E9">
        <v>2.5</v>
      </c>
      <c r="G9">
        <v>12</v>
      </c>
      <c r="H9">
        <f t="shared" si="0"/>
        <v>1.0416666666666667</v>
      </c>
      <c r="I9">
        <f t="shared" si="1"/>
        <v>1.0416666666666667</v>
      </c>
    </row>
    <row r="10" spans="2:11" x14ac:dyDescent="0.25">
      <c r="B10" t="s">
        <v>6</v>
      </c>
      <c r="C10">
        <v>1</v>
      </c>
      <c r="D10">
        <v>9</v>
      </c>
      <c r="E10">
        <v>0.6</v>
      </c>
      <c r="G10">
        <v>12</v>
      </c>
      <c r="H10">
        <f>E10*D10/G10</f>
        <v>0.44999999999999996</v>
      </c>
      <c r="I10">
        <f t="shared" si="1"/>
        <v>0.44999999999999996</v>
      </c>
    </row>
    <row r="11" spans="2:11" x14ac:dyDescent="0.25">
      <c r="B11" t="s">
        <v>7</v>
      </c>
      <c r="C11">
        <v>4</v>
      </c>
      <c r="D11">
        <v>12</v>
      </c>
      <c r="E11">
        <v>0.3</v>
      </c>
      <c r="G11">
        <v>12</v>
      </c>
      <c r="H11">
        <f t="shared" si="0"/>
        <v>0.3</v>
      </c>
      <c r="I11">
        <f t="shared" si="1"/>
        <v>1.2</v>
      </c>
    </row>
    <row r="12" spans="2:11" x14ac:dyDescent="0.25">
      <c r="B12" t="s">
        <v>8</v>
      </c>
      <c r="C12">
        <v>1</v>
      </c>
      <c r="D12">
        <v>12</v>
      </c>
      <c r="E12">
        <v>1.5</v>
      </c>
      <c r="G12">
        <v>12</v>
      </c>
      <c r="H12">
        <f t="shared" si="0"/>
        <v>1.5</v>
      </c>
      <c r="I12">
        <f t="shared" si="1"/>
        <v>1.5</v>
      </c>
      <c r="K12" t="s">
        <v>18</v>
      </c>
    </row>
    <row r="13" spans="2:11" x14ac:dyDescent="0.25">
      <c r="B13" t="s">
        <v>9</v>
      </c>
      <c r="C13">
        <v>1</v>
      </c>
      <c r="D13">
        <v>12</v>
      </c>
      <c r="E13">
        <v>1.5</v>
      </c>
      <c r="G13">
        <v>12</v>
      </c>
      <c r="H13">
        <f t="shared" si="0"/>
        <v>1.5</v>
      </c>
      <c r="I13">
        <f t="shared" si="1"/>
        <v>1.5</v>
      </c>
    </row>
    <row r="15" spans="2:11" x14ac:dyDescent="0.25">
      <c r="B15" t="s">
        <v>20</v>
      </c>
      <c r="C15">
        <v>4</v>
      </c>
      <c r="H15" t="s">
        <v>16</v>
      </c>
      <c r="I15">
        <f>SUM(I5:I13)</f>
        <v>5.8116666666666665</v>
      </c>
      <c r="K15">
        <f>1.65*4</f>
        <v>6.6</v>
      </c>
    </row>
    <row r="16" spans="2:11" x14ac:dyDescent="0.25">
      <c r="B16" t="s">
        <v>19</v>
      </c>
      <c r="C16">
        <v>5.5</v>
      </c>
      <c r="K16">
        <f>5.5*4</f>
        <v>22</v>
      </c>
    </row>
    <row r="17" spans="2:11" x14ac:dyDescent="0.25">
      <c r="B17" t="s">
        <v>21</v>
      </c>
      <c r="C17">
        <f>C15*C16</f>
        <v>22</v>
      </c>
    </row>
    <row r="18" spans="2:11" x14ac:dyDescent="0.25">
      <c r="K18">
        <f>K16/K15</f>
        <v>3.3333333333333335</v>
      </c>
    </row>
    <row r="19" spans="2:11" x14ac:dyDescent="0.25">
      <c r="B19" t="s">
        <v>22</v>
      </c>
      <c r="C19" s="1">
        <f>C17/I15</f>
        <v>3.7854889589905363</v>
      </c>
    </row>
    <row r="20" spans="2:11" x14ac:dyDescent="0.25">
      <c r="B20" t="s">
        <v>23</v>
      </c>
      <c r="C20">
        <f>C19*360</f>
        <v>1362.7760252365931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Concremat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RONCALLI SILVA SOUZA</dc:creator>
  <cp:lastModifiedBy>VICTOR RONCALLI SILVA SOUZA</cp:lastModifiedBy>
  <dcterms:created xsi:type="dcterms:W3CDTF">2017-06-07T20:13:44Z</dcterms:created>
  <dcterms:modified xsi:type="dcterms:W3CDTF">2017-06-20T19:44:46Z</dcterms:modified>
</cp:coreProperties>
</file>