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480" yWindow="7480" windowWidth="25520" windowHeight="16060" tabRatio="500" activeTab="4"/>
  </bookViews>
  <sheets>
    <sheet name="eval20_200_S" sheetId="1" r:id="rId1"/>
    <sheet name="eval20_200_V" sheetId="2" r:id="rId2"/>
    <sheet name="eval20_200_A" sheetId="3" r:id="rId3"/>
    <sheet name="counts" sheetId="4" r:id="rId4"/>
    <sheet name="MInfo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5" l="1"/>
  <c r="L8" i="5"/>
  <c r="L7" i="5"/>
  <c r="L6" i="5"/>
  <c r="L5" i="5"/>
  <c r="L4" i="5"/>
  <c r="L3" i="5"/>
  <c r="L2" i="5"/>
  <c r="B15" i="3"/>
  <c r="G23" i="4"/>
  <c r="F23" i="4"/>
  <c r="E23" i="4"/>
  <c r="H23" i="4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B15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<sst xmlns="http://schemas.openxmlformats.org/spreadsheetml/2006/main" count="64" uniqueCount="37">
  <si>
    <t>Iteration</t>
    <phoneticPr fontId="1"/>
  </si>
  <si>
    <t>Score</t>
    <phoneticPr fontId="1"/>
  </si>
  <si>
    <t>eval20_200_S_react</t>
  </si>
  <si>
    <t>eval20_200_S_act</t>
    <phoneticPr fontId="1"/>
  </si>
  <si>
    <t>S react</t>
    <phoneticPr fontId="1"/>
  </si>
  <si>
    <t>S act</t>
    <phoneticPr fontId="1"/>
  </si>
  <si>
    <t>eval20_200_S_command</t>
    <phoneticPr fontId="1"/>
  </si>
  <si>
    <t>react</t>
    <phoneticPr fontId="1"/>
  </si>
  <si>
    <t>act</t>
    <phoneticPr fontId="1"/>
  </si>
  <si>
    <t>command</t>
    <phoneticPr fontId="1"/>
  </si>
  <si>
    <t>eval20_200_A</t>
  </si>
  <si>
    <t>S</t>
    <phoneticPr fontId="1"/>
  </si>
  <si>
    <t>S</t>
    <phoneticPr fontId="1"/>
  </si>
  <si>
    <t>react</t>
    <phoneticPr fontId="1"/>
  </si>
  <si>
    <t>command</t>
    <phoneticPr fontId="1"/>
  </si>
  <si>
    <t>V</t>
    <phoneticPr fontId="1"/>
  </si>
  <si>
    <t>V</t>
    <phoneticPr fontId="1"/>
  </si>
  <si>
    <t>A</t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</si>
  <si>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</si>
  <si>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</si>
  <si>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</si>
  <si>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</si>
  <si>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</si>
  <si>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</si>
  <si>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</si>
  <si>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</si>
  <si>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</si>
  <si>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10</t>
    <phoneticPr fontId="1"/>
  </si>
  <si>
    <t>S mode</t>
  </si>
  <si>
    <t>S llAction mode:act</t>
  </si>
  <si>
    <t>S luAction mode:react</t>
  </si>
  <si>
    <t>V mode</t>
  </si>
  <si>
    <t>V llAction mode:act</t>
  </si>
  <si>
    <t>V luAction mode:react</t>
  </si>
  <si>
    <t>A luWord1</t>
  </si>
  <si>
    <t>A luWord2</t>
  </si>
  <si>
    <t>← Tu/Luca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</si>
</sst>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\±0.000_ "/>
    <numFmt numFmtId="177" formatCode="0_ "/>
    <numFmt numFmtId="179" formatCode="0.00_ "/>
    <numFmt numFmtId="180" formatCode="\±0.0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0" borderId="0" xfId="0" quotePrefix="1"/>
  </cellXfs>
  <cellStyles count="2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S react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eval20_200_S!$B$15:$M$15</c:f>
                <c:numCache>
                  <c:formatCode>General</c:formatCode>
                  <c:ptCount val="12"/>
                  <c:pt idx="0">
                    <c:v>0.0494413232473044</c:v>
                  </c:pt>
                  <c:pt idx="1">
                    <c:v>0.0133333333333333</c:v>
                  </c:pt>
                  <c:pt idx="2">
                    <c:v>0.0223606797749979</c:v>
                  </c:pt>
                  <c:pt idx="3">
                    <c:v>0.0197905701450632</c:v>
                  </c:pt>
                  <c:pt idx="4">
                    <c:v>0.0145296631451356</c:v>
                  </c:pt>
                  <c:pt idx="5">
                    <c:v>0.0124721912892465</c:v>
                  </c:pt>
                  <c:pt idx="6">
                    <c:v>0.0145296631451356</c:v>
                  </c:pt>
                  <c:pt idx="7">
                    <c:v>0.0110554159678513</c:v>
                  </c:pt>
                  <c:pt idx="8">
                    <c:v>0.005</c:v>
                  </c:pt>
                  <c:pt idx="9">
                    <c:v>0.0145296631451356</c:v>
                  </c:pt>
                  <c:pt idx="10">
                    <c:v>0.0130170827931778</c:v>
                  </c:pt>
                  <c:pt idx="11">
                    <c:v>0.00763762615825974</c:v>
                  </c:pt>
                </c:numCache>
              </c:numRef>
            </c:plus>
            <c:minus>
              <c:numRef>
                <c:f>eval20_200_S!$B$15:$M$15</c:f>
                <c:numCache>
                  <c:formatCode>General</c:formatCode>
                  <c:ptCount val="12"/>
                  <c:pt idx="0">
                    <c:v>0.0494413232473044</c:v>
                  </c:pt>
                  <c:pt idx="1">
                    <c:v>0.0133333333333333</c:v>
                  </c:pt>
                  <c:pt idx="2">
                    <c:v>0.0223606797749979</c:v>
                  </c:pt>
                  <c:pt idx="3">
                    <c:v>0.0197905701450632</c:v>
                  </c:pt>
                  <c:pt idx="4">
                    <c:v>0.0145296631451356</c:v>
                  </c:pt>
                  <c:pt idx="5">
                    <c:v>0.0124721912892465</c:v>
                  </c:pt>
                  <c:pt idx="6">
                    <c:v>0.0145296631451356</c:v>
                  </c:pt>
                  <c:pt idx="7">
                    <c:v>0.0110554159678513</c:v>
                  </c:pt>
                  <c:pt idx="8">
                    <c:v>0.005</c:v>
                  </c:pt>
                  <c:pt idx="9">
                    <c:v>0.0145296631451356</c:v>
                  </c:pt>
                  <c:pt idx="10">
                    <c:v>0.0130170827931778</c:v>
                  </c:pt>
                  <c:pt idx="11">
                    <c:v>0.00763762615825974</c:v>
                  </c:pt>
                </c:numCache>
              </c:numRef>
            </c:minus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cat>
            <c:numRef>
              <c:f>eval20_200_S!$B$13:$M$13</c:f>
              <c:numCache>
                <c:formatCode>General</c:formatCode>
                <c:ptCount val="12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</c:numCache>
            </c:numRef>
          </c:cat>
          <c:val>
            <c:numRef>
              <c:f>eval20_200_S!$B$14:$M$14</c:f>
              <c:numCache>
                <c:formatCode>0.00_ </c:formatCode>
                <c:ptCount val="12"/>
                <c:pt idx="0">
                  <c:v>0.5</c:v>
                </c:pt>
                <c:pt idx="1">
                  <c:v>0.83</c:v>
                </c:pt>
                <c:pt idx="2">
                  <c:v>0.9</c:v>
                </c:pt>
                <c:pt idx="3">
                  <c:v>0.885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0.97</c:v>
                </c:pt>
                <c:pt idx="8">
                  <c:v>0.995</c:v>
                </c:pt>
                <c:pt idx="9">
                  <c:v>0.96</c:v>
                </c:pt>
                <c:pt idx="10">
                  <c:v>0.965</c:v>
                </c:pt>
                <c:pt idx="11">
                  <c:v>0.985</c:v>
                </c:pt>
              </c:numCache>
            </c:numRef>
          </c:val>
          <c:smooth val="0"/>
        </c:ser>
        <c:ser>
          <c:idx val="0"/>
          <c:order val="1"/>
          <c:tx>
            <c:v>S act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eval20_200_S!$B$33:$M$33</c:f>
                <c:numCache>
                  <c:formatCode>General</c:formatCode>
                  <c:ptCount val="12"/>
                  <c:pt idx="0">
                    <c:v>0.0556776436283002</c:v>
                  </c:pt>
                  <c:pt idx="1">
                    <c:v>0.0494694069321861</c:v>
                  </c:pt>
                  <c:pt idx="2">
                    <c:v>0.050799168847094</c:v>
                  </c:pt>
                  <c:pt idx="3">
                    <c:v>0.0174005108481842</c:v>
                  </c:pt>
                  <c:pt idx="4">
                    <c:v>0.0326598632371091</c:v>
                  </c:pt>
                  <c:pt idx="5">
                    <c:v>0.02</c:v>
                  </c:pt>
                  <c:pt idx="6">
                    <c:v>0.0124721912892465</c:v>
                  </c:pt>
                  <c:pt idx="7">
                    <c:v>0.0203442593595562</c:v>
                  </c:pt>
                  <c:pt idx="8">
                    <c:v>0.0216666666666667</c:v>
                  </c:pt>
                  <c:pt idx="9">
                    <c:v>0.00999999999999999</c:v>
                  </c:pt>
                  <c:pt idx="10">
                    <c:v>0.0138443731048635</c:v>
                  </c:pt>
                  <c:pt idx="11">
                    <c:v>0.0145296631451356</c:v>
                  </c:pt>
                </c:numCache>
              </c:numRef>
            </c:plus>
            <c:minus>
              <c:numRef>
                <c:f>eval20_200_S!$B$33:$M$33</c:f>
                <c:numCache>
                  <c:formatCode>General</c:formatCode>
                  <c:ptCount val="12"/>
                  <c:pt idx="0">
                    <c:v>0.0556776436283002</c:v>
                  </c:pt>
                  <c:pt idx="1">
                    <c:v>0.0494694069321861</c:v>
                  </c:pt>
                  <c:pt idx="2">
                    <c:v>0.050799168847094</c:v>
                  </c:pt>
                  <c:pt idx="3">
                    <c:v>0.0174005108481842</c:v>
                  </c:pt>
                  <c:pt idx="4">
                    <c:v>0.0326598632371091</c:v>
                  </c:pt>
                  <c:pt idx="5">
                    <c:v>0.02</c:v>
                  </c:pt>
                  <c:pt idx="6">
                    <c:v>0.0124721912892465</c:v>
                  </c:pt>
                  <c:pt idx="7">
                    <c:v>0.0203442593595562</c:v>
                  </c:pt>
                  <c:pt idx="8">
                    <c:v>0.0216666666666667</c:v>
                  </c:pt>
                  <c:pt idx="9">
                    <c:v>0.00999999999999999</c:v>
                  </c:pt>
                  <c:pt idx="10">
                    <c:v>0.0138443731048635</c:v>
                  </c:pt>
                  <c:pt idx="11">
                    <c:v>0.0145296631451356</c:v>
                  </c:pt>
                </c:numCache>
              </c:numRef>
            </c:minus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errBars>
          <c:val>
            <c:numRef>
              <c:f>eval20_200_S!$B$32:$M$32</c:f>
              <c:numCache>
                <c:formatCode>0.00_ </c:formatCode>
                <c:ptCount val="12"/>
                <c:pt idx="0">
                  <c:v>0.29</c:v>
                </c:pt>
                <c:pt idx="1">
                  <c:v>0.465</c:v>
                </c:pt>
                <c:pt idx="2">
                  <c:v>0.695</c:v>
                </c:pt>
                <c:pt idx="3">
                  <c:v>0.845</c:v>
                </c:pt>
                <c:pt idx="4">
                  <c:v>0.87</c:v>
                </c:pt>
                <c:pt idx="5">
                  <c:v>0.92</c:v>
                </c:pt>
                <c:pt idx="6">
                  <c:v>0.94</c:v>
                </c:pt>
                <c:pt idx="7">
                  <c:v>0.905</c:v>
                </c:pt>
                <c:pt idx="8">
                  <c:v>0.945</c:v>
                </c:pt>
                <c:pt idx="9">
                  <c:v>0.94</c:v>
                </c:pt>
                <c:pt idx="10">
                  <c:v>0.955</c:v>
                </c:pt>
                <c:pt idx="11">
                  <c:v>0.94</c:v>
                </c:pt>
              </c:numCache>
            </c:numRef>
          </c:val>
          <c:smooth val="0"/>
        </c:ser>
        <c:ser>
          <c:idx val="2"/>
          <c:order val="2"/>
          <c:tx>
            <c:v>S command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eval20_200_S!$B$51:$M$51</c:f>
                <c:numCache>
                  <c:formatCode>General</c:formatCode>
                  <c:ptCount val="12"/>
                  <c:pt idx="0">
                    <c:v>0.0373050488093324</c:v>
                  </c:pt>
                  <c:pt idx="1">
                    <c:v>0.0472581562625261</c:v>
                  </c:pt>
                  <c:pt idx="2">
                    <c:v>0.0544926090809059</c:v>
                  </c:pt>
                  <c:pt idx="3">
                    <c:v>0.025603819159562</c:v>
                  </c:pt>
                  <c:pt idx="4">
                    <c:v>0.0145296631451356</c:v>
                  </c:pt>
                  <c:pt idx="5">
                    <c:v>0.0169967317119759</c:v>
                  </c:pt>
                  <c:pt idx="6">
                    <c:v>0.02</c:v>
                  </c:pt>
                  <c:pt idx="7">
                    <c:v>0.0185592145427667</c:v>
                  </c:pt>
                  <c:pt idx="8">
                    <c:v>0.0105409255338946</c:v>
                  </c:pt>
                  <c:pt idx="9">
                    <c:v>0.0197202659436654</c:v>
                  </c:pt>
                  <c:pt idx="10">
                    <c:v>0.0167497927018681</c:v>
                  </c:pt>
                  <c:pt idx="11">
                    <c:v>0.0105409255338946</c:v>
                  </c:pt>
                </c:numCache>
              </c:numRef>
            </c:plus>
            <c:minus>
              <c:numRef>
                <c:f>eval20_200_S!$B$51:$M$51</c:f>
                <c:numCache>
                  <c:formatCode>General</c:formatCode>
                  <c:ptCount val="12"/>
                  <c:pt idx="0">
                    <c:v>0.0373050488093324</c:v>
                  </c:pt>
                  <c:pt idx="1">
                    <c:v>0.0472581562625261</c:v>
                  </c:pt>
                  <c:pt idx="2">
                    <c:v>0.0544926090809059</c:v>
                  </c:pt>
                  <c:pt idx="3">
                    <c:v>0.025603819159562</c:v>
                  </c:pt>
                  <c:pt idx="4">
                    <c:v>0.0145296631451356</c:v>
                  </c:pt>
                  <c:pt idx="5">
                    <c:v>0.0169967317119759</c:v>
                  </c:pt>
                  <c:pt idx="6">
                    <c:v>0.02</c:v>
                  </c:pt>
                  <c:pt idx="7">
                    <c:v>0.0185592145427667</c:v>
                  </c:pt>
                  <c:pt idx="8">
                    <c:v>0.0105409255338946</c:v>
                  </c:pt>
                  <c:pt idx="9">
                    <c:v>0.0197202659436654</c:v>
                  </c:pt>
                  <c:pt idx="10">
                    <c:v>0.0167497927018681</c:v>
                  </c:pt>
                  <c:pt idx="11">
                    <c:v>0.0105409255338946</c:v>
                  </c:pt>
                </c:numCache>
              </c:numRef>
            </c:minus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errBars>
          <c:val>
            <c:numRef>
              <c:f>eval20_200_S!$B$50:$M$50</c:f>
              <c:numCache>
                <c:formatCode>0.00_ </c:formatCode>
                <c:ptCount val="12"/>
                <c:pt idx="0">
                  <c:v>0.335</c:v>
                </c:pt>
                <c:pt idx="1">
                  <c:v>0.52</c:v>
                </c:pt>
                <c:pt idx="2">
                  <c:v>0.705</c:v>
                </c:pt>
                <c:pt idx="3">
                  <c:v>0.86</c:v>
                </c:pt>
                <c:pt idx="4">
                  <c:v>0.86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0.95</c:v>
                </c:pt>
                <c:pt idx="9">
                  <c:v>0.95</c:v>
                </c:pt>
                <c:pt idx="10">
                  <c:v>0.965</c:v>
                </c:pt>
                <c:pt idx="1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96376"/>
        <c:axId val="2085398984"/>
      </c:lineChart>
      <c:catAx>
        <c:axId val="208539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5398984"/>
        <c:crosses val="autoZero"/>
        <c:auto val="1"/>
        <c:lblAlgn val="ctr"/>
        <c:lblOffset val="100"/>
        <c:noMultiLvlLbl val="0"/>
      </c:catAx>
      <c:valAx>
        <c:axId val="2085398984"/>
        <c:scaling>
          <c:orientation val="minMax"/>
          <c:max val="1.0"/>
          <c:min val="0.2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5396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0629109505642"/>
          <c:y val="0.347617830732619"/>
          <c:w val="0.165762643071678"/>
          <c:h val="0.176975132165274"/>
        </c:manualLayout>
      </c:layout>
      <c:overlay val="1"/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V react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eval20_200_S!$B$15:$M$15</c:f>
                <c:numCache>
                  <c:formatCode>General</c:formatCode>
                  <c:ptCount val="12"/>
                  <c:pt idx="0">
                    <c:v>0.0494413232473044</c:v>
                  </c:pt>
                  <c:pt idx="1">
                    <c:v>0.0133333333333333</c:v>
                  </c:pt>
                  <c:pt idx="2">
                    <c:v>0.0223606797749979</c:v>
                  </c:pt>
                  <c:pt idx="3">
                    <c:v>0.0197905701450632</c:v>
                  </c:pt>
                  <c:pt idx="4">
                    <c:v>0.0145296631451356</c:v>
                  </c:pt>
                  <c:pt idx="5">
                    <c:v>0.0124721912892465</c:v>
                  </c:pt>
                  <c:pt idx="6">
                    <c:v>0.0145296631451356</c:v>
                  </c:pt>
                  <c:pt idx="7">
                    <c:v>0.0110554159678513</c:v>
                  </c:pt>
                  <c:pt idx="8">
                    <c:v>0.005</c:v>
                  </c:pt>
                  <c:pt idx="9">
                    <c:v>0.0145296631451356</c:v>
                  </c:pt>
                  <c:pt idx="10">
                    <c:v>0.0130170827931778</c:v>
                  </c:pt>
                  <c:pt idx="11">
                    <c:v>0.00763762615825974</c:v>
                  </c:pt>
                </c:numCache>
              </c:numRef>
            </c:plus>
            <c:minus>
              <c:numRef>
                <c:f>eval20_200_S!$B$15:$M$15</c:f>
                <c:numCache>
                  <c:formatCode>General</c:formatCode>
                  <c:ptCount val="12"/>
                  <c:pt idx="0">
                    <c:v>0.0494413232473044</c:v>
                  </c:pt>
                  <c:pt idx="1">
                    <c:v>0.0133333333333333</c:v>
                  </c:pt>
                  <c:pt idx="2">
                    <c:v>0.0223606797749979</c:v>
                  </c:pt>
                  <c:pt idx="3">
                    <c:v>0.0197905701450632</c:v>
                  </c:pt>
                  <c:pt idx="4">
                    <c:v>0.0145296631451356</c:v>
                  </c:pt>
                  <c:pt idx="5">
                    <c:v>0.0124721912892465</c:v>
                  </c:pt>
                  <c:pt idx="6">
                    <c:v>0.0145296631451356</c:v>
                  </c:pt>
                  <c:pt idx="7">
                    <c:v>0.0110554159678513</c:v>
                  </c:pt>
                  <c:pt idx="8">
                    <c:v>0.005</c:v>
                  </c:pt>
                  <c:pt idx="9">
                    <c:v>0.0145296631451356</c:v>
                  </c:pt>
                  <c:pt idx="10">
                    <c:v>0.0130170827931778</c:v>
                  </c:pt>
                  <c:pt idx="11">
                    <c:v>0.00763762615825974</c:v>
                  </c:pt>
                </c:numCache>
              </c:numRef>
            </c:minus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cat>
            <c:numRef>
              <c:f>eval20_200_S!$B$13:$M$13</c:f>
              <c:numCache>
                <c:formatCode>General</c:formatCode>
                <c:ptCount val="12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</c:numCache>
            </c:numRef>
          </c:cat>
          <c:val>
            <c:numRef>
              <c:f>eval20_200_V!$B$14:$M$14</c:f>
              <c:numCache>
                <c:formatCode>General</c:formatCode>
                <c:ptCount val="12"/>
                <c:pt idx="0">
                  <c:v>0.5</c:v>
                </c:pt>
                <c:pt idx="1">
                  <c:v>0.83</c:v>
                </c:pt>
                <c:pt idx="2">
                  <c:v>0.9</c:v>
                </c:pt>
                <c:pt idx="3">
                  <c:v>0.885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0.97</c:v>
                </c:pt>
                <c:pt idx="8">
                  <c:v>0.995</c:v>
                </c:pt>
                <c:pt idx="9">
                  <c:v>0.96</c:v>
                </c:pt>
                <c:pt idx="10">
                  <c:v>0.965</c:v>
                </c:pt>
                <c:pt idx="11">
                  <c:v>0.985</c:v>
                </c:pt>
              </c:numCache>
            </c:numRef>
          </c:val>
          <c:smooth val="0"/>
        </c:ser>
        <c:ser>
          <c:idx val="0"/>
          <c:order val="1"/>
          <c:tx>
            <c:v>V act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eval20_200_V!$B$30:$M$30</c:f>
                <c:numCache>
                  <c:formatCode>General</c:formatCode>
                  <c:ptCount val="12"/>
                  <c:pt idx="0">
                    <c:v>0.0556776436283002</c:v>
                  </c:pt>
                  <c:pt idx="1">
                    <c:v>0.0494694069321861</c:v>
                  </c:pt>
                  <c:pt idx="2">
                    <c:v>0.050799168847094</c:v>
                  </c:pt>
                  <c:pt idx="3">
                    <c:v>0.0174005108481842</c:v>
                  </c:pt>
                  <c:pt idx="4">
                    <c:v>0.0326598632371091</c:v>
                  </c:pt>
                  <c:pt idx="5">
                    <c:v>0.02</c:v>
                  </c:pt>
                  <c:pt idx="6">
                    <c:v>0.0124721912892465</c:v>
                  </c:pt>
                  <c:pt idx="7">
                    <c:v>0.0203442593595562</c:v>
                  </c:pt>
                  <c:pt idx="8">
                    <c:v>0.0216666666666667</c:v>
                  </c:pt>
                  <c:pt idx="9">
                    <c:v>0.00999999999999999</c:v>
                  </c:pt>
                  <c:pt idx="10">
                    <c:v>0.0138443731048635</c:v>
                  </c:pt>
                  <c:pt idx="11">
                    <c:v>0.0145296631451356</c:v>
                  </c:pt>
                </c:numCache>
              </c:numRef>
            </c:plus>
            <c:minus>
              <c:numRef>
                <c:f>eval20_200_V!$B$30:$M$30</c:f>
                <c:numCache>
                  <c:formatCode>General</c:formatCode>
                  <c:ptCount val="12"/>
                  <c:pt idx="0">
                    <c:v>0.0556776436283002</c:v>
                  </c:pt>
                  <c:pt idx="1">
                    <c:v>0.0494694069321861</c:v>
                  </c:pt>
                  <c:pt idx="2">
                    <c:v>0.050799168847094</c:v>
                  </c:pt>
                  <c:pt idx="3">
                    <c:v>0.0174005108481842</c:v>
                  </c:pt>
                  <c:pt idx="4">
                    <c:v>0.0326598632371091</c:v>
                  </c:pt>
                  <c:pt idx="5">
                    <c:v>0.02</c:v>
                  </c:pt>
                  <c:pt idx="6">
                    <c:v>0.0124721912892465</c:v>
                  </c:pt>
                  <c:pt idx="7">
                    <c:v>0.0203442593595562</c:v>
                  </c:pt>
                  <c:pt idx="8">
                    <c:v>0.0216666666666667</c:v>
                  </c:pt>
                  <c:pt idx="9">
                    <c:v>0.00999999999999999</c:v>
                  </c:pt>
                  <c:pt idx="10">
                    <c:v>0.0138443731048635</c:v>
                  </c:pt>
                  <c:pt idx="11">
                    <c:v>0.0145296631451356</c:v>
                  </c:pt>
                </c:numCache>
              </c:numRef>
            </c:minus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errBars>
          <c:val>
            <c:numRef>
              <c:f>eval20_200_V!$B$29:$M$29</c:f>
              <c:numCache>
                <c:formatCode>General</c:formatCode>
                <c:ptCount val="12"/>
                <c:pt idx="0">
                  <c:v>0.29</c:v>
                </c:pt>
                <c:pt idx="1">
                  <c:v>0.465</c:v>
                </c:pt>
                <c:pt idx="2">
                  <c:v>0.695</c:v>
                </c:pt>
                <c:pt idx="3">
                  <c:v>0.845</c:v>
                </c:pt>
                <c:pt idx="4">
                  <c:v>0.87</c:v>
                </c:pt>
                <c:pt idx="5">
                  <c:v>0.92</c:v>
                </c:pt>
                <c:pt idx="6">
                  <c:v>0.94</c:v>
                </c:pt>
                <c:pt idx="7">
                  <c:v>0.905</c:v>
                </c:pt>
                <c:pt idx="8">
                  <c:v>0.945</c:v>
                </c:pt>
                <c:pt idx="9">
                  <c:v>0.94</c:v>
                </c:pt>
                <c:pt idx="10">
                  <c:v>0.955</c:v>
                </c:pt>
                <c:pt idx="11">
                  <c:v>0.94</c:v>
                </c:pt>
              </c:numCache>
            </c:numRef>
          </c:val>
          <c:smooth val="0"/>
        </c:ser>
        <c:ser>
          <c:idx val="2"/>
          <c:order val="2"/>
          <c:tx>
            <c:v>V command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eval20_200_V!$B$45:$M$45</c:f>
                <c:numCache>
                  <c:formatCode>General</c:formatCode>
                  <c:ptCount val="12"/>
                  <c:pt idx="0">
                    <c:v>0.0373050488093324</c:v>
                  </c:pt>
                  <c:pt idx="1">
                    <c:v>0.0472581562625261</c:v>
                  </c:pt>
                  <c:pt idx="2">
                    <c:v>0.0544926090809059</c:v>
                  </c:pt>
                  <c:pt idx="3">
                    <c:v>0.025603819159562</c:v>
                  </c:pt>
                  <c:pt idx="4">
                    <c:v>0.0145296631451356</c:v>
                  </c:pt>
                  <c:pt idx="5">
                    <c:v>0.0169967317119759</c:v>
                  </c:pt>
                  <c:pt idx="6">
                    <c:v>0.02</c:v>
                  </c:pt>
                  <c:pt idx="7">
                    <c:v>0.0185592145427667</c:v>
                  </c:pt>
                  <c:pt idx="8">
                    <c:v>0.0105409255338946</c:v>
                  </c:pt>
                  <c:pt idx="9">
                    <c:v>0.0197202659436654</c:v>
                  </c:pt>
                  <c:pt idx="10">
                    <c:v>0.0167497927018681</c:v>
                  </c:pt>
                  <c:pt idx="11">
                    <c:v>0.0105409255338946</c:v>
                  </c:pt>
                </c:numCache>
              </c:numRef>
            </c:plus>
            <c:minus>
              <c:numRef>
                <c:f>eval20_200_V!$B$45:$M$45</c:f>
                <c:numCache>
                  <c:formatCode>General</c:formatCode>
                  <c:ptCount val="12"/>
                  <c:pt idx="0">
                    <c:v>0.0373050488093324</c:v>
                  </c:pt>
                  <c:pt idx="1">
                    <c:v>0.0472581562625261</c:v>
                  </c:pt>
                  <c:pt idx="2">
                    <c:v>0.0544926090809059</c:v>
                  </c:pt>
                  <c:pt idx="3">
                    <c:v>0.025603819159562</c:v>
                  </c:pt>
                  <c:pt idx="4">
                    <c:v>0.0145296631451356</c:v>
                  </c:pt>
                  <c:pt idx="5">
                    <c:v>0.0169967317119759</c:v>
                  </c:pt>
                  <c:pt idx="6">
                    <c:v>0.02</c:v>
                  </c:pt>
                  <c:pt idx="7">
                    <c:v>0.0185592145427667</c:v>
                  </c:pt>
                  <c:pt idx="8">
                    <c:v>0.0105409255338946</c:v>
                  </c:pt>
                  <c:pt idx="9">
                    <c:v>0.0197202659436654</c:v>
                  </c:pt>
                  <c:pt idx="10">
                    <c:v>0.0167497927018681</c:v>
                  </c:pt>
                  <c:pt idx="11">
                    <c:v>0.0105409255338946</c:v>
                  </c:pt>
                </c:numCache>
              </c:numRef>
            </c:minus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errBars>
          <c:val>
            <c:numRef>
              <c:f>eval20_200_V!$B$44:$M$44</c:f>
              <c:numCache>
                <c:formatCode>General</c:formatCode>
                <c:ptCount val="12"/>
                <c:pt idx="0">
                  <c:v>0.335</c:v>
                </c:pt>
                <c:pt idx="1">
                  <c:v>0.52</c:v>
                </c:pt>
                <c:pt idx="2">
                  <c:v>0.705</c:v>
                </c:pt>
                <c:pt idx="3">
                  <c:v>0.86</c:v>
                </c:pt>
                <c:pt idx="4">
                  <c:v>0.86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0.95</c:v>
                </c:pt>
                <c:pt idx="9">
                  <c:v>0.95</c:v>
                </c:pt>
                <c:pt idx="10">
                  <c:v>0.965</c:v>
                </c:pt>
                <c:pt idx="1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08520"/>
        <c:axId val="2083605480"/>
      </c:lineChart>
      <c:catAx>
        <c:axId val="208360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3605480"/>
        <c:crosses val="autoZero"/>
        <c:auto val="1"/>
        <c:lblAlgn val="ctr"/>
        <c:lblOffset val="100"/>
        <c:noMultiLvlLbl val="0"/>
      </c:catAx>
      <c:valAx>
        <c:axId val="2083605480"/>
        <c:scaling>
          <c:orientation val="minMax"/>
          <c:max val="1.0"/>
          <c:min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3608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0629109505642"/>
          <c:y val="0.347617830732619"/>
          <c:w val="0.165762643071678"/>
          <c:h val="0.176975132165274"/>
        </c:manualLayout>
      </c:layout>
      <c:overlay val="1"/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Action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eval20_200_A!$B$16:$M$16</c:f>
                <c:numCache>
                  <c:formatCode>General</c:formatCode>
                  <c:ptCount val="12"/>
                  <c:pt idx="0">
                    <c:v>0.0455724929218517</c:v>
                  </c:pt>
                  <c:pt idx="1">
                    <c:v>0.0411298755975102</c:v>
                  </c:pt>
                  <c:pt idx="2">
                    <c:v>0.0351188458428426</c:v>
                  </c:pt>
                  <c:pt idx="3">
                    <c:v>0.0203442593595562</c:v>
                  </c:pt>
                  <c:pt idx="4">
                    <c:v>0.0302305952453617</c:v>
                  </c:pt>
                  <c:pt idx="5">
                    <c:v>0.0133333333333333</c:v>
                  </c:pt>
                  <c:pt idx="6">
                    <c:v>0.0152752523165195</c:v>
                  </c:pt>
                  <c:pt idx="7">
                    <c:v>0.0111803398874989</c:v>
                  </c:pt>
                  <c:pt idx="8">
                    <c:v>0.0197202659436654</c:v>
                  </c:pt>
                  <c:pt idx="9">
                    <c:v>0.0134370962471642</c:v>
                  </c:pt>
                  <c:pt idx="10">
                    <c:v>0.0145296631451356</c:v>
                  </c:pt>
                  <c:pt idx="11">
                    <c:v>0.0163299316185545</c:v>
                  </c:pt>
                </c:numCache>
              </c:numRef>
            </c:plus>
            <c:minus>
              <c:numRef>
                <c:f>eval20_200_A!$B$16:$M$16</c:f>
                <c:numCache>
                  <c:formatCode>General</c:formatCode>
                  <c:ptCount val="12"/>
                  <c:pt idx="0">
                    <c:v>0.0455724929218517</c:v>
                  </c:pt>
                  <c:pt idx="1">
                    <c:v>0.0411298755975102</c:v>
                  </c:pt>
                  <c:pt idx="2">
                    <c:v>0.0351188458428426</c:v>
                  </c:pt>
                  <c:pt idx="3">
                    <c:v>0.0203442593595562</c:v>
                  </c:pt>
                  <c:pt idx="4">
                    <c:v>0.0302305952453617</c:v>
                  </c:pt>
                  <c:pt idx="5">
                    <c:v>0.0133333333333333</c:v>
                  </c:pt>
                  <c:pt idx="6">
                    <c:v>0.0152752523165195</c:v>
                  </c:pt>
                  <c:pt idx="7">
                    <c:v>0.0111803398874989</c:v>
                  </c:pt>
                  <c:pt idx="8">
                    <c:v>0.0197202659436654</c:v>
                  </c:pt>
                  <c:pt idx="9">
                    <c:v>0.0134370962471642</c:v>
                  </c:pt>
                  <c:pt idx="10">
                    <c:v>0.0145296631451356</c:v>
                  </c:pt>
                  <c:pt idx="11">
                    <c:v>0.0163299316185545</c:v>
                  </c:pt>
                </c:numCache>
              </c:numRef>
            </c:minus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cat>
            <c:numRef>
              <c:f>eval20_200_S!$B$13:$M$13</c:f>
              <c:numCache>
                <c:formatCode>General</c:formatCode>
                <c:ptCount val="12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</c:numCache>
            </c:numRef>
          </c:cat>
          <c:val>
            <c:numRef>
              <c:f>eval20_200_A!$B$15:$M$15</c:f>
              <c:numCache>
                <c:formatCode>0.00_ </c:formatCode>
                <c:ptCount val="12"/>
                <c:pt idx="0">
                  <c:v>0.4316667</c:v>
                </c:pt>
                <c:pt idx="1">
                  <c:v>0.595</c:v>
                </c:pt>
                <c:pt idx="2">
                  <c:v>0.78</c:v>
                </c:pt>
                <c:pt idx="3">
                  <c:v>0.895</c:v>
                </c:pt>
                <c:pt idx="4">
                  <c:v>0.905</c:v>
                </c:pt>
                <c:pt idx="5">
                  <c:v>0.93</c:v>
                </c:pt>
                <c:pt idx="6">
                  <c:v>0.92</c:v>
                </c:pt>
                <c:pt idx="7">
                  <c:v>0.925</c:v>
                </c:pt>
                <c:pt idx="8">
                  <c:v>0.95</c:v>
                </c:pt>
                <c:pt idx="9">
                  <c:v>0.925</c:v>
                </c:pt>
                <c:pt idx="10">
                  <c:v>0.96</c:v>
                </c:pt>
                <c:pt idx="11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47928"/>
        <c:axId val="2085450872"/>
      </c:lineChart>
      <c:catAx>
        <c:axId val="208544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5450872"/>
        <c:crosses val="autoZero"/>
        <c:auto val="1"/>
        <c:lblAlgn val="ctr"/>
        <c:lblOffset val="100"/>
        <c:noMultiLvlLbl val="0"/>
      </c:catAx>
      <c:valAx>
        <c:axId val="2085450872"/>
        <c:scaling>
          <c:orientation val="minMax"/>
          <c:max val="1.0"/>
          <c:min val="0.4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5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54</xdr:row>
      <xdr:rowOff>127000</xdr:rowOff>
    </xdr:from>
    <xdr:to>
      <xdr:col>11</xdr:col>
      <xdr:colOff>609600</xdr:colOff>
      <xdr:row>81</xdr:row>
      <xdr:rowOff>215900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49</xdr:row>
      <xdr:rowOff>0</xdr:rowOff>
    </xdr:from>
    <xdr:to>
      <xdr:col>12</xdr:col>
      <xdr:colOff>76200</xdr:colOff>
      <xdr:row>76</xdr:row>
      <xdr:rowOff>88900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11</xdr:col>
      <xdr:colOff>76200</xdr:colOff>
      <xdr:row>45</xdr:row>
      <xdr:rowOff>88900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15" sqref="B15:M15"/>
    </sheetView>
  </sheetViews>
  <sheetFormatPr baseColWidth="12" defaultRowHeight="18" x14ac:dyDescent="0"/>
  <sheetData>
    <row r="1" spans="1:13">
      <c r="A1" t="s">
        <v>2</v>
      </c>
    </row>
    <row r="2" spans="1:13">
      <c r="A2" t="s">
        <v>4</v>
      </c>
      <c r="B2">
        <v>0.7</v>
      </c>
      <c r="C2">
        <v>0.9</v>
      </c>
      <c r="D2">
        <v>0.9</v>
      </c>
      <c r="E2">
        <v>1</v>
      </c>
      <c r="F2">
        <v>1</v>
      </c>
      <c r="G2">
        <v>0.95</v>
      </c>
      <c r="H2">
        <v>1</v>
      </c>
      <c r="I2">
        <v>0.9</v>
      </c>
      <c r="J2">
        <v>1</v>
      </c>
      <c r="K2">
        <v>0.85</v>
      </c>
      <c r="L2">
        <v>1</v>
      </c>
      <c r="M2">
        <v>1</v>
      </c>
    </row>
    <row r="3" spans="1:13">
      <c r="B3">
        <v>0.45</v>
      </c>
      <c r="C3">
        <v>0.75</v>
      </c>
      <c r="D3">
        <v>0.75</v>
      </c>
      <c r="E3">
        <v>0.8</v>
      </c>
      <c r="F3">
        <v>0.9</v>
      </c>
      <c r="G3">
        <v>0.95</v>
      </c>
      <c r="H3">
        <v>0.9</v>
      </c>
      <c r="I3">
        <v>0.95</v>
      </c>
      <c r="J3">
        <v>1</v>
      </c>
      <c r="K3">
        <v>1</v>
      </c>
      <c r="L3">
        <v>0.95</v>
      </c>
      <c r="M3">
        <v>0.95</v>
      </c>
    </row>
    <row r="4" spans="1:13">
      <c r="B4">
        <v>0.6</v>
      </c>
      <c r="C4">
        <v>0.85</v>
      </c>
      <c r="D4">
        <v>0.95</v>
      </c>
      <c r="E4">
        <v>0.85</v>
      </c>
      <c r="F4">
        <v>0.95</v>
      </c>
      <c r="G4">
        <v>1</v>
      </c>
      <c r="H4">
        <v>1</v>
      </c>
      <c r="I4">
        <v>0.95</v>
      </c>
      <c r="J4">
        <v>1</v>
      </c>
      <c r="K4">
        <v>1</v>
      </c>
      <c r="L4">
        <v>1</v>
      </c>
      <c r="M4">
        <v>1</v>
      </c>
    </row>
    <row r="5" spans="1:13">
      <c r="B5">
        <v>0.65</v>
      </c>
      <c r="C5">
        <v>0.8</v>
      </c>
      <c r="D5">
        <v>1</v>
      </c>
      <c r="E5">
        <v>0.8</v>
      </c>
      <c r="F5">
        <v>0.9</v>
      </c>
      <c r="G5">
        <v>0.95</v>
      </c>
      <c r="H5">
        <v>0.9</v>
      </c>
      <c r="I5">
        <v>1</v>
      </c>
      <c r="J5">
        <v>1</v>
      </c>
      <c r="K5">
        <v>0.95</v>
      </c>
      <c r="L5">
        <v>1</v>
      </c>
      <c r="M5">
        <v>1</v>
      </c>
    </row>
    <row r="6" spans="1:13">
      <c r="B6">
        <v>0.3</v>
      </c>
      <c r="C6">
        <v>0.85</v>
      </c>
      <c r="D6">
        <v>0.9</v>
      </c>
      <c r="E6">
        <v>0.9</v>
      </c>
      <c r="F6">
        <v>1</v>
      </c>
      <c r="G6">
        <v>0.9</v>
      </c>
      <c r="H6">
        <v>1</v>
      </c>
      <c r="I6">
        <v>1</v>
      </c>
      <c r="J6">
        <v>1</v>
      </c>
      <c r="K6">
        <v>1</v>
      </c>
      <c r="L6">
        <v>0.9</v>
      </c>
      <c r="M6">
        <v>0.95</v>
      </c>
    </row>
    <row r="7" spans="1:13">
      <c r="B7">
        <v>0.55000000000000004</v>
      </c>
      <c r="C7">
        <v>0.85</v>
      </c>
      <c r="D7">
        <v>0.95</v>
      </c>
      <c r="E7">
        <v>0.9</v>
      </c>
      <c r="F7">
        <v>1</v>
      </c>
      <c r="G7">
        <v>1</v>
      </c>
      <c r="H7">
        <v>0.95</v>
      </c>
      <c r="I7">
        <v>1</v>
      </c>
      <c r="J7">
        <v>1</v>
      </c>
      <c r="K7">
        <v>0.95</v>
      </c>
      <c r="L7">
        <v>0.95</v>
      </c>
      <c r="M7">
        <v>0.95</v>
      </c>
    </row>
    <row r="8" spans="1:13">
      <c r="B8">
        <v>0.2</v>
      </c>
      <c r="C8">
        <v>0.85</v>
      </c>
      <c r="D8">
        <v>0.85</v>
      </c>
      <c r="E8">
        <v>0.9</v>
      </c>
      <c r="F8">
        <v>1</v>
      </c>
      <c r="G8">
        <v>1</v>
      </c>
      <c r="H8">
        <v>0.9</v>
      </c>
      <c r="I8">
        <v>1</v>
      </c>
      <c r="J8">
        <v>1</v>
      </c>
      <c r="K8">
        <v>1</v>
      </c>
      <c r="L8">
        <v>0.9</v>
      </c>
      <c r="M8">
        <v>1</v>
      </c>
    </row>
    <row r="9" spans="1:13">
      <c r="B9">
        <v>0.45</v>
      </c>
      <c r="C9">
        <v>0.85</v>
      </c>
      <c r="D9">
        <v>0.95</v>
      </c>
      <c r="E9">
        <v>0.95</v>
      </c>
      <c r="F9">
        <v>0.9</v>
      </c>
      <c r="G9">
        <v>1</v>
      </c>
      <c r="H9">
        <v>1</v>
      </c>
      <c r="I9">
        <v>0.95</v>
      </c>
      <c r="J9">
        <v>0.95</v>
      </c>
      <c r="K9">
        <v>0.95</v>
      </c>
      <c r="L9">
        <v>1</v>
      </c>
      <c r="M9">
        <v>1</v>
      </c>
    </row>
    <row r="10" spans="1:13">
      <c r="B10">
        <v>0.6</v>
      </c>
      <c r="C10">
        <v>0.8</v>
      </c>
      <c r="D10">
        <v>0.9</v>
      </c>
      <c r="E10">
        <v>0.9</v>
      </c>
      <c r="F10">
        <v>0.95</v>
      </c>
      <c r="G10">
        <v>0.95</v>
      </c>
      <c r="H10">
        <v>1</v>
      </c>
      <c r="I10">
        <v>1</v>
      </c>
      <c r="J10">
        <v>1</v>
      </c>
      <c r="K10">
        <v>0.95</v>
      </c>
      <c r="L10">
        <v>0.95</v>
      </c>
      <c r="M10">
        <v>1</v>
      </c>
    </row>
    <row r="11" spans="1:13">
      <c r="B11">
        <v>0.5</v>
      </c>
      <c r="C11">
        <v>0.8</v>
      </c>
      <c r="D11">
        <v>0.85</v>
      </c>
      <c r="E11">
        <v>0.85</v>
      </c>
      <c r="F11">
        <v>1</v>
      </c>
      <c r="G11">
        <v>0.9</v>
      </c>
      <c r="H11">
        <v>0.95</v>
      </c>
      <c r="I11">
        <v>0.95</v>
      </c>
      <c r="J11">
        <v>1</v>
      </c>
      <c r="K11">
        <v>0.95</v>
      </c>
      <c r="L11">
        <v>1</v>
      </c>
      <c r="M11">
        <v>1</v>
      </c>
    </row>
    <row r="13" spans="1:13">
      <c r="A13" t="s">
        <v>0</v>
      </c>
      <c r="B13">
        <v>200</v>
      </c>
      <c r="C13">
        <v>400</v>
      </c>
      <c r="D13">
        <v>600</v>
      </c>
      <c r="E13">
        <v>800</v>
      </c>
      <c r="F13">
        <v>1000</v>
      </c>
      <c r="G13">
        <v>1200</v>
      </c>
      <c r="H13">
        <v>1400</v>
      </c>
      <c r="I13">
        <v>1600</v>
      </c>
      <c r="J13">
        <v>1800</v>
      </c>
      <c r="K13">
        <v>2000</v>
      </c>
      <c r="L13">
        <v>2200</v>
      </c>
      <c r="M13">
        <v>2400</v>
      </c>
    </row>
    <row r="14" spans="1:13">
      <c r="A14" t="s">
        <v>1</v>
      </c>
      <c r="B14" s="3">
        <f>AVERAGE(B2:B11)</f>
        <v>0.5</v>
      </c>
      <c r="C14" s="3">
        <f t="shared" ref="C14:M14" si="0">AVERAGE(C2:C11)</f>
        <v>0.82999999999999985</v>
      </c>
      <c r="D14" s="3">
        <f t="shared" si="0"/>
        <v>0.9</v>
      </c>
      <c r="E14" s="3">
        <f t="shared" si="0"/>
        <v>0.88500000000000012</v>
      </c>
      <c r="F14" s="3">
        <f t="shared" si="0"/>
        <v>0.96</v>
      </c>
      <c r="G14" s="3">
        <f t="shared" si="0"/>
        <v>0.96</v>
      </c>
      <c r="H14" s="3">
        <f t="shared" si="0"/>
        <v>0.96</v>
      </c>
      <c r="I14" s="3">
        <f t="shared" si="0"/>
        <v>0.97</v>
      </c>
      <c r="J14" s="3">
        <f t="shared" si="0"/>
        <v>0.99499999999999988</v>
      </c>
      <c r="K14" s="3">
        <f t="shared" si="0"/>
        <v>0.96</v>
      </c>
      <c r="L14" s="3">
        <f t="shared" si="0"/>
        <v>0.96500000000000008</v>
      </c>
      <c r="M14" s="3">
        <f t="shared" si="0"/>
        <v>0.9850000000000001</v>
      </c>
    </row>
    <row r="15" spans="1:13">
      <c r="B15" s="4">
        <f>STDEV(B2:B11)/SQRT(COUNT(B2:B11))</f>
        <v>4.9441323247304388E-2</v>
      </c>
      <c r="C15" s="4">
        <f t="shared" ref="C15:M15" si="1">STDEV(C2:C11)/SQRT(COUNT(C2:C11))</f>
        <v>1.3333333333333327E-2</v>
      </c>
      <c r="D15" s="4">
        <f t="shared" si="1"/>
        <v>2.2360679774997897E-2</v>
      </c>
      <c r="E15" s="4">
        <f t="shared" si="1"/>
        <v>1.9790570145063191E-2</v>
      </c>
      <c r="F15" s="4">
        <f t="shared" si="1"/>
        <v>1.4529663145135575E-2</v>
      </c>
      <c r="G15" s="4">
        <f t="shared" si="1"/>
        <v>1.2472191289246468E-2</v>
      </c>
      <c r="H15" s="4">
        <f t="shared" si="1"/>
        <v>1.4529663145135575E-2</v>
      </c>
      <c r="I15" s="4">
        <f t="shared" si="1"/>
        <v>1.1055415967851335E-2</v>
      </c>
      <c r="J15" s="4">
        <f t="shared" si="1"/>
        <v>5.0000000000000036E-3</v>
      </c>
      <c r="K15" s="4">
        <f t="shared" si="1"/>
        <v>1.4529663145135581E-2</v>
      </c>
      <c r="L15" s="4">
        <f t="shared" si="1"/>
        <v>1.3017082793177754E-2</v>
      </c>
      <c r="M15" s="4">
        <f t="shared" si="1"/>
        <v>7.6376261582597393E-3</v>
      </c>
    </row>
    <row r="18" spans="1:13">
      <c r="A18" t="s">
        <v>3</v>
      </c>
    </row>
    <row r="19" spans="1:13">
      <c r="A19" t="s">
        <v>5</v>
      </c>
    </row>
    <row r="20" spans="1:13">
      <c r="B20">
        <v>0.2</v>
      </c>
      <c r="C20">
        <v>0.55000000000000004</v>
      </c>
      <c r="D20">
        <v>0.75</v>
      </c>
      <c r="E20">
        <v>0.85</v>
      </c>
      <c r="F20">
        <v>0.9</v>
      </c>
      <c r="G20">
        <v>0.9</v>
      </c>
      <c r="H20">
        <v>1</v>
      </c>
      <c r="I20">
        <v>0.9</v>
      </c>
      <c r="J20">
        <v>1</v>
      </c>
      <c r="K20">
        <v>0.9</v>
      </c>
      <c r="L20">
        <v>0.95</v>
      </c>
      <c r="M20">
        <v>0.95</v>
      </c>
    </row>
    <row r="21" spans="1:13">
      <c r="B21">
        <v>0.45</v>
      </c>
      <c r="C21">
        <v>0.45</v>
      </c>
      <c r="D21">
        <v>0.55000000000000004</v>
      </c>
      <c r="E21">
        <v>0.75</v>
      </c>
      <c r="F21">
        <v>0.95</v>
      </c>
      <c r="G21">
        <v>0.95</v>
      </c>
      <c r="H21">
        <v>1</v>
      </c>
      <c r="I21">
        <v>0.95</v>
      </c>
      <c r="J21">
        <v>0.8</v>
      </c>
      <c r="K21">
        <v>0.9</v>
      </c>
      <c r="L21">
        <v>0.95</v>
      </c>
      <c r="M21">
        <v>1</v>
      </c>
    </row>
    <row r="22" spans="1:13">
      <c r="B22">
        <v>0.45</v>
      </c>
      <c r="C22">
        <v>0.55000000000000004</v>
      </c>
      <c r="D22">
        <v>0.8</v>
      </c>
      <c r="E22">
        <v>0.9</v>
      </c>
      <c r="F22">
        <v>1</v>
      </c>
      <c r="G22">
        <v>1</v>
      </c>
      <c r="H22">
        <v>0.9</v>
      </c>
      <c r="I22">
        <v>1</v>
      </c>
      <c r="J22">
        <v>1</v>
      </c>
      <c r="K22">
        <v>0.95</v>
      </c>
      <c r="L22">
        <v>1</v>
      </c>
      <c r="M22">
        <v>0.95</v>
      </c>
    </row>
    <row r="23" spans="1:13">
      <c r="B23">
        <v>0.3</v>
      </c>
      <c r="C23">
        <v>0.45</v>
      </c>
      <c r="D23">
        <v>0.7</v>
      </c>
      <c r="E23">
        <v>0.85</v>
      </c>
      <c r="F23">
        <v>0.9</v>
      </c>
      <c r="G23">
        <v>0.9</v>
      </c>
      <c r="H23">
        <v>0.95</v>
      </c>
      <c r="I23">
        <v>0.85</v>
      </c>
      <c r="J23">
        <v>0.95</v>
      </c>
      <c r="K23">
        <v>0.9</v>
      </c>
      <c r="L23">
        <v>1</v>
      </c>
      <c r="M23">
        <v>0.9</v>
      </c>
    </row>
    <row r="24" spans="1:13">
      <c r="B24">
        <v>0.3</v>
      </c>
      <c r="C24">
        <v>0.45</v>
      </c>
      <c r="D24">
        <v>0.8</v>
      </c>
      <c r="E24">
        <v>0.85</v>
      </c>
      <c r="F24">
        <v>0.85</v>
      </c>
      <c r="G24">
        <v>0.95</v>
      </c>
      <c r="H24">
        <v>0.9</v>
      </c>
      <c r="I24">
        <v>0.9</v>
      </c>
      <c r="J24">
        <v>0.95</v>
      </c>
      <c r="K24">
        <v>0.95</v>
      </c>
      <c r="L24">
        <v>1</v>
      </c>
      <c r="M24">
        <v>0.85</v>
      </c>
    </row>
    <row r="25" spans="1:13">
      <c r="B25">
        <v>0</v>
      </c>
      <c r="C25">
        <v>0.15</v>
      </c>
      <c r="D25">
        <v>0.3</v>
      </c>
      <c r="E25">
        <v>0.75</v>
      </c>
      <c r="F25">
        <v>0.65</v>
      </c>
      <c r="G25">
        <v>0.85</v>
      </c>
      <c r="H25">
        <v>0.95</v>
      </c>
      <c r="I25">
        <v>0.9</v>
      </c>
      <c r="J25">
        <v>1</v>
      </c>
      <c r="K25">
        <v>1</v>
      </c>
      <c r="L25">
        <v>0.9</v>
      </c>
      <c r="M25">
        <v>1</v>
      </c>
    </row>
    <row r="26" spans="1:13">
      <c r="B26">
        <v>0.2</v>
      </c>
      <c r="C26">
        <v>0.35</v>
      </c>
      <c r="D26">
        <v>0.75</v>
      </c>
      <c r="E26">
        <v>0.9</v>
      </c>
      <c r="F26">
        <v>0.75</v>
      </c>
      <c r="G26">
        <v>0.8</v>
      </c>
      <c r="H26">
        <v>0.9</v>
      </c>
      <c r="I26">
        <v>1</v>
      </c>
      <c r="J26">
        <v>1</v>
      </c>
      <c r="K26">
        <v>0.95</v>
      </c>
      <c r="L26">
        <v>0.9</v>
      </c>
      <c r="M26">
        <v>0.95</v>
      </c>
    </row>
    <row r="27" spans="1:13">
      <c r="B27">
        <v>0.5</v>
      </c>
      <c r="C27">
        <v>0.55000000000000004</v>
      </c>
      <c r="D27">
        <v>0.7</v>
      </c>
      <c r="E27">
        <v>0.9</v>
      </c>
      <c r="F27">
        <v>0.95</v>
      </c>
      <c r="G27">
        <v>1</v>
      </c>
      <c r="H27">
        <v>0.95</v>
      </c>
      <c r="I27">
        <v>0.8</v>
      </c>
      <c r="J27">
        <v>0.85</v>
      </c>
      <c r="K27">
        <v>0.95</v>
      </c>
      <c r="L27">
        <v>1</v>
      </c>
      <c r="M27">
        <v>0.95</v>
      </c>
    </row>
    <row r="28" spans="1:13">
      <c r="B28">
        <v>0.05</v>
      </c>
      <c r="C28">
        <v>0.75</v>
      </c>
      <c r="D28">
        <v>0.75</v>
      </c>
      <c r="E28">
        <v>0.85</v>
      </c>
      <c r="F28">
        <v>0.9</v>
      </c>
      <c r="G28">
        <v>0.95</v>
      </c>
      <c r="H28">
        <v>0.95</v>
      </c>
      <c r="I28">
        <v>0.85</v>
      </c>
      <c r="J28">
        <v>0.95</v>
      </c>
      <c r="K28">
        <v>0.95</v>
      </c>
      <c r="L28">
        <v>0.95</v>
      </c>
      <c r="M28">
        <v>0.9</v>
      </c>
    </row>
    <row r="29" spans="1:13">
      <c r="B29">
        <v>0.45</v>
      </c>
      <c r="C29">
        <v>0.4</v>
      </c>
      <c r="D29">
        <v>0.85</v>
      </c>
      <c r="E29">
        <v>0.85</v>
      </c>
      <c r="F29">
        <v>0.85</v>
      </c>
      <c r="G29">
        <v>0.9</v>
      </c>
      <c r="H29">
        <v>0.9</v>
      </c>
      <c r="I29">
        <v>0.9</v>
      </c>
      <c r="J29">
        <v>0.95</v>
      </c>
      <c r="K29">
        <v>0.95</v>
      </c>
      <c r="L29">
        <v>0.9</v>
      </c>
      <c r="M29">
        <v>0.95</v>
      </c>
    </row>
    <row r="31" spans="1:13">
      <c r="A31" t="s">
        <v>0</v>
      </c>
      <c r="B31">
        <v>200</v>
      </c>
      <c r="C31">
        <v>400</v>
      </c>
      <c r="D31">
        <v>600</v>
      </c>
      <c r="E31">
        <v>800</v>
      </c>
      <c r="F31">
        <v>1000</v>
      </c>
      <c r="G31">
        <v>1200</v>
      </c>
      <c r="H31">
        <v>1400</v>
      </c>
      <c r="I31">
        <v>1600</v>
      </c>
      <c r="J31">
        <v>1800</v>
      </c>
      <c r="K31">
        <v>2000</v>
      </c>
      <c r="L31">
        <v>2200</v>
      </c>
      <c r="M31">
        <v>2400</v>
      </c>
    </row>
    <row r="32" spans="1:13">
      <c r="A32" t="s">
        <v>1</v>
      </c>
      <c r="B32" s="3">
        <f>AVERAGE(B20:B29)</f>
        <v>0.29000000000000004</v>
      </c>
      <c r="C32" s="3">
        <f t="shared" ref="C32:M32" si="2">AVERAGE(C20:C29)</f>
        <v>0.46500000000000002</v>
      </c>
      <c r="D32" s="3">
        <f t="shared" si="2"/>
        <v>0.69499999999999995</v>
      </c>
      <c r="E32" s="3">
        <f t="shared" si="2"/>
        <v>0.84500000000000008</v>
      </c>
      <c r="F32" s="3">
        <f t="shared" si="2"/>
        <v>0.87000000000000011</v>
      </c>
      <c r="G32" s="3">
        <f t="shared" si="2"/>
        <v>0.91999999999999993</v>
      </c>
      <c r="H32" s="3">
        <f t="shared" si="2"/>
        <v>0.94000000000000006</v>
      </c>
      <c r="I32" s="3">
        <f t="shared" si="2"/>
        <v>0.90500000000000003</v>
      </c>
      <c r="J32" s="3">
        <f t="shared" si="2"/>
        <v>0.94499999999999995</v>
      </c>
      <c r="K32" s="3">
        <f t="shared" si="2"/>
        <v>0.93999999999999984</v>
      </c>
      <c r="L32" s="3">
        <f t="shared" si="2"/>
        <v>0.95500000000000007</v>
      </c>
      <c r="M32" s="3">
        <f t="shared" si="2"/>
        <v>0.93999999999999984</v>
      </c>
    </row>
    <row r="33" spans="1:13">
      <c r="B33" s="4">
        <f>STDEV(B20:B29)/SQRT(COUNT(B20:B29))</f>
        <v>5.5677643628300202E-2</v>
      </c>
      <c r="C33" s="4">
        <f t="shared" ref="C33:M33" si="3">STDEV(C20:C29)/SQRT(COUNT(C20:C29))</f>
        <v>4.9469406932186107E-2</v>
      </c>
      <c r="D33" s="4">
        <f t="shared" si="3"/>
        <v>5.0799168847094053E-2</v>
      </c>
      <c r="E33" s="4">
        <f t="shared" si="3"/>
        <v>1.740051084818425E-2</v>
      </c>
      <c r="F33" s="4">
        <f t="shared" si="3"/>
        <v>3.2659863237109059E-2</v>
      </c>
      <c r="G33" s="4">
        <f t="shared" si="3"/>
        <v>1.9999999999999993E-2</v>
      </c>
      <c r="H33" s="4">
        <f t="shared" si="3"/>
        <v>1.2472191289246464E-2</v>
      </c>
      <c r="I33" s="4">
        <f t="shared" si="3"/>
        <v>2.0344259359556166E-2</v>
      </c>
      <c r="J33" s="4">
        <f t="shared" si="3"/>
        <v>2.1666666666666664E-2</v>
      </c>
      <c r="K33" s="4">
        <f t="shared" si="3"/>
        <v>9.999999999999995E-3</v>
      </c>
      <c r="L33" s="4">
        <f t="shared" si="3"/>
        <v>1.3844373104863455E-2</v>
      </c>
      <c r="M33" s="4">
        <f t="shared" si="3"/>
        <v>1.4529663145135575E-2</v>
      </c>
    </row>
    <row r="36" spans="1:13">
      <c r="A36" t="s">
        <v>6</v>
      </c>
    </row>
    <row r="38" spans="1:13">
      <c r="B38">
        <v>0.45</v>
      </c>
      <c r="C38">
        <v>0.7</v>
      </c>
      <c r="D38">
        <v>0.8</v>
      </c>
      <c r="E38">
        <v>0.85</v>
      </c>
      <c r="F38">
        <v>0.85</v>
      </c>
      <c r="G38">
        <v>0.9</v>
      </c>
      <c r="H38">
        <v>0.95</v>
      </c>
      <c r="I38">
        <v>0.9</v>
      </c>
      <c r="J38">
        <v>0.9</v>
      </c>
      <c r="K38">
        <v>1</v>
      </c>
      <c r="L38">
        <v>1</v>
      </c>
      <c r="M38">
        <v>0.95</v>
      </c>
    </row>
    <row r="39" spans="1:13">
      <c r="B39">
        <v>0.15</v>
      </c>
      <c r="C39">
        <v>0.2</v>
      </c>
      <c r="D39">
        <v>0.55000000000000004</v>
      </c>
      <c r="E39">
        <v>0.85</v>
      </c>
      <c r="F39">
        <v>0.85</v>
      </c>
      <c r="G39">
        <v>1</v>
      </c>
      <c r="H39">
        <v>0.85</v>
      </c>
      <c r="I39">
        <v>0.85</v>
      </c>
      <c r="J39">
        <v>0.95</v>
      </c>
      <c r="K39">
        <v>1</v>
      </c>
      <c r="L39">
        <v>0.85</v>
      </c>
      <c r="M39">
        <v>0.95</v>
      </c>
    </row>
    <row r="40" spans="1:13">
      <c r="B40">
        <v>0.25</v>
      </c>
      <c r="C40">
        <v>0.45</v>
      </c>
      <c r="D40">
        <v>0.85</v>
      </c>
      <c r="E40">
        <v>0.9</v>
      </c>
      <c r="F40">
        <v>0.8</v>
      </c>
      <c r="G40">
        <v>0.95</v>
      </c>
      <c r="H40">
        <v>0.95</v>
      </c>
      <c r="I40">
        <v>0.95</v>
      </c>
      <c r="J40">
        <v>0.95</v>
      </c>
      <c r="K40">
        <v>1</v>
      </c>
      <c r="L40">
        <v>1</v>
      </c>
      <c r="M40">
        <v>0.95</v>
      </c>
    </row>
    <row r="41" spans="1:13">
      <c r="B41">
        <v>0.35</v>
      </c>
      <c r="C41">
        <v>0.45</v>
      </c>
      <c r="D41">
        <v>0.6</v>
      </c>
      <c r="E41">
        <v>0.8</v>
      </c>
      <c r="F41">
        <v>0.85</v>
      </c>
      <c r="G41">
        <v>0.85</v>
      </c>
      <c r="H41">
        <v>0.85</v>
      </c>
      <c r="I41">
        <v>0.9</v>
      </c>
      <c r="J41">
        <v>0.95</v>
      </c>
      <c r="K41">
        <v>0.95</v>
      </c>
      <c r="L41">
        <v>1</v>
      </c>
      <c r="M41">
        <v>0.9</v>
      </c>
    </row>
    <row r="42" spans="1:13">
      <c r="B42">
        <v>0.4</v>
      </c>
      <c r="C42">
        <v>0.65</v>
      </c>
      <c r="D42">
        <v>0.6</v>
      </c>
      <c r="E42">
        <v>0.9</v>
      </c>
      <c r="F42">
        <v>0.8</v>
      </c>
      <c r="G42">
        <v>0.95</v>
      </c>
      <c r="H42">
        <v>1</v>
      </c>
      <c r="I42">
        <v>0.85</v>
      </c>
      <c r="J42">
        <v>1</v>
      </c>
      <c r="K42">
        <v>0.95</v>
      </c>
      <c r="L42">
        <v>1</v>
      </c>
      <c r="M42">
        <v>0.9</v>
      </c>
    </row>
    <row r="43" spans="1:13">
      <c r="B43">
        <v>0.4</v>
      </c>
      <c r="C43">
        <v>0.55000000000000004</v>
      </c>
      <c r="D43">
        <v>0.75</v>
      </c>
      <c r="E43">
        <v>0.9</v>
      </c>
      <c r="F43">
        <v>0.95</v>
      </c>
      <c r="G43">
        <v>0.9</v>
      </c>
      <c r="H43">
        <v>0.9</v>
      </c>
      <c r="I43">
        <v>1</v>
      </c>
      <c r="J43">
        <v>0.95</v>
      </c>
      <c r="K43">
        <v>0.85</v>
      </c>
      <c r="L43">
        <v>1</v>
      </c>
      <c r="M43">
        <v>1</v>
      </c>
    </row>
    <row r="44" spans="1:13">
      <c r="B44">
        <v>0.25</v>
      </c>
      <c r="C44">
        <v>0.6</v>
      </c>
      <c r="D44">
        <v>0.7</v>
      </c>
      <c r="E44">
        <v>0.8</v>
      </c>
      <c r="F44">
        <v>0.9</v>
      </c>
      <c r="G44">
        <v>0.85</v>
      </c>
      <c r="H44">
        <v>0.95</v>
      </c>
      <c r="I44">
        <v>1</v>
      </c>
      <c r="J44">
        <v>0.95</v>
      </c>
      <c r="K44">
        <v>0.85</v>
      </c>
      <c r="L44">
        <v>0.95</v>
      </c>
      <c r="M44">
        <v>0.95</v>
      </c>
    </row>
    <row r="45" spans="1:13">
      <c r="B45">
        <v>0.3</v>
      </c>
      <c r="C45">
        <v>0.4</v>
      </c>
      <c r="D45">
        <v>0.4</v>
      </c>
      <c r="E45">
        <v>0.7</v>
      </c>
      <c r="F45">
        <v>0.85</v>
      </c>
      <c r="G45">
        <v>0.95</v>
      </c>
      <c r="H45">
        <v>1</v>
      </c>
      <c r="I45">
        <v>0.9</v>
      </c>
      <c r="J45">
        <v>0.9</v>
      </c>
      <c r="K45">
        <v>0.9</v>
      </c>
      <c r="L45">
        <v>1</v>
      </c>
      <c r="M45">
        <v>0.95</v>
      </c>
    </row>
    <row r="46" spans="1:13">
      <c r="B46">
        <v>0.25</v>
      </c>
      <c r="C46">
        <v>0.65</v>
      </c>
      <c r="D46">
        <v>0.8</v>
      </c>
      <c r="E46">
        <v>0.9</v>
      </c>
      <c r="F46">
        <v>0.9</v>
      </c>
      <c r="G46">
        <v>1</v>
      </c>
      <c r="H46">
        <v>1</v>
      </c>
      <c r="I46">
        <v>1</v>
      </c>
      <c r="J46">
        <v>1</v>
      </c>
      <c r="K46">
        <v>1</v>
      </c>
      <c r="L46">
        <v>0.95</v>
      </c>
      <c r="M46">
        <v>0.95</v>
      </c>
    </row>
    <row r="47" spans="1:13">
      <c r="B47">
        <v>0.55000000000000004</v>
      </c>
      <c r="C47">
        <v>0.55000000000000004</v>
      </c>
      <c r="D47">
        <v>1</v>
      </c>
      <c r="E47">
        <v>1</v>
      </c>
      <c r="F47">
        <v>0.85</v>
      </c>
      <c r="G47">
        <v>0.95</v>
      </c>
      <c r="H47">
        <v>0.85</v>
      </c>
      <c r="I47">
        <v>0.95</v>
      </c>
      <c r="J47">
        <v>0.95</v>
      </c>
      <c r="K47">
        <v>1</v>
      </c>
      <c r="L47">
        <v>0.9</v>
      </c>
      <c r="M47">
        <v>1</v>
      </c>
    </row>
    <row r="49" spans="1:13">
      <c r="A49" t="s">
        <v>0</v>
      </c>
      <c r="B49">
        <v>200</v>
      </c>
      <c r="C49">
        <v>400</v>
      </c>
      <c r="D49">
        <v>600</v>
      </c>
      <c r="E49">
        <v>800</v>
      </c>
      <c r="F49">
        <v>1000</v>
      </c>
      <c r="G49">
        <v>1200</v>
      </c>
      <c r="H49">
        <v>1400</v>
      </c>
      <c r="I49">
        <v>1600</v>
      </c>
      <c r="J49">
        <v>1800</v>
      </c>
      <c r="K49">
        <v>2000</v>
      </c>
      <c r="L49">
        <v>2200</v>
      </c>
      <c r="M49">
        <v>2400</v>
      </c>
    </row>
    <row r="50" spans="1:13">
      <c r="A50" t="s">
        <v>1</v>
      </c>
      <c r="B50" s="3">
        <f>AVERAGE(B38:B47)</f>
        <v>0.33499999999999996</v>
      </c>
      <c r="C50" s="3">
        <f t="shared" ref="C50:M50" si="4">AVERAGE(C38:C47)</f>
        <v>0.52</v>
      </c>
      <c r="D50" s="3">
        <f t="shared" si="4"/>
        <v>0.70500000000000007</v>
      </c>
      <c r="E50" s="3">
        <f t="shared" si="4"/>
        <v>0.8600000000000001</v>
      </c>
      <c r="F50" s="3">
        <f t="shared" si="4"/>
        <v>0.8600000000000001</v>
      </c>
      <c r="G50" s="3">
        <f t="shared" si="4"/>
        <v>0.92999999999999994</v>
      </c>
      <c r="H50" s="3">
        <f t="shared" si="4"/>
        <v>0.92999999999999994</v>
      </c>
      <c r="I50" s="3">
        <f t="shared" si="4"/>
        <v>0.93</v>
      </c>
      <c r="J50" s="3">
        <f t="shared" si="4"/>
        <v>0.95</v>
      </c>
      <c r="K50" s="3">
        <f t="shared" si="4"/>
        <v>0.95</v>
      </c>
      <c r="L50" s="3">
        <f t="shared" si="4"/>
        <v>0.96500000000000008</v>
      </c>
      <c r="M50" s="3">
        <f t="shared" si="4"/>
        <v>0.95</v>
      </c>
    </row>
    <row r="51" spans="1:13">
      <c r="B51" s="4">
        <f>STDEV(B38:B47)/SQRT(COUNT(B38:B47))</f>
        <v>3.7305048809332358E-2</v>
      </c>
      <c r="C51" s="4">
        <f t="shared" ref="C51:M51" si="5">STDEV(C38:C47)/SQRT(COUNT(C38:C47))</f>
        <v>4.7258156262526087E-2</v>
      </c>
      <c r="D51" s="4">
        <f t="shared" si="5"/>
        <v>5.4492609080905932E-2</v>
      </c>
      <c r="E51" s="4">
        <f t="shared" si="5"/>
        <v>2.5603819159562027E-2</v>
      </c>
      <c r="F51" s="4">
        <f t="shared" si="5"/>
        <v>1.4529663145135574E-2</v>
      </c>
      <c r="G51" s="4">
        <f t="shared" si="5"/>
        <v>1.6996731711975948E-2</v>
      </c>
      <c r="H51" s="4">
        <f t="shared" si="5"/>
        <v>1.9999999999999997E-2</v>
      </c>
      <c r="I51" s="4">
        <f t="shared" si="5"/>
        <v>1.8559214542766739E-2</v>
      </c>
      <c r="J51" s="4">
        <f t="shared" si="5"/>
        <v>1.0540925533894595E-2</v>
      </c>
      <c r="K51" s="4">
        <f t="shared" si="5"/>
        <v>1.9720265943665386E-2</v>
      </c>
      <c r="L51" s="4">
        <f t="shared" si="5"/>
        <v>1.674979270186815E-2</v>
      </c>
      <c r="M51" s="4">
        <f t="shared" si="5"/>
        <v>1.0540925533894595E-2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topLeftCell="A45" workbookViewId="0">
      <selection activeCell="C90" sqref="C90"/>
    </sheetView>
  </sheetViews>
  <sheetFormatPr baseColWidth="12" defaultRowHeight="18" x14ac:dyDescent="0"/>
  <sheetData>
    <row r="2" spans="1:13">
      <c r="A2" t="s">
        <v>7</v>
      </c>
      <c r="B2">
        <v>200</v>
      </c>
      <c r="C2">
        <v>400</v>
      </c>
      <c r="D2">
        <v>600</v>
      </c>
      <c r="E2">
        <v>800</v>
      </c>
      <c r="F2">
        <v>1000</v>
      </c>
      <c r="G2">
        <v>1200</v>
      </c>
      <c r="H2">
        <v>1400</v>
      </c>
      <c r="I2">
        <v>1600</v>
      </c>
      <c r="J2">
        <v>1800</v>
      </c>
      <c r="K2">
        <v>2000</v>
      </c>
      <c r="L2">
        <v>2200</v>
      </c>
      <c r="M2">
        <v>2400</v>
      </c>
    </row>
    <row r="3" spans="1:13">
      <c r="B3">
        <v>0.7</v>
      </c>
      <c r="C3">
        <v>0.9</v>
      </c>
      <c r="D3">
        <v>0.9</v>
      </c>
      <c r="E3">
        <v>1</v>
      </c>
      <c r="F3">
        <v>1</v>
      </c>
      <c r="G3">
        <v>0.95</v>
      </c>
      <c r="H3">
        <v>1</v>
      </c>
      <c r="I3">
        <v>0.9</v>
      </c>
      <c r="J3">
        <v>1</v>
      </c>
      <c r="K3">
        <v>0.85</v>
      </c>
      <c r="L3">
        <v>1</v>
      </c>
      <c r="M3">
        <v>1</v>
      </c>
    </row>
    <row r="4" spans="1:13">
      <c r="B4">
        <v>0.45</v>
      </c>
      <c r="C4">
        <v>0.75</v>
      </c>
      <c r="D4">
        <v>0.75</v>
      </c>
      <c r="E4">
        <v>0.8</v>
      </c>
      <c r="F4">
        <v>0.9</v>
      </c>
      <c r="G4">
        <v>0.95</v>
      </c>
      <c r="H4">
        <v>0.9</v>
      </c>
      <c r="I4">
        <v>0.95</v>
      </c>
      <c r="J4">
        <v>1</v>
      </c>
      <c r="K4">
        <v>1</v>
      </c>
      <c r="L4">
        <v>0.95</v>
      </c>
      <c r="M4">
        <v>0.95</v>
      </c>
    </row>
    <row r="5" spans="1:13">
      <c r="B5">
        <v>0.6</v>
      </c>
      <c r="C5">
        <v>0.85</v>
      </c>
      <c r="D5">
        <v>0.95</v>
      </c>
      <c r="E5">
        <v>0.85</v>
      </c>
      <c r="F5">
        <v>0.95</v>
      </c>
      <c r="G5">
        <v>1</v>
      </c>
      <c r="H5">
        <v>1</v>
      </c>
      <c r="I5">
        <v>0.95</v>
      </c>
      <c r="J5">
        <v>1</v>
      </c>
      <c r="K5">
        <v>1</v>
      </c>
      <c r="L5">
        <v>1</v>
      </c>
      <c r="M5">
        <v>1</v>
      </c>
    </row>
    <row r="6" spans="1:13">
      <c r="B6">
        <v>0.65</v>
      </c>
      <c r="C6">
        <v>0.8</v>
      </c>
      <c r="D6">
        <v>1</v>
      </c>
      <c r="E6">
        <v>0.8</v>
      </c>
      <c r="F6">
        <v>0.9</v>
      </c>
      <c r="G6">
        <v>0.95</v>
      </c>
      <c r="H6">
        <v>0.9</v>
      </c>
      <c r="I6">
        <v>1</v>
      </c>
      <c r="J6">
        <v>1</v>
      </c>
      <c r="K6">
        <v>0.95</v>
      </c>
      <c r="L6">
        <v>1</v>
      </c>
      <c r="M6">
        <v>1</v>
      </c>
    </row>
    <row r="7" spans="1:13">
      <c r="B7">
        <v>0.3</v>
      </c>
      <c r="C7">
        <v>0.85</v>
      </c>
      <c r="D7">
        <v>0.9</v>
      </c>
      <c r="E7">
        <v>0.9</v>
      </c>
      <c r="F7">
        <v>1</v>
      </c>
      <c r="G7">
        <v>0.9</v>
      </c>
      <c r="H7">
        <v>1</v>
      </c>
      <c r="I7">
        <v>1</v>
      </c>
      <c r="J7">
        <v>1</v>
      </c>
      <c r="K7">
        <v>1</v>
      </c>
      <c r="L7">
        <v>0.9</v>
      </c>
      <c r="M7">
        <v>0.95</v>
      </c>
    </row>
    <row r="8" spans="1:13">
      <c r="B8">
        <v>0.55000000000000004</v>
      </c>
      <c r="C8">
        <v>0.85</v>
      </c>
      <c r="D8">
        <v>0.95</v>
      </c>
      <c r="E8">
        <v>0.9</v>
      </c>
      <c r="F8">
        <v>1</v>
      </c>
      <c r="G8">
        <v>1</v>
      </c>
      <c r="H8">
        <v>0.95</v>
      </c>
      <c r="I8">
        <v>1</v>
      </c>
      <c r="J8">
        <v>1</v>
      </c>
      <c r="K8">
        <v>0.95</v>
      </c>
      <c r="L8">
        <v>0.95</v>
      </c>
      <c r="M8">
        <v>0.95</v>
      </c>
    </row>
    <row r="9" spans="1:13">
      <c r="B9">
        <v>0.2</v>
      </c>
      <c r="C9">
        <v>0.85</v>
      </c>
      <c r="D9">
        <v>0.85</v>
      </c>
      <c r="E9">
        <v>0.9</v>
      </c>
      <c r="F9">
        <v>1</v>
      </c>
      <c r="G9">
        <v>1</v>
      </c>
      <c r="H9">
        <v>0.9</v>
      </c>
      <c r="I9">
        <v>1</v>
      </c>
      <c r="J9">
        <v>1</v>
      </c>
      <c r="K9">
        <v>1</v>
      </c>
      <c r="L9">
        <v>0.9</v>
      </c>
      <c r="M9">
        <v>1</v>
      </c>
    </row>
    <row r="10" spans="1:13">
      <c r="B10">
        <v>0.45</v>
      </c>
      <c r="C10">
        <v>0.85</v>
      </c>
      <c r="D10">
        <v>0.95</v>
      </c>
      <c r="E10">
        <v>0.95</v>
      </c>
      <c r="F10">
        <v>0.9</v>
      </c>
      <c r="G10">
        <v>1</v>
      </c>
      <c r="H10">
        <v>1</v>
      </c>
      <c r="I10">
        <v>0.95</v>
      </c>
      <c r="J10">
        <v>0.95</v>
      </c>
      <c r="K10">
        <v>0.95</v>
      </c>
      <c r="L10">
        <v>1</v>
      </c>
      <c r="M10">
        <v>1</v>
      </c>
    </row>
    <row r="11" spans="1:13">
      <c r="B11">
        <v>0.6</v>
      </c>
      <c r="C11">
        <v>0.8</v>
      </c>
      <c r="D11">
        <v>0.9</v>
      </c>
      <c r="E11">
        <v>0.9</v>
      </c>
      <c r="F11">
        <v>0.95</v>
      </c>
      <c r="G11">
        <v>0.95</v>
      </c>
      <c r="H11">
        <v>1</v>
      </c>
      <c r="I11">
        <v>1</v>
      </c>
      <c r="J11">
        <v>1</v>
      </c>
      <c r="K11">
        <v>0.95</v>
      </c>
      <c r="L11">
        <v>0.95</v>
      </c>
      <c r="M11">
        <v>1</v>
      </c>
    </row>
    <row r="12" spans="1:13">
      <c r="B12">
        <v>0.5</v>
      </c>
      <c r="C12">
        <v>0.8</v>
      </c>
      <c r="D12">
        <v>0.85</v>
      </c>
      <c r="E12">
        <v>0.85</v>
      </c>
      <c r="F12">
        <v>1</v>
      </c>
      <c r="G12">
        <v>0.9</v>
      </c>
      <c r="H12">
        <v>0.95</v>
      </c>
      <c r="I12">
        <v>0.95</v>
      </c>
      <c r="J12">
        <v>1</v>
      </c>
      <c r="K12">
        <v>0.95</v>
      </c>
      <c r="L12">
        <v>1</v>
      </c>
      <c r="M12">
        <v>1</v>
      </c>
    </row>
    <row r="14" spans="1:13">
      <c r="A14" t="s">
        <v>1</v>
      </c>
      <c r="B14">
        <f t="shared" ref="B14:M14" si="0">AVERAGE(B3:B12)</f>
        <v>0.5</v>
      </c>
      <c r="C14">
        <f t="shared" si="0"/>
        <v>0.82999999999999985</v>
      </c>
      <c r="D14">
        <f t="shared" si="0"/>
        <v>0.9</v>
      </c>
      <c r="E14">
        <f t="shared" si="0"/>
        <v>0.88500000000000012</v>
      </c>
      <c r="F14">
        <f t="shared" si="0"/>
        <v>0.96</v>
      </c>
      <c r="G14">
        <f t="shared" si="0"/>
        <v>0.96</v>
      </c>
      <c r="H14">
        <f t="shared" si="0"/>
        <v>0.96</v>
      </c>
      <c r="I14">
        <f t="shared" si="0"/>
        <v>0.97</v>
      </c>
      <c r="J14">
        <f t="shared" si="0"/>
        <v>0.99499999999999988</v>
      </c>
      <c r="K14">
        <f t="shared" si="0"/>
        <v>0.96</v>
      </c>
      <c r="L14">
        <f t="shared" si="0"/>
        <v>0.96500000000000008</v>
      </c>
      <c r="M14">
        <f t="shared" si="0"/>
        <v>0.9850000000000001</v>
      </c>
    </row>
    <row r="15" spans="1:13">
      <c r="B15" s="1">
        <f>STDEV(B3:B12)/SQRT(COUNT(B3:B12))</f>
        <v>4.9441323247304388E-2</v>
      </c>
      <c r="C15" s="1">
        <f t="shared" ref="C15:M15" si="1">STDEV(C3:C12)/SQRT(COUNT(C3:C12))</f>
        <v>1.3333333333333327E-2</v>
      </c>
      <c r="D15" s="1">
        <f t="shared" si="1"/>
        <v>2.2360679774997897E-2</v>
      </c>
      <c r="E15" s="1">
        <f t="shared" si="1"/>
        <v>1.9790570145063191E-2</v>
      </c>
      <c r="F15" s="1">
        <f t="shared" si="1"/>
        <v>1.4529663145135575E-2</v>
      </c>
      <c r="G15" s="1">
        <f t="shared" si="1"/>
        <v>1.2472191289246468E-2</v>
      </c>
      <c r="H15" s="1">
        <f t="shared" si="1"/>
        <v>1.4529663145135575E-2</v>
      </c>
      <c r="I15" s="1">
        <f t="shared" si="1"/>
        <v>1.1055415967851335E-2</v>
      </c>
      <c r="J15" s="1">
        <f t="shared" si="1"/>
        <v>5.0000000000000036E-3</v>
      </c>
      <c r="K15" s="1">
        <f t="shared" si="1"/>
        <v>1.4529663145135581E-2</v>
      </c>
      <c r="L15" s="1">
        <f t="shared" si="1"/>
        <v>1.3017082793177754E-2</v>
      </c>
      <c r="M15" s="1">
        <f t="shared" si="1"/>
        <v>7.6376261582597393E-3</v>
      </c>
    </row>
    <row r="17" spans="1:13">
      <c r="A17" t="s">
        <v>8</v>
      </c>
      <c r="B17">
        <v>200</v>
      </c>
      <c r="C17">
        <v>400</v>
      </c>
      <c r="D17">
        <v>600</v>
      </c>
      <c r="E17">
        <v>800</v>
      </c>
      <c r="F17">
        <v>1000</v>
      </c>
      <c r="G17">
        <v>1200</v>
      </c>
      <c r="H17">
        <v>1400</v>
      </c>
      <c r="I17">
        <v>1600</v>
      </c>
      <c r="J17">
        <v>1800</v>
      </c>
      <c r="K17">
        <v>2000</v>
      </c>
      <c r="L17">
        <v>2200</v>
      </c>
      <c r="M17">
        <v>2400</v>
      </c>
    </row>
    <row r="18" spans="1:13">
      <c r="B18">
        <v>0.2</v>
      </c>
      <c r="C18">
        <v>0.55000000000000004</v>
      </c>
      <c r="D18">
        <v>0.75</v>
      </c>
      <c r="E18">
        <v>0.85</v>
      </c>
      <c r="F18">
        <v>0.9</v>
      </c>
      <c r="G18">
        <v>0.9</v>
      </c>
      <c r="H18">
        <v>1</v>
      </c>
      <c r="I18">
        <v>0.9</v>
      </c>
      <c r="J18">
        <v>1</v>
      </c>
      <c r="K18">
        <v>0.9</v>
      </c>
      <c r="L18">
        <v>0.95</v>
      </c>
      <c r="M18">
        <v>0.95</v>
      </c>
    </row>
    <row r="19" spans="1:13">
      <c r="B19">
        <v>0.45</v>
      </c>
      <c r="C19">
        <v>0.45</v>
      </c>
      <c r="D19">
        <v>0.55000000000000004</v>
      </c>
      <c r="E19">
        <v>0.75</v>
      </c>
      <c r="F19">
        <v>0.95</v>
      </c>
      <c r="G19">
        <v>0.95</v>
      </c>
      <c r="H19">
        <v>1</v>
      </c>
      <c r="I19">
        <v>0.95</v>
      </c>
      <c r="J19">
        <v>0.8</v>
      </c>
      <c r="K19">
        <v>0.9</v>
      </c>
      <c r="L19">
        <v>0.95</v>
      </c>
      <c r="M19">
        <v>1</v>
      </c>
    </row>
    <row r="20" spans="1:13">
      <c r="B20">
        <v>0.45</v>
      </c>
      <c r="C20">
        <v>0.55000000000000004</v>
      </c>
      <c r="D20">
        <v>0.8</v>
      </c>
      <c r="E20">
        <v>0.9</v>
      </c>
      <c r="F20">
        <v>1</v>
      </c>
      <c r="G20">
        <v>1</v>
      </c>
      <c r="H20">
        <v>0.9</v>
      </c>
      <c r="I20">
        <v>1</v>
      </c>
      <c r="J20">
        <v>1</v>
      </c>
      <c r="K20">
        <v>0.95</v>
      </c>
      <c r="L20">
        <v>1</v>
      </c>
      <c r="M20">
        <v>0.95</v>
      </c>
    </row>
    <row r="21" spans="1:13">
      <c r="B21">
        <v>0.3</v>
      </c>
      <c r="C21">
        <v>0.45</v>
      </c>
      <c r="D21">
        <v>0.7</v>
      </c>
      <c r="E21">
        <v>0.85</v>
      </c>
      <c r="F21">
        <v>0.9</v>
      </c>
      <c r="G21">
        <v>0.9</v>
      </c>
      <c r="H21">
        <v>0.95</v>
      </c>
      <c r="I21">
        <v>0.85</v>
      </c>
      <c r="J21">
        <v>0.95</v>
      </c>
      <c r="K21">
        <v>0.9</v>
      </c>
      <c r="L21">
        <v>1</v>
      </c>
      <c r="M21">
        <v>0.9</v>
      </c>
    </row>
    <row r="22" spans="1:13">
      <c r="B22">
        <v>0.3</v>
      </c>
      <c r="C22">
        <v>0.45</v>
      </c>
      <c r="D22">
        <v>0.8</v>
      </c>
      <c r="E22">
        <v>0.85</v>
      </c>
      <c r="F22">
        <v>0.85</v>
      </c>
      <c r="G22">
        <v>0.95</v>
      </c>
      <c r="H22">
        <v>0.9</v>
      </c>
      <c r="I22">
        <v>0.9</v>
      </c>
      <c r="J22">
        <v>0.95</v>
      </c>
      <c r="K22">
        <v>0.95</v>
      </c>
      <c r="L22">
        <v>1</v>
      </c>
      <c r="M22">
        <v>0.85</v>
      </c>
    </row>
    <row r="23" spans="1:13">
      <c r="B23">
        <v>0</v>
      </c>
      <c r="C23">
        <v>0.15</v>
      </c>
      <c r="D23">
        <v>0.3</v>
      </c>
      <c r="E23">
        <v>0.75</v>
      </c>
      <c r="F23">
        <v>0.65</v>
      </c>
      <c r="G23">
        <v>0.85</v>
      </c>
      <c r="H23">
        <v>0.95</v>
      </c>
      <c r="I23">
        <v>0.9</v>
      </c>
      <c r="J23">
        <v>1</v>
      </c>
      <c r="K23">
        <v>1</v>
      </c>
      <c r="L23">
        <v>0.9</v>
      </c>
      <c r="M23">
        <v>1</v>
      </c>
    </row>
    <row r="24" spans="1:13">
      <c r="B24">
        <v>0.2</v>
      </c>
      <c r="C24">
        <v>0.35</v>
      </c>
      <c r="D24">
        <v>0.75</v>
      </c>
      <c r="E24">
        <v>0.9</v>
      </c>
      <c r="F24">
        <v>0.75</v>
      </c>
      <c r="G24">
        <v>0.8</v>
      </c>
      <c r="H24">
        <v>0.9</v>
      </c>
      <c r="I24">
        <v>1</v>
      </c>
      <c r="J24">
        <v>1</v>
      </c>
      <c r="K24">
        <v>0.95</v>
      </c>
      <c r="L24">
        <v>0.9</v>
      </c>
      <c r="M24">
        <v>0.95</v>
      </c>
    </row>
    <row r="25" spans="1:13">
      <c r="B25">
        <v>0.5</v>
      </c>
      <c r="C25">
        <v>0.55000000000000004</v>
      </c>
      <c r="D25">
        <v>0.7</v>
      </c>
      <c r="E25">
        <v>0.9</v>
      </c>
      <c r="F25">
        <v>0.95</v>
      </c>
      <c r="G25">
        <v>1</v>
      </c>
      <c r="H25">
        <v>0.95</v>
      </c>
      <c r="I25">
        <v>0.8</v>
      </c>
      <c r="J25">
        <v>0.85</v>
      </c>
      <c r="K25">
        <v>0.95</v>
      </c>
      <c r="L25">
        <v>1</v>
      </c>
      <c r="M25">
        <v>0.95</v>
      </c>
    </row>
    <row r="26" spans="1:13">
      <c r="B26">
        <v>0.05</v>
      </c>
      <c r="C26">
        <v>0.75</v>
      </c>
      <c r="D26">
        <v>0.75</v>
      </c>
      <c r="E26">
        <v>0.85</v>
      </c>
      <c r="F26">
        <v>0.9</v>
      </c>
      <c r="G26">
        <v>0.95</v>
      </c>
      <c r="H26">
        <v>0.95</v>
      </c>
      <c r="I26">
        <v>0.85</v>
      </c>
      <c r="J26">
        <v>0.95</v>
      </c>
      <c r="K26">
        <v>0.95</v>
      </c>
      <c r="L26">
        <v>0.95</v>
      </c>
      <c r="M26">
        <v>0.9</v>
      </c>
    </row>
    <row r="27" spans="1:13">
      <c r="B27">
        <v>0.45</v>
      </c>
      <c r="C27">
        <v>0.4</v>
      </c>
      <c r="D27">
        <v>0.85</v>
      </c>
      <c r="E27">
        <v>0.85</v>
      </c>
      <c r="F27">
        <v>0.85</v>
      </c>
      <c r="G27">
        <v>0.9</v>
      </c>
      <c r="H27">
        <v>0.9</v>
      </c>
      <c r="I27">
        <v>0.9</v>
      </c>
      <c r="J27">
        <v>0.95</v>
      </c>
      <c r="K27">
        <v>0.95</v>
      </c>
      <c r="L27">
        <v>0.9</v>
      </c>
      <c r="M27">
        <v>0.95</v>
      </c>
    </row>
    <row r="29" spans="1:13">
      <c r="A29" t="s">
        <v>1</v>
      </c>
      <c r="B29">
        <f>AVERAGE(B18:B27)</f>
        <v>0.29000000000000004</v>
      </c>
      <c r="C29">
        <f t="shared" ref="C29:M29" si="2">AVERAGE(C18:C27)</f>
        <v>0.46500000000000002</v>
      </c>
      <c r="D29">
        <f t="shared" si="2"/>
        <v>0.69499999999999995</v>
      </c>
      <c r="E29">
        <f t="shared" si="2"/>
        <v>0.84500000000000008</v>
      </c>
      <c r="F29">
        <f t="shared" si="2"/>
        <v>0.87000000000000011</v>
      </c>
      <c r="G29">
        <f t="shared" si="2"/>
        <v>0.91999999999999993</v>
      </c>
      <c r="H29">
        <f t="shared" si="2"/>
        <v>0.94000000000000006</v>
      </c>
      <c r="I29">
        <f t="shared" si="2"/>
        <v>0.90500000000000003</v>
      </c>
      <c r="J29">
        <f t="shared" si="2"/>
        <v>0.94499999999999995</v>
      </c>
      <c r="K29">
        <f t="shared" si="2"/>
        <v>0.93999999999999984</v>
      </c>
      <c r="L29">
        <f t="shared" si="2"/>
        <v>0.95500000000000007</v>
      </c>
      <c r="M29">
        <f t="shared" si="2"/>
        <v>0.93999999999999984</v>
      </c>
    </row>
    <row r="30" spans="1:13">
      <c r="B30" s="1">
        <f>STDEV(B18:B27)/SQRT(COUNT(B18:B27))</f>
        <v>5.5677643628300202E-2</v>
      </c>
      <c r="C30" s="1">
        <f t="shared" ref="C30:M30" si="3">STDEV(C18:C27)/SQRT(COUNT(C18:C27))</f>
        <v>4.9469406932186107E-2</v>
      </c>
      <c r="D30" s="1">
        <f t="shared" si="3"/>
        <v>5.0799168847094053E-2</v>
      </c>
      <c r="E30" s="1">
        <f t="shared" si="3"/>
        <v>1.740051084818425E-2</v>
      </c>
      <c r="F30" s="1">
        <f t="shared" si="3"/>
        <v>3.2659863237109059E-2</v>
      </c>
      <c r="G30" s="1">
        <f t="shared" si="3"/>
        <v>1.9999999999999993E-2</v>
      </c>
      <c r="H30" s="1">
        <f t="shared" si="3"/>
        <v>1.2472191289246464E-2</v>
      </c>
      <c r="I30" s="1">
        <f t="shared" si="3"/>
        <v>2.0344259359556166E-2</v>
      </c>
      <c r="J30" s="1">
        <f t="shared" si="3"/>
        <v>2.1666666666666664E-2</v>
      </c>
      <c r="K30" s="1">
        <f t="shared" si="3"/>
        <v>9.999999999999995E-3</v>
      </c>
      <c r="L30" s="1">
        <f t="shared" si="3"/>
        <v>1.3844373104863455E-2</v>
      </c>
      <c r="M30" s="1">
        <f t="shared" si="3"/>
        <v>1.4529663145135575E-2</v>
      </c>
    </row>
    <row r="32" spans="1:13">
      <c r="A32" t="s">
        <v>9</v>
      </c>
      <c r="B32">
        <v>200</v>
      </c>
      <c r="C32">
        <v>400</v>
      </c>
      <c r="D32">
        <v>600</v>
      </c>
      <c r="E32">
        <v>800</v>
      </c>
      <c r="F32">
        <v>1000</v>
      </c>
      <c r="G32">
        <v>1200</v>
      </c>
      <c r="H32">
        <v>1400</v>
      </c>
      <c r="I32">
        <v>1600</v>
      </c>
      <c r="J32">
        <v>1800</v>
      </c>
      <c r="K32">
        <v>2000</v>
      </c>
      <c r="L32">
        <v>2200</v>
      </c>
      <c r="M32">
        <v>2400</v>
      </c>
    </row>
    <row r="33" spans="1:13">
      <c r="B33">
        <v>0.45</v>
      </c>
      <c r="C33">
        <v>0.7</v>
      </c>
      <c r="D33">
        <v>0.8</v>
      </c>
      <c r="E33">
        <v>0.85</v>
      </c>
      <c r="F33">
        <v>0.85</v>
      </c>
      <c r="G33">
        <v>0.9</v>
      </c>
      <c r="H33">
        <v>0.95</v>
      </c>
      <c r="I33">
        <v>0.9</v>
      </c>
      <c r="J33">
        <v>0.9</v>
      </c>
      <c r="K33">
        <v>1</v>
      </c>
      <c r="L33">
        <v>1</v>
      </c>
      <c r="M33">
        <v>0.95</v>
      </c>
    </row>
    <row r="34" spans="1:13">
      <c r="B34">
        <v>0.15</v>
      </c>
      <c r="C34">
        <v>0.2</v>
      </c>
      <c r="D34">
        <v>0.55000000000000004</v>
      </c>
      <c r="E34">
        <v>0.85</v>
      </c>
      <c r="F34">
        <v>0.85</v>
      </c>
      <c r="G34">
        <v>1</v>
      </c>
      <c r="H34">
        <v>0.85</v>
      </c>
      <c r="I34">
        <v>0.85</v>
      </c>
      <c r="J34">
        <v>0.95</v>
      </c>
      <c r="K34">
        <v>1</v>
      </c>
      <c r="L34">
        <v>0.85</v>
      </c>
      <c r="M34">
        <v>0.95</v>
      </c>
    </row>
    <row r="35" spans="1:13">
      <c r="B35">
        <v>0.25</v>
      </c>
      <c r="C35">
        <v>0.45</v>
      </c>
      <c r="D35">
        <v>0.85</v>
      </c>
      <c r="E35">
        <v>0.9</v>
      </c>
      <c r="F35">
        <v>0.8</v>
      </c>
      <c r="G35">
        <v>0.95</v>
      </c>
      <c r="H35">
        <v>0.95</v>
      </c>
      <c r="I35">
        <v>0.95</v>
      </c>
      <c r="J35">
        <v>0.95</v>
      </c>
      <c r="K35">
        <v>1</v>
      </c>
      <c r="L35">
        <v>1</v>
      </c>
      <c r="M35">
        <v>0.95</v>
      </c>
    </row>
    <row r="36" spans="1:13">
      <c r="B36">
        <v>0.35</v>
      </c>
      <c r="C36">
        <v>0.45</v>
      </c>
      <c r="D36">
        <v>0.6</v>
      </c>
      <c r="E36">
        <v>0.8</v>
      </c>
      <c r="F36">
        <v>0.85</v>
      </c>
      <c r="G36">
        <v>0.85</v>
      </c>
      <c r="H36">
        <v>0.85</v>
      </c>
      <c r="I36">
        <v>0.9</v>
      </c>
      <c r="J36">
        <v>0.95</v>
      </c>
      <c r="K36">
        <v>0.95</v>
      </c>
      <c r="L36">
        <v>1</v>
      </c>
      <c r="M36">
        <v>0.9</v>
      </c>
    </row>
    <row r="37" spans="1:13">
      <c r="B37">
        <v>0.4</v>
      </c>
      <c r="C37">
        <v>0.65</v>
      </c>
      <c r="D37">
        <v>0.6</v>
      </c>
      <c r="E37">
        <v>0.9</v>
      </c>
      <c r="F37">
        <v>0.8</v>
      </c>
      <c r="G37">
        <v>0.95</v>
      </c>
      <c r="H37">
        <v>1</v>
      </c>
      <c r="I37">
        <v>0.85</v>
      </c>
      <c r="J37">
        <v>1</v>
      </c>
      <c r="K37">
        <v>0.95</v>
      </c>
      <c r="L37">
        <v>1</v>
      </c>
      <c r="M37">
        <v>0.9</v>
      </c>
    </row>
    <row r="38" spans="1:13">
      <c r="B38">
        <v>0.4</v>
      </c>
      <c r="C38">
        <v>0.55000000000000004</v>
      </c>
      <c r="D38">
        <v>0.75</v>
      </c>
      <c r="E38">
        <v>0.9</v>
      </c>
      <c r="F38">
        <v>0.95</v>
      </c>
      <c r="G38">
        <v>0.9</v>
      </c>
      <c r="H38">
        <v>0.9</v>
      </c>
      <c r="I38">
        <v>1</v>
      </c>
      <c r="J38">
        <v>0.95</v>
      </c>
      <c r="K38">
        <v>0.85</v>
      </c>
      <c r="L38">
        <v>1</v>
      </c>
      <c r="M38">
        <v>1</v>
      </c>
    </row>
    <row r="39" spans="1:13">
      <c r="B39">
        <v>0.25</v>
      </c>
      <c r="C39">
        <v>0.6</v>
      </c>
      <c r="D39">
        <v>0.7</v>
      </c>
      <c r="E39">
        <v>0.8</v>
      </c>
      <c r="F39">
        <v>0.9</v>
      </c>
      <c r="G39">
        <v>0.85</v>
      </c>
      <c r="H39">
        <v>0.95</v>
      </c>
      <c r="I39">
        <v>1</v>
      </c>
      <c r="J39">
        <v>0.95</v>
      </c>
      <c r="K39">
        <v>0.85</v>
      </c>
      <c r="L39">
        <v>0.95</v>
      </c>
      <c r="M39">
        <v>0.95</v>
      </c>
    </row>
    <row r="40" spans="1:13">
      <c r="B40">
        <v>0.3</v>
      </c>
      <c r="C40">
        <v>0.4</v>
      </c>
      <c r="D40">
        <v>0.4</v>
      </c>
      <c r="E40">
        <v>0.7</v>
      </c>
      <c r="F40">
        <v>0.85</v>
      </c>
      <c r="G40">
        <v>0.95</v>
      </c>
      <c r="H40">
        <v>1</v>
      </c>
      <c r="I40">
        <v>0.9</v>
      </c>
      <c r="J40">
        <v>0.9</v>
      </c>
      <c r="K40">
        <v>0.9</v>
      </c>
      <c r="L40">
        <v>1</v>
      </c>
      <c r="M40">
        <v>0.95</v>
      </c>
    </row>
    <row r="41" spans="1:13">
      <c r="B41">
        <v>0.25</v>
      </c>
      <c r="C41">
        <v>0.65</v>
      </c>
      <c r="D41">
        <v>0.8</v>
      </c>
      <c r="E41">
        <v>0.9</v>
      </c>
      <c r="F41">
        <v>0.9</v>
      </c>
      <c r="G41">
        <v>1</v>
      </c>
      <c r="H41">
        <v>1</v>
      </c>
      <c r="I41">
        <v>1</v>
      </c>
      <c r="J41">
        <v>1</v>
      </c>
      <c r="K41">
        <v>1</v>
      </c>
      <c r="L41">
        <v>0.95</v>
      </c>
      <c r="M41">
        <v>0.95</v>
      </c>
    </row>
    <row r="42" spans="1:13">
      <c r="B42">
        <v>0.55000000000000004</v>
      </c>
      <c r="C42">
        <v>0.55000000000000004</v>
      </c>
      <c r="D42">
        <v>1</v>
      </c>
      <c r="E42">
        <v>1</v>
      </c>
      <c r="F42">
        <v>0.85</v>
      </c>
      <c r="G42">
        <v>0.95</v>
      </c>
      <c r="H42">
        <v>0.85</v>
      </c>
      <c r="I42">
        <v>0.95</v>
      </c>
      <c r="J42">
        <v>0.95</v>
      </c>
      <c r="K42">
        <v>1</v>
      </c>
      <c r="L42">
        <v>0.9</v>
      </c>
      <c r="M42">
        <v>1</v>
      </c>
    </row>
    <row r="44" spans="1:13">
      <c r="A44" t="s">
        <v>1</v>
      </c>
      <c r="B44">
        <f>AVERAGE(B33:B42)</f>
        <v>0.33499999999999996</v>
      </c>
      <c r="C44">
        <f t="shared" ref="C44:M44" si="4">AVERAGE(C33:C42)</f>
        <v>0.52</v>
      </c>
      <c r="D44">
        <f t="shared" si="4"/>
        <v>0.70500000000000007</v>
      </c>
      <c r="E44">
        <f t="shared" si="4"/>
        <v>0.8600000000000001</v>
      </c>
      <c r="F44">
        <f t="shared" si="4"/>
        <v>0.8600000000000001</v>
      </c>
      <c r="G44">
        <f t="shared" si="4"/>
        <v>0.92999999999999994</v>
      </c>
      <c r="H44">
        <f t="shared" si="4"/>
        <v>0.92999999999999994</v>
      </c>
      <c r="I44">
        <f t="shared" si="4"/>
        <v>0.93</v>
      </c>
      <c r="J44">
        <f t="shared" si="4"/>
        <v>0.95</v>
      </c>
      <c r="K44">
        <f t="shared" si="4"/>
        <v>0.95</v>
      </c>
      <c r="L44">
        <f t="shared" si="4"/>
        <v>0.96500000000000008</v>
      </c>
      <c r="M44">
        <f t="shared" si="4"/>
        <v>0.95</v>
      </c>
    </row>
    <row r="45" spans="1:13">
      <c r="B45" s="1">
        <f>STDEV(B33:B42)/SQRT(COUNT(B33:B42))</f>
        <v>3.7305048809332358E-2</v>
      </c>
      <c r="C45" s="1">
        <f t="shared" ref="C45:M45" si="5">STDEV(C33:C42)/SQRT(COUNT(C33:C42))</f>
        <v>4.7258156262526087E-2</v>
      </c>
      <c r="D45" s="1">
        <f t="shared" si="5"/>
        <v>5.4492609080905932E-2</v>
      </c>
      <c r="E45" s="1">
        <f t="shared" si="5"/>
        <v>2.5603819159562027E-2</v>
      </c>
      <c r="F45" s="1">
        <f t="shared" si="5"/>
        <v>1.4529663145135574E-2</v>
      </c>
      <c r="G45" s="1">
        <f t="shared" si="5"/>
        <v>1.6996731711975948E-2</v>
      </c>
      <c r="H45" s="1">
        <f t="shared" si="5"/>
        <v>1.9999999999999997E-2</v>
      </c>
      <c r="I45" s="1">
        <f t="shared" si="5"/>
        <v>1.8559214542766739E-2</v>
      </c>
      <c r="J45" s="1">
        <f t="shared" si="5"/>
        <v>1.0540925533894595E-2</v>
      </c>
      <c r="K45" s="1">
        <f t="shared" si="5"/>
        <v>1.9720265943665386E-2</v>
      </c>
      <c r="L45" s="1">
        <f t="shared" si="5"/>
        <v>1.674979270186815E-2</v>
      </c>
      <c r="M45" s="1">
        <f t="shared" si="5"/>
        <v>1.0540925533894595E-2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selection activeCell="B16" sqref="B16:M16"/>
    </sheetView>
  </sheetViews>
  <sheetFormatPr baseColWidth="12" defaultRowHeight="18" x14ac:dyDescent="0"/>
  <sheetData>
    <row r="2" spans="1:13">
      <c r="A2" t="s">
        <v>10</v>
      </c>
    </row>
    <row r="3" spans="1:13">
      <c r="B3">
        <v>200</v>
      </c>
      <c r="C3">
        <v>400</v>
      </c>
      <c r="D3">
        <v>600</v>
      </c>
      <c r="E3">
        <v>800</v>
      </c>
      <c r="F3">
        <v>1000</v>
      </c>
      <c r="G3">
        <v>1200</v>
      </c>
      <c r="H3">
        <v>1400</v>
      </c>
      <c r="I3">
        <v>1600</v>
      </c>
      <c r="J3">
        <v>1800</v>
      </c>
      <c r="K3">
        <v>2000</v>
      </c>
      <c r="L3">
        <v>2200</v>
      </c>
      <c r="M3">
        <v>2400</v>
      </c>
    </row>
    <row r="4" spans="1:13">
      <c r="B4">
        <v>0.466667</v>
      </c>
      <c r="C4">
        <v>0.75</v>
      </c>
      <c r="D4">
        <v>0.6</v>
      </c>
      <c r="E4">
        <v>0.9</v>
      </c>
      <c r="F4">
        <v>1</v>
      </c>
      <c r="G4">
        <v>0.85</v>
      </c>
      <c r="H4">
        <v>0.9</v>
      </c>
      <c r="I4">
        <v>0.9</v>
      </c>
      <c r="J4">
        <v>0.95</v>
      </c>
      <c r="K4">
        <v>0.95</v>
      </c>
      <c r="L4">
        <v>0.9</v>
      </c>
      <c r="M4">
        <v>0.95</v>
      </c>
    </row>
    <row r="5" spans="1:13">
      <c r="B5">
        <v>0.3</v>
      </c>
      <c r="C5">
        <v>0.45</v>
      </c>
      <c r="D5">
        <v>0.8</v>
      </c>
      <c r="E5">
        <v>1</v>
      </c>
      <c r="F5">
        <v>0.9</v>
      </c>
      <c r="G5">
        <v>0.9</v>
      </c>
      <c r="H5">
        <v>0.95</v>
      </c>
      <c r="I5">
        <v>0.95</v>
      </c>
      <c r="J5">
        <v>0.9</v>
      </c>
      <c r="K5">
        <v>1</v>
      </c>
      <c r="L5">
        <v>1</v>
      </c>
      <c r="M5">
        <v>0.95</v>
      </c>
    </row>
    <row r="6" spans="1:13">
      <c r="B6">
        <v>0.7</v>
      </c>
      <c r="C6">
        <v>0.35</v>
      </c>
      <c r="D6">
        <v>0.65</v>
      </c>
      <c r="E6">
        <v>0.85</v>
      </c>
      <c r="F6">
        <v>0.8</v>
      </c>
      <c r="G6">
        <v>0.95</v>
      </c>
      <c r="H6">
        <v>0.95</v>
      </c>
      <c r="I6">
        <v>0.95</v>
      </c>
      <c r="J6">
        <v>1</v>
      </c>
      <c r="K6">
        <v>0.9</v>
      </c>
      <c r="L6">
        <v>1</v>
      </c>
      <c r="M6">
        <v>0.95</v>
      </c>
    </row>
    <row r="7" spans="1:13">
      <c r="B7">
        <v>0.45</v>
      </c>
      <c r="C7">
        <v>0.6</v>
      </c>
      <c r="D7">
        <v>0.85</v>
      </c>
      <c r="E7">
        <v>0.9</v>
      </c>
      <c r="F7">
        <v>0.95</v>
      </c>
      <c r="G7">
        <v>0.9</v>
      </c>
      <c r="H7">
        <v>0.85</v>
      </c>
      <c r="I7">
        <v>0.95</v>
      </c>
      <c r="J7">
        <v>0.95</v>
      </c>
      <c r="K7">
        <v>0.9</v>
      </c>
      <c r="L7">
        <v>1</v>
      </c>
      <c r="M7">
        <v>0.9</v>
      </c>
    </row>
    <row r="8" spans="1:13">
      <c r="B8">
        <v>0.45</v>
      </c>
      <c r="C8">
        <v>0.6</v>
      </c>
      <c r="D8">
        <v>0.95</v>
      </c>
      <c r="E8">
        <v>0.9</v>
      </c>
      <c r="F8">
        <v>1</v>
      </c>
      <c r="G8">
        <v>0.95</v>
      </c>
      <c r="H8">
        <v>0.9</v>
      </c>
      <c r="I8">
        <v>0.9</v>
      </c>
      <c r="J8">
        <v>1</v>
      </c>
      <c r="K8">
        <v>0.9</v>
      </c>
      <c r="L8">
        <v>1</v>
      </c>
      <c r="M8">
        <v>1</v>
      </c>
    </row>
    <row r="9" spans="1:13">
      <c r="B9">
        <v>0.3</v>
      </c>
      <c r="C9">
        <v>0.6</v>
      </c>
      <c r="D9">
        <v>0.9</v>
      </c>
      <c r="E9">
        <v>0.9</v>
      </c>
      <c r="F9">
        <v>0.85</v>
      </c>
      <c r="G9">
        <v>1</v>
      </c>
      <c r="H9">
        <v>1</v>
      </c>
      <c r="I9">
        <v>0.95</v>
      </c>
      <c r="J9">
        <v>1</v>
      </c>
      <c r="K9">
        <v>0.95</v>
      </c>
      <c r="L9">
        <v>0.95</v>
      </c>
      <c r="M9">
        <v>1</v>
      </c>
    </row>
    <row r="10" spans="1:13">
      <c r="B10">
        <v>0.3</v>
      </c>
      <c r="C10">
        <v>0.55000000000000004</v>
      </c>
      <c r="D10">
        <v>0.7</v>
      </c>
      <c r="E10">
        <v>0.75</v>
      </c>
      <c r="F10">
        <v>0.7</v>
      </c>
      <c r="G10">
        <v>0.95</v>
      </c>
      <c r="H10">
        <v>0.85</v>
      </c>
      <c r="I10">
        <v>0.85</v>
      </c>
      <c r="J10">
        <v>0.85</v>
      </c>
      <c r="K10">
        <v>0.85</v>
      </c>
      <c r="L10">
        <v>0.9</v>
      </c>
      <c r="M10">
        <v>0.9</v>
      </c>
    </row>
    <row r="11" spans="1:13">
      <c r="B11">
        <v>0.35</v>
      </c>
      <c r="C11">
        <v>0.6</v>
      </c>
      <c r="D11">
        <v>0.75</v>
      </c>
      <c r="E11">
        <v>0.95</v>
      </c>
      <c r="F11">
        <v>0.95</v>
      </c>
      <c r="G11">
        <v>0.95</v>
      </c>
      <c r="H11">
        <v>0.95</v>
      </c>
      <c r="I11">
        <v>0.95</v>
      </c>
      <c r="J11">
        <v>0.85</v>
      </c>
      <c r="K11">
        <v>0.95</v>
      </c>
      <c r="L11">
        <v>0.9</v>
      </c>
      <c r="M11">
        <v>0.85</v>
      </c>
    </row>
    <row r="12" spans="1:13">
      <c r="B12">
        <v>0.35</v>
      </c>
      <c r="C12">
        <v>0.8</v>
      </c>
      <c r="D12">
        <v>0.75</v>
      </c>
      <c r="E12">
        <v>0.9</v>
      </c>
      <c r="F12">
        <v>0.95</v>
      </c>
      <c r="G12">
        <v>0.9</v>
      </c>
      <c r="H12">
        <v>0.9</v>
      </c>
      <c r="I12">
        <v>0.9</v>
      </c>
      <c r="J12">
        <v>1</v>
      </c>
      <c r="K12">
        <v>0.9</v>
      </c>
      <c r="L12">
        <v>1</v>
      </c>
      <c r="M12">
        <v>0.9</v>
      </c>
    </row>
    <row r="13" spans="1:13">
      <c r="B13">
        <v>0.65</v>
      </c>
      <c r="C13">
        <v>0.65</v>
      </c>
      <c r="D13">
        <v>0.85</v>
      </c>
      <c r="E13">
        <v>0.9</v>
      </c>
      <c r="F13">
        <v>0.95</v>
      </c>
      <c r="G13">
        <v>0.95</v>
      </c>
      <c r="H13">
        <v>0.95</v>
      </c>
      <c r="I13">
        <v>0.95</v>
      </c>
      <c r="J13">
        <v>1</v>
      </c>
      <c r="K13">
        <v>0.95</v>
      </c>
      <c r="L13">
        <v>0.95</v>
      </c>
      <c r="M13">
        <v>1</v>
      </c>
    </row>
    <row r="15" spans="1:13">
      <c r="A15" t="s">
        <v>1</v>
      </c>
      <c r="B15" s="3">
        <f>AVERAGE(B4:B13)</f>
        <v>0.43166669999999996</v>
      </c>
      <c r="C15" s="3">
        <f t="shared" ref="C15:M15" si="0">AVERAGE(C4:C13)</f>
        <v>0.59499999999999997</v>
      </c>
      <c r="D15" s="3">
        <f t="shared" si="0"/>
        <v>0.78</v>
      </c>
      <c r="E15" s="3">
        <f t="shared" si="0"/>
        <v>0.89500000000000013</v>
      </c>
      <c r="F15" s="3">
        <f t="shared" si="0"/>
        <v>0.90499999999999992</v>
      </c>
      <c r="G15" s="3">
        <f t="shared" si="0"/>
        <v>0.92999999999999994</v>
      </c>
      <c r="H15" s="3">
        <f t="shared" si="0"/>
        <v>0.91999999999999993</v>
      </c>
      <c r="I15" s="3">
        <f t="shared" si="0"/>
        <v>0.92500000000000004</v>
      </c>
      <c r="J15" s="3">
        <f t="shared" si="0"/>
        <v>0.95</v>
      </c>
      <c r="K15" s="3">
        <f t="shared" si="0"/>
        <v>0.92500000000000004</v>
      </c>
      <c r="L15" s="3">
        <f t="shared" si="0"/>
        <v>0.96000000000000019</v>
      </c>
      <c r="M15" s="3">
        <f t="shared" si="0"/>
        <v>0.94000000000000006</v>
      </c>
    </row>
    <row r="16" spans="1:13">
      <c r="B16" s="4">
        <f>STDEV(B4:B13)/SQRT(COUNT(B4:B13))</f>
        <v>4.5572492921851719E-2</v>
      </c>
      <c r="C16" s="4">
        <f t="shared" ref="C16:M16" si="1">STDEV(C4:C13)/SQRT(COUNT(C4:C13))</f>
        <v>4.1129875597510163E-2</v>
      </c>
      <c r="D16" s="4">
        <f t="shared" si="1"/>
        <v>3.5118845842842562E-2</v>
      </c>
      <c r="E16" s="4">
        <f t="shared" si="1"/>
        <v>2.0344259359556166E-2</v>
      </c>
      <c r="F16" s="4">
        <f t="shared" si="1"/>
        <v>3.0230595245361754E-2</v>
      </c>
      <c r="G16" s="4">
        <f t="shared" si="1"/>
        <v>1.3333333333333329E-2</v>
      </c>
      <c r="H16" s="4">
        <f t="shared" si="1"/>
        <v>1.5275252316519461E-2</v>
      </c>
      <c r="I16" s="4">
        <f t="shared" si="1"/>
        <v>1.1180339887498942E-2</v>
      </c>
      <c r="J16" s="4">
        <f t="shared" si="1"/>
        <v>1.9720265943665386E-2</v>
      </c>
      <c r="K16" s="4">
        <f t="shared" si="1"/>
        <v>1.3437096247164243E-2</v>
      </c>
      <c r="L16" s="4">
        <f t="shared" si="1"/>
        <v>1.4529663145135575E-2</v>
      </c>
      <c r="M16" s="4">
        <f t="shared" si="1"/>
        <v>1.6329931618554519E-2</v>
      </c>
    </row>
    <row r="47" spans="3:14">
      <c r="C47">
        <v>200</v>
      </c>
      <c r="D47">
        <v>400</v>
      </c>
      <c r="E47">
        <v>600</v>
      </c>
      <c r="F47">
        <v>800</v>
      </c>
      <c r="G47">
        <v>1000</v>
      </c>
      <c r="H47">
        <v>1200</v>
      </c>
      <c r="I47">
        <v>1400</v>
      </c>
      <c r="J47">
        <v>1600</v>
      </c>
      <c r="K47">
        <v>1800</v>
      </c>
      <c r="L47">
        <v>2000</v>
      </c>
      <c r="M47">
        <v>2200</v>
      </c>
      <c r="N47">
        <v>2400</v>
      </c>
    </row>
    <row r="48" spans="3:14">
      <c r="C48">
        <v>0.466667</v>
      </c>
      <c r="D48">
        <v>0.75</v>
      </c>
      <c r="E48">
        <v>0.6</v>
      </c>
      <c r="F48">
        <v>0.9</v>
      </c>
      <c r="G48">
        <v>1</v>
      </c>
      <c r="H48">
        <v>0.85</v>
      </c>
      <c r="I48">
        <v>0.9</v>
      </c>
      <c r="J48">
        <v>0.9</v>
      </c>
      <c r="K48">
        <v>0.95</v>
      </c>
      <c r="L48">
        <v>0.95</v>
      </c>
      <c r="M48">
        <v>0.9</v>
      </c>
      <c r="N48">
        <v>0.95</v>
      </c>
    </row>
    <row r="50" spans="3:4">
      <c r="C50">
        <v>200</v>
      </c>
      <c r="D50">
        <v>0.466667</v>
      </c>
    </row>
    <row r="51" spans="3:4">
      <c r="C51">
        <v>400</v>
      </c>
      <c r="D51">
        <v>0.75</v>
      </c>
    </row>
    <row r="52" spans="3:4">
      <c r="C52">
        <v>600</v>
      </c>
      <c r="D52">
        <v>0.6</v>
      </c>
    </row>
    <row r="53" spans="3:4">
      <c r="C53">
        <v>800</v>
      </c>
      <c r="D53">
        <v>0.9</v>
      </c>
    </row>
    <row r="54" spans="3:4">
      <c r="C54">
        <v>1000</v>
      </c>
      <c r="D54">
        <v>1</v>
      </c>
    </row>
    <row r="55" spans="3:4">
      <c r="C55">
        <v>1200</v>
      </c>
      <c r="D55">
        <v>0.85</v>
      </c>
    </row>
    <row r="56" spans="3:4">
      <c r="C56">
        <v>1400</v>
      </c>
      <c r="D56">
        <v>0.9</v>
      </c>
    </row>
    <row r="57" spans="3:4">
      <c r="C57">
        <v>1600</v>
      </c>
      <c r="D57">
        <v>0.9</v>
      </c>
    </row>
    <row r="58" spans="3:4">
      <c r="C58">
        <v>1800</v>
      </c>
      <c r="D58">
        <v>0.95</v>
      </c>
    </row>
    <row r="59" spans="3:4">
      <c r="C59">
        <v>2000</v>
      </c>
      <c r="D59">
        <v>0.95</v>
      </c>
    </row>
    <row r="60" spans="3:4">
      <c r="C60">
        <v>2200</v>
      </c>
      <c r="D60">
        <v>0.9</v>
      </c>
    </row>
    <row r="61" spans="3:4">
      <c r="C61">
        <v>2400</v>
      </c>
      <c r="D61">
        <v>0.95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C27" sqref="C27"/>
    </sheetView>
  </sheetViews>
  <sheetFormatPr baseColWidth="12" defaultRowHeight="18" x14ac:dyDescent="0"/>
  <sheetData>
    <row r="2" spans="2:8">
      <c r="B2" t="s">
        <v>11</v>
      </c>
      <c r="C2" t="s">
        <v>13</v>
      </c>
      <c r="D2">
        <v>646</v>
      </c>
    </row>
    <row r="3" spans="2:8">
      <c r="B3" t="s">
        <v>11</v>
      </c>
      <c r="C3" t="s">
        <v>8</v>
      </c>
      <c r="D3">
        <v>413</v>
      </c>
    </row>
    <row r="4" spans="2:8">
      <c r="B4" t="s">
        <v>12</v>
      </c>
      <c r="C4" t="s">
        <v>14</v>
      </c>
      <c r="D4">
        <v>393</v>
      </c>
    </row>
    <row r="5" spans="2:8">
      <c r="B5" t="s">
        <v>15</v>
      </c>
      <c r="C5" t="s">
        <v>13</v>
      </c>
      <c r="D5">
        <v>646</v>
      </c>
    </row>
    <row r="6" spans="2:8">
      <c r="B6" t="s">
        <v>16</v>
      </c>
      <c r="C6" t="s">
        <v>8</v>
      </c>
      <c r="D6">
        <v>413</v>
      </c>
    </row>
    <row r="7" spans="2:8">
      <c r="B7" t="s">
        <v>16</v>
      </c>
      <c r="C7" t="s">
        <v>14</v>
      </c>
      <c r="D7">
        <v>393</v>
      </c>
    </row>
    <row r="8" spans="2:8">
      <c r="B8" t="s">
        <v>17</v>
      </c>
      <c r="D8">
        <v>332</v>
      </c>
    </row>
    <row r="10" spans="2:8">
      <c r="B10" t="s">
        <v>11</v>
      </c>
      <c r="C10" t="s">
        <v>11</v>
      </c>
      <c r="D10" t="s">
        <v>12</v>
      </c>
      <c r="E10" t="s">
        <v>15</v>
      </c>
      <c r="F10" t="s">
        <v>16</v>
      </c>
      <c r="G10" t="s">
        <v>16</v>
      </c>
      <c r="H10" t="s">
        <v>17</v>
      </c>
    </row>
    <row r="11" spans="2:8">
      <c r="B11" t="s">
        <v>13</v>
      </c>
      <c r="C11" t="s">
        <v>8</v>
      </c>
      <c r="D11" t="s">
        <v>14</v>
      </c>
      <c r="E11" t="s">
        <v>13</v>
      </c>
      <c r="F11" t="s">
        <v>8</v>
      </c>
      <c r="G11" t="s">
        <v>14</v>
      </c>
    </row>
    <row r="12" spans="2:8">
      <c r="B12">
        <v>646</v>
      </c>
      <c r="C12">
        <v>413</v>
      </c>
      <c r="D12">
        <v>393</v>
      </c>
      <c r="E12">
        <v>646</v>
      </c>
      <c r="F12">
        <v>413</v>
      </c>
      <c r="G12">
        <v>393</v>
      </c>
      <c r="H12">
        <v>332</v>
      </c>
    </row>
    <row r="13" spans="2:8">
      <c r="B13">
        <v>636</v>
      </c>
      <c r="E13">
        <v>636</v>
      </c>
      <c r="F13">
        <v>415</v>
      </c>
      <c r="G13">
        <v>387</v>
      </c>
      <c r="H13">
        <v>345</v>
      </c>
    </row>
    <row r="14" spans="2:8">
      <c r="B14">
        <v>632</v>
      </c>
      <c r="E14">
        <v>632</v>
      </c>
      <c r="F14">
        <v>419</v>
      </c>
      <c r="G14">
        <v>394</v>
      </c>
      <c r="H14">
        <v>356</v>
      </c>
    </row>
    <row r="15" spans="2:8">
      <c r="B15">
        <v>664</v>
      </c>
      <c r="E15">
        <v>664</v>
      </c>
      <c r="F15">
        <v>404</v>
      </c>
      <c r="G15">
        <v>388</v>
      </c>
      <c r="H15">
        <v>341</v>
      </c>
    </row>
    <row r="16" spans="2:8">
      <c r="B16">
        <v>662</v>
      </c>
      <c r="E16">
        <v>662</v>
      </c>
      <c r="F16">
        <v>390</v>
      </c>
      <c r="G16">
        <v>412</v>
      </c>
      <c r="H16">
        <v>336</v>
      </c>
    </row>
    <row r="17" spans="2:8">
      <c r="B17">
        <v>679</v>
      </c>
      <c r="E17">
        <v>679</v>
      </c>
      <c r="F17">
        <v>394</v>
      </c>
      <c r="G17">
        <v>381</v>
      </c>
      <c r="H17">
        <v>323</v>
      </c>
    </row>
    <row r="18" spans="2:8">
      <c r="B18">
        <v>617</v>
      </c>
      <c r="E18">
        <v>617</v>
      </c>
      <c r="F18">
        <v>411</v>
      </c>
      <c r="G18">
        <v>381</v>
      </c>
      <c r="H18">
        <v>381</v>
      </c>
    </row>
    <row r="19" spans="2:8">
      <c r="B19">
        <v>654</v>
      </c>
      <c r="E19">
        <v>654</v>
      </c>
      <c r="F19">
        <v>390</v>
      </c>
      <c r="G19">
        <v>372</v>
      </c>
      <c r="H19">
        <v>345</v>
      </c>
    </row>
    <row r="20" spans="2:8">
      <c r="B20">
        <v>660</v>
      </c>
      <c r="E20">
        <v>660</v>
      </c>
      <c r="F20">
        <v>406</v>
      </c>
      <c r="G20">
        <v>403</v>
      </c>
      <c r="H20">
        <v>362</v>
      </c>
    </row>
    <row r="21" spans="2:8">
      <c r="B21">
        <v>689</v>
      </c>
      <c r="E21">
        <v>689</v>
      </c>
      <c r="F21">
        <v>371</v>
      </c>
      <c r="G21">
        <v>417</v>
      </c>
      <c r="H21">
        <v>327</v>
      </c>
    </row>
    <row r="23" spans="2:8">
      <c r="E23" s="2">
        <f t="shared" ref="E23:G23" si="0">AVERAGE(E12:E21)</f>
        <v>653.9</v>
      </c>
      <c r="F23" s="2">
        <f t="shared" si="0"/>
        <v>401.3</v>
      </c>
      <c r="G23" s="2">
        <f t="shared" si="0"/>
        <v>392.8</v>
      </c>
      <c r="H23" s="2">
        <f>AVERAGE(H12:H21)</f>
        <v>344.8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L9" sqref="L9"/>
    </sheetView>
  </sheetViews>
  <sheetFormatPr baseColWidth="12" defaultRowHeight="18" x14ac:dyDescent="0"/>
  <cols>
    <col min="1" max="1" width="23.6640625" customWidth="1"/>
  </cols>
  <sheetData>
    <row r="1" spans="1:1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</row>
    <row r="2" spans="1:13">
      <c r="A2" s="5" t="s">
        <v>28</v>
      </c>
      <c r="B2">
        <v>0.68840665234700005</v>
      </c>
      <c r="C2">
        <v>0.63149652715000004</v>
      </c>
      <c r="D2">
        <v>0.69032873852999999</v>
      </c>
      <c r="E2">
        <v>0.68173059413000003</v>
      </c>
      <c r="F2">
        <v>0.663700048057</v>
      </c>
      <c r="G2">
        <v>0.67202416522700004</v>
      </c>
      <c r="H2">
        <v>0.68355482616600005</v>
      </c>
      <c r="I2">
        <v>0.62498674362499995</v>
      </c>
      <c r="J2">
        <v>0.68660242697200002</v>
      </c>
      <c r="K2">
        <v>0.67984309874600002</v>
      </c>
      <c r="L2" s="3">
        <f>AVERAGE(B2:K2)</f>
        <v>0.67026738209499981</v>
      </c>
    </row>
    <row r="3" spans="1:13">
      <c r="A3" s="5" t="s">
        <v>29</v>
      </c>
      <c r="B3">
        <v>0.27457368931100001</v>
      </c>
      <c r="C3">
        <v>0.26690990419400001</v>
      </c>
      <c r="D3">
        <v>0.27568951184200002</v>
      </c>
      <c r="E3">
        <v>0.30773313872199998</v>
      </c>
      <c r="F3">
        <v>0.25714063027900003</v>
      </c>
      <c r="G3">
        <v>0.31824933065799998</v>
      </c>
      <c r="H3">
        <v>0.28046498976500001</v>
      </c>
      <c r="I3">
        <v>0.28690062913300002</v>
      </c>
      <c r="J3">
        <v>0.28287103822600002</v>
      </c>
      <c r="K3">
        <v>0.276261373207</v>
      </c>
      <c r="L3" s="3">
        <f t="shared" ref="L3:L9" si="0">AVERAGE(B3:K3)</f>
        <v>0.28267942353369996</v>
      </c>
    </row>
    <row r="4" spans="1:13">
      <c r="A4" s="5" t="s">
        <v>30</v>
      </c>
      <c r="B4">
        <v>0.26654162503700002</v>
      </c>
      <c r="C4">
        <v>0.26791496335999998</v>
      </c>
      <c r="D4">
        <v>0.26663937729100001</v>
      </c>
      <c r="E4">
        <v>0.262585720533</v>
      </c>
      <c r="F4">
        <v>0.26685912610000001</v>
      </c>
      <c r="G4">
        <v>0.26467466820300001</v>
      </c>
      <c r="H4">
        <v>0.26673468774699999</v>
      </c>
      <c r="I4">
        <v>0.26597572721399998</v>
      </c>
      <c r="J4">
        <v>0.26342534984900001</v>
      </c>
      <c r="K4">
        <v>0.26310145542500002</v>
      </c>
      <c r="L4" s="3">
        <f t="shared" si="0"/>
        <v>0.26544527007590007</v>
      </c>
    </row>
    <row r="5" spans="1:13">
      <c r="A5" s="5" t="s">
        <v>31</v>
      </c>
      <c r="B5">
        <v>5.9232751729799998E-2</v>
      </c>
      <c r="C5">
        <v>6.0933285553899999E-2</v>
      </c>
      <c r="D5">
        <v>6.1162227933899999E-2</v>
      </c>
      <c r="E5">
        <v>5.6875110332699999E-2</v>
      </c>
      <c r="F5">
        <v>6.4886733990100004E-2</v>
      </c>
      <c r="G5">
        <v>5.5088449012000003E-2</v>
      </c>
      <c r="H5">
        <v>6.6288414778800001E-2</v>
      </c>
      <c r="I5">
        <v>5.6481258457300003E-2</v>
      </c>
      <c r="J5">
        <v>5.1788539085600001E-2</v>
      </c>
      <c r="K5">
        <v>5.4342070715000003E-2</v>
      </c>
      <c r="L5" s="3">
        <f t="shared" si="0"/>
        <v>5.8707884158909998E-2</v>
      </c>
    </row>
    <row r="6" spans="1:13">
      <c r="A6" s="5" t="s">
        <v>32</v>
      </c>
      <c r="B6">
        <v>0.40598072848099998</v>
      </c>
      <c r="C6">
        <v>0.44513900449299998</v>
      </c>
      <c r="D6">
        <v>0.44807942635800002</v>
      </c>
      <c r="E6">
        <v>0.41846003041399998</v>
      </c>
      <c r="F6">
        <v>0.420154446924</v>
      </c>
      <c r="G6">
        <v>0.456713919671</v>
      </c>
      <c r="H6">
        <v>0.44144026861500002</v>
      </c>
      <c r="I6">
        <v>0.42509272121199998</v>
      </c>
      <c r="J6">
        <v>0.43627837302799999</v>
      </c>
      <c r="K6">
        <v>0.40054321789800001</v>
      </c>
      <c r="L6" s="3">
        <f t="shared" si="0"/>
        <v>0.42978821370939996</v>
      </c>
    </row>
    <row r="7" spans="1:13">
      <c r="A7" s="5" t="s">
        <v>33</v>
      </c>
      <c r="B7">
        <v>0.57073771918000005</v>
      </c>
      <c r="C7">
        <v>0.57745391176100003</v>
      </c>
      <c r="D7">
        <v>0.57547512376099996</v>
      </c>
      <c r="E7">
        <v>0.58229810685600003</v>
      </c>
      <c r="F7">
        <v>0.55700529452900005</v>
      </c>
      <c r="G7">
        <v>0.57110235662200004</v>
      </c>
      <c r="H7">
        <v>0.56723559294100001</v>
      </c>
      <c r="I7">
        <v>0.57614225119100004</v>
      </c>
      <c r="J7">
        <v>0.56999672230700005</v>
      </c>
      <c r="K7">
        <v>0.57403720355999999</v>
      </c>
      <c r="L7" s="3">
        <f t="shared" si="0"/>
        <v>0.57214842827080004</v>
      </c>
    </row>
    <row r="8" spans="1:13">
      <c r="A8" s="5" t="s">
        <v>34</v>
      </c>
      <c r="B8">
        <v>0.30276144990999998</v>
      </c>
      <c r="C8">
        <v>0.298837467789</v>
      </c>
      <c r="D8">
        <v>0.298681508506</v>
      </c>
      <c r="E8">
        <v>0.29713273024300002</v>
      </c>
      <c r="F8">
        <v>0.31726735470400003</v>
      </c>
      <c r="G8">
        <v>0.29133919347300002</v>
      </c>
      <c r="H8">
        <v>0.317132758046</v>
      </c>
      <c r="I8">
        <v>0.29455498858099999</v>
      </c>
      <c r="J8">
        <v>0.27819771222400003</v>
      </c>
      <c r="K8">
        <v>0.28814953906000002</v>
      </c>
      <c r="L8" s="3">
        <f t="shared" si="0"/>
        <v>0.29840547025360004</v>
      </c>
      <c r="M8" t="s">
        <v>36</v>
      </c>
    </row>
    <row r="9" spans="1:13">
      <c r="A9" s="5" t="s">
        <v>35</v>
      </c>
      <c r="B9">
        <v>0.41112146312499998</v>
      </c>
      <c r="C9">
        <v>0.411293667448</v>
      </c>
      <c r="D9">
        <v>0.40928010432299999</v>
      </c>
      <c r="E9">
        <v>0.41084193424799997</v>
      </c>
      <c r="F9">
        <v>0.444934265597</v>
      </c>
      <c r="G9">
        <v>0.40300184172800002</v>
      </c>
      <c r="H9">
        <v>0.39511897398500001</v>
      </c>
      <c r="I9">
        <v>0.38623347734800001</v>
      </c>
      <c r="J9">
        <v>0.36847179327700003</v>
      </c>
      <c r="K9">
        <v>0.38456775634000001</v>
      </c>
      <c r="L9" s="3">
        <f t="shared" si="0"/>
        <v>0.40248652774189997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eval20_200_S</vt:lpstr>
      <vt:lpstr>eval20_200_V</vt:lpstr>
      <vt:lpstr>eval20_200_A</vt:lpstr>
      <vt:lpstr>counts</vt:lpstr>
      <vt:lpstr>MInfo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ARAKAWA Naoya</dc:creator>
  <cp:lastModifiedBy>ARAKAWA Naoya</cp:lastModifiedBy>
  <dcterms:created xsi:type="dcterms:W3CDTF">2017-02-03T08:56:29Z</dcterms:created>
  <dcterms:modified xsi:type="dcterms:W3CDTF">2017-02-05T13:06:55Z</dcterms:modified>
</cp:coreProperties>
</file>