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ongYe\Desktop\复星数据\proj_V12\2 上海复地雅园-new\上海复地雅园step6导入表-0617\上海复地雅园step6导入表-0617\"/>
    </mc:Choice>
  </mc:AlternateContent>
  <xr:revisionPtr revIDLastSave="0" documentId="13_ncr:1_{0F6000D8-3E7C-46B2-8CDC-854D27A73F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1" l="1"/>
  <c r="G29" i="1"/>
  <c r="B26" i="1" l="1"/>
  <c r="B25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E24" i="1"/>
</calcChain>
</file>

<file path=xl/sharedStrings.xml><?xml version="1.0" encoding="utf-8"?>
<sst xmlns="http://schemas.openxmlformats.org/spreadsheetml/2006/main" count="22" uniqueCount="14">
  <si>
    <t>附加税</t>
  </si>
  <si>
    <t>车位</t>
  </si>
  <si>
    <t>土增税</t>
  </si>
  <si>
    <t>增值税</t>
  </si>
  <si>
    <t>高层</t>
  </si>
  <si>
    <t>商铺</t>
  </si>
  <si>
    <t>期sum</t>
  </si>
  <si>
    <t>2020sum</t>
  </si>
  <si>
    <t>2021sum</t>
  </si>
  <si>
    <t>所得税</t>
  </si>
  <si>
    <t>底商</t>
  </si>
  <si>
    <t>fy20</t>
  </si>
  <si>
    <t>fy21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</si>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</sst>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2" xfId="0" applyNumberFormat="1" applyBorder="1"/>
    <xf numFmtId="4" fontId="0" fillId="0" borderId="3" xfId="0" applyNumberFormat="1" applyBorder="1"/>
    <xf numFmtId="4" fontId="0" fillId="2" borderId="3" xfId="0" applyNumberFormat="1" applyFill="1" applyBorder="1"/>
    <xf numFmtId="4" fontId="0" fillId="3" borderId="3" xfId="0" applyNumberFormat="1" applyFill="1" applyBorder="1"/>
    <xf numFmtId="4" fontId="0" fillId="3" borderId="4" xfId="0" applyNumberFormat="1" applyFill="1" applyBorder="1"/>
    <xf numFmtId="4" fontId="0" fillId="0" borderId="5" xfId="0" applyNumberFormat="1" applyBorder="1"/>
    <xf numFmtId="4" fontId="0" fillId="0" borderId="0" xfId="0" applyNumberFormat="1" applyBorder="1"/>
    <xf numFmtId="4" fontId="1" fillId="2" borderId="1" xfId="0" applyNumberFormat="1" applyFont="1" applyFill="1" applyBorder="1" applyAlignment="1">
      <alignment horizontal="center" vertical="top"/>
    </xf>
    <xf numFmtId="4" fontId="1" fillId="3" borderId="1" xfId="0" applyNumberFormat="1" applyFont="1" applyFill="1" applyBorder="1" applyAlignment="1">
      <alignment horizontal="center" vertical="top"/>
    </xf>
    <xf numFmtId="4" fontId="0" fillId="2" borderId="0" xfId="0" applyNumberFormat="1" applyFill="1" applyBorder="1"/>
    <xf numFmtId="4" fontId="0" fillId="3" borderId="0" xfId="0" applyNumberFormat="1" applyFill="1" applyBorder="1"/>
    <xf numFmtId="4" fontId="0" fillId="3" borderId="6" xfId="0" applyNumberFormat="1" applyFill="1" applyBorder="1"/>
    <xf numFmtId="4" fontId="0" fillId="0" borderId="7" xfId="0" applyNumberFormat="1" applyBorder="1"/>
    <xf numFmtId="4" fontId="0" fillId="0" borderId="8" xfId="0" applyNumberFormat="1" applyBorder="1"/>
    <xf numFmtId="4" fontId="0" fillId="2" borderId="8" xfId="0" applyNumberFormat="1" applyFill="1" applyBorder="1"/>
    <xf numFmtId="4" fontId="0" fillId="3" borderId="8" xfId="0" applyNumberFormat="1" applyFill="1" applyBorder="1"/>
    <xf numFmtId="4" fontId="0" fillId="3" borderId="9" xfId="0" applyNumberFormat="1" applyFill="1" applyBorder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A10" workbookViewId="0">
      <selection activeCell="G29" sqref="G29:G30"/>
    </sheetView>
  </sheetViews>
  <sheetFormatPr defaultRowHeight="14.5" x14ac:dyDescent="0.35"/>
  <cols>
    <col min="1" max="1" width="8.7265625" style="18"/>
    <col min="2" max="2" width="13.36328125" style="18" bestFit="1" customWidth="1"/>
    <col min="3" max="14" width="20.6328125" style="19" customWidth="1"/>
    <col min="15" max="23" width="20.6328125" style="20" customWidth="1"/>
  </cols>
  <sheetData>
    <row r="1" spans="1:23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5"/>
    </row>
    <row r="2" spans="1:23" x14ac:dyDescent="0.35">
      <c r="A2" s="6"/>
      <c r="B2" s="7"/>
      <c r="C2" s="8">
        <v>43831</v>
      </c>
      <c r="D2" s="8">
        <v>43862</v>
      </c>
      <c r="E2" s="8">
        <v>43891</v>
      </c>
      <c r="F2" s="8">
        <v>43922</v>
      </c>
      <c r="G2" s="8">
        <v>43952</v>
      </c>
      <c r="H2" s="8">
        <v>43983</v>
      </c>
      <c r="I2" s="8">
        <v>44013</v>
      </c>
      <c r="J2" s="8">
        <v>44044</v>
      </c>
      <c r="K2" s="8">
        <v>44075</v>
      </c>
      <c r="L2" s="8">
        <v>44105</v>
      </c>
      <c r="M2" s="8">
        <v>44136</v>
      </c>
      <c r="N2" s="8">
        <v>44166</v>
      </c>
      <c r="O2" s="9">
        <v>44197</v>
      </c>
      <c r="P2" s="9">
        <v>44228</v>
      </c>
      <c r="Q2" s="9">
        <v>44256</v>
      </c>
      <c r="R2" s="9">
        <v>44287</v>
      </c>
      <c r="S2" s="9">
        <v>44317</v>
      </c>
      <c r="T2" s="9">
        <v>44348</v>
      </c>
      <c r="U2" s="9">
        <v>44378</v>
      </c>
      <c r="V2" s="9">
        <v>44409</v>
      </c>
      <c r="W2" s="9">
        <v>44440</v>
      </c>
    </row>
    <row r="3" spans="1:23" x14ac:dyDescent="0.35">
      <c r="A3" s="6"/>
      <c r="B3" s="7" t="s">
        <v>1</v>
      </c>
      <c r="C3" s="10">
        <v>0</v>
      </c>
      <c r="D3" s="10">
        <v>0</v>
      </c>
      <c r="E3" s="10">
        <v>82758.234038277733</v>
      </c>
      <c r="F3" s="10">
        <v>0</v>
      </c>
      <c r="G3" s="10">
        <v>0</v>
      </c>
      <c r="H3" s="10">
        <v>62039.716992054076</v>
      </c>
      <c r="I3" s="10">
        <v>0</v>
      </c>
      <c r="J3" s="10">
        <v>0</v>
      </c>
      <c r="K3" s="10">
        <v>11387.95817323747</v>
      </c>
      <c r="L3" s="10">
        <v>0</v>
      </c>
      <c r="M3" s="10">
        <v>0</v>
      </c>
      <c r="N3" s="10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259289.23881325949</v>
      </c>
      <c r="U3" s="11">
        <v>0</v>
      </c>
      <c r="V3" s="11">
        <v>0</v>
      </c>
      <c r="W3" s="12">
        <v>1224.7542615716291</v>
      </c>
    </row>
    <row r="4" spans="1:23" x14ac:dyDescent="0.35">
      <c r="A4" s="6"/>
      <c r="B4" s="7" t="s">
        <v>4</v>
      </c>
      <c r="C4" s="10">
        <v>0</v>
      </c>
      <c r="D4" s="10">
        <v>0</v>
      </c>
      <c r="E4" s="10">
        <v>4379557.8497983404</v>
      </c>
      <c r="F4" s="10">
        <v>0</v>
      </c>
      <c r="G4" s="10">
        <v>0</v>
      </c>
      <c r="H4" s="10">
        <v>3283135.904351789</v>
      </c>
      <c r="I4" s="10">
        <v>0</v>
      </c>
      <c r="J4" s="10">
        <v>0</v>
      </c>
      <c r="K4" s="10">
        <v>602649.66006535687</v>
      </c>
      <c r="L4" s="10">
        <v>0</v>
      </c>
      <c r="M4" s="10">
        <v>0</v>
      </c>
      <c r="N4" s="10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13721561.78063946</v>
      </c>
      <c r="U4" s="11">
        <v>0</v>
      </c>
      <c r="V4" s="11">
        <v>0</v>
      </c>
      <c r="W4" s="12">
        <v>64813.878675311869</v>
      </c>
    </row>
    <row r="5" spans="1:23" x14ac:dyDescent="0.35">
      <c r="A5" s="6"/>
      <c r="B5" s="7" t="s">
        <v>5</v>
      </c>
      <c r="C5" s="10">
        <v>0</v>
      </c>
      <c r="D5" s="10">
        <v>0</v>
      </c>
      <c r="E5" s="10">
        <v>148273.91797007009</v>
      </c>
      <c r="F5" s="10">
        <v>0</v>
      </c>
      <c r="G5" s="10">
        <v>0</v>
      </c>
      <c r="H5" s="10">
        <v>111153.5548705822</v>
      </c>
      <c r="I5" s="10">
        <v>0</v>
      </c>
      <c r="J5" s="10">
        <v>0</v>
      </c>
      <c r="K5" s="10">
        <v>20403.252868399919</v>
      </c>
      <c r="L5" s="10">
        <v>0</v>
      </c>
      <c r="M5" s="10">
        <v>0</v>
      </c>
      <c r="N5" s="10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464555.96561590489</v>
      </c>
      <c r="U5" s="11">
        <v>0</v>
      </c>
      <c r="V5" s="11">
        <v>0</v>
      </c>
      <c r="W5" s="12">
        <v>2194.3328663800571</v>
      </c>
    </row>
    <row r="6" spans="1:23" x14ac:dyDescent="0.35">
      <c r="A6" s="6"/>
      <c r="B6" s="7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1"/>
      <c r="W6" s="12"/>
    </row>
    <row r="7" spans="1:23" x14ac:dyDescent="0.35">
      <c r="A7" s="6"/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/>
      <c r="Q7" s="11"/>
      <c r="R7" s="11"/>
      <c r="S7" s="11"/>
      <c r="T7" s="11"/>
      <c r="U7" s="11"/>
      <c r="V7" s="11"/>
      <c r="W7" s="12"/>
    </row>
    <row r="8" spans="1:23" x14ac:dyDescent="0.35">
      <c r="A8" s="6" t="s">
        <v>2</v>
      </c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  <c r="R8" s="11"/>
      <c r="S8" s="11"/>
      <c r="T8" s="11"/>
      <c r="U8" s="11"/>
      <c r="V8" s="11"/>
      <c r="W8" s="12"/>
    </row>
    <row r="9" spans="1:23" x14ac:dyDescent="0.35">
      <c r="A9" s="6"/>
      <c r="B9" s="7" t="s">
        <v>1</v>
      </c>
      <c r="C9" s="10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1"/>
      <c r="V9" s="11"/>
      <c r="W9" s="12"/>
    </row>
    <row r="10" spans="1:23" x14ac:dyDescent="0.35">
      <c r="A10" s="6"/>
      <c r="B10" s="7" t="s">
        <v>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2">
        <v>0</v>
      </c>
    </row>
    <row r="11" spans="1:23" x14ac:dyDescent="0.35">
      <c r="A11" s="6"/>
      <c r="B11" s="7"/>
      <c r="C11" s="10">
        <v>0</v>
      </c>
      <c r="D11" s="10">
        <v>0</v>
      </c>
      <c r="E11" s="10">
        <v>46938121.130487047</v>
      </c>
      <c r="F11" s="10">
        <v>0</v>
      </c>
      <c r="G11" s="10">
        <v>0</v>
      </c>
      <c r="H11" s="10">
        <v>35187166.38790632</v>
      </c>
      <c r="I11" s="10">
        <v>0</v>
      </c>
      <c r="J11" s="10">
        <v>0</v>
      </c>
      <c r="K11" s="10">
        <v>6458926.6116663069</v>
      </c>
      <c r="L11" s="10">
        <v>0</v>
      </c>
      <c r="M11" s="10">
        <v>0</v>
      </c>
      <c r="N11" s="10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519894542.09128982</v>
      </c>
      <c r="U11" s="11">
        <v>0</v>
      </c>
      <c r="V11" s="11">
        <v>0</v>
      </c>
      <c r="W11" s="12">
        <v>0</v>
      </c>
    </row>
    <row r="12" spans="1:23" x14ac:dyDescent="0.35">
      <c r="A12" s="6"/>
      <c r="B12" s="7" t="s">
        <v>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2">
        <v>0</v>
      </c>
    </row>
    <row r="13" spans="1:23" x14ac:dyDescent="0.35">
      <c r="A13" s="6"/>
      <c r="B13" s="7"/>
      <c r="C13" s="10">
        <v>0</v>
      </c>
      <c r="D13" s="10">
        <v>0</v>
      </c>
      <c r="E13" s="10">
        <v>1949568.6422402179</v>
      </c>
      <c r="F13" s="10">
        <v>0</v>
      </c>
      <c r="G13" s="10">
        <v>0</v>
      </c>
      <c r="H13" s="10">
        <v>1461494.2939118729</v>
      </c>
      <c r="I13" s="10">
        <v>0</v>
      </c>
      <c r="J13" s="10">
        <v>0</v>
      </c>
      <c r="K13" s="10">
        <v>268270.66106096678</v>
      </c>
      <c r="L13" s="10">
        <v>0</v>
      </c>
      <c r="M13" s="10">
        <v>0</v>
      </c>
      <c r="N13" s="10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21593750.924015708</v>
      </c>
      <c r="U13" s="11">
        <v>0</v>
      </c>
      <c r="V13" s="11">
        <v>0</v>
      </c>
      <c r="W13" s="12">
        <v>0</v>
      </c>
    </row>
    <row r="14" spans="1:23" x14ac:dyDescent="0.35">
      <c r="A14" s="6"/>
      <c r="B14" s="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  <c r="U14" s="11"/>
      <c r="V14" s="11"/>
      <c r="W14" s="12"/>
    </row>
    <row r="15" spans="1:23" x14ac:dyDescent="0.35">
      <c r="A15" s="6"/>
      <c r="B15" s="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11"/>
      <c r="U15" s="11"/>
      <c r="V15" s="11"/>
      <c r="W15" s="12"/>
    </row>
    <row r="16" spans="1:23" x14ac:dyDescent="0.35">
      <c r="A16" s="6" t="s">
        <v>3</v>
      </c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  <c r="V16" s="11"/>
      <c r="W16" s="12"/>
    </row>
    <row r="17" spans="1:23" x14ac:dyDescent="0.35">
      <c r="A17" s="6"/>
      <c r="B17" s="7" t="s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2">
        <v>0</v>
      </c>
    </row>
    <row r="18" spans="1:23" x14ac:dyDescent="0.35">
      <c r="A18" s="6"/>
      <c r="B18" s="7"/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2">
        <v>620141.03490738652</v>
      </c>
    </row>
    <row r="19" spans="1:23" x14ac:dyDescent="0.35">
      <c r="A19" s="6"/>
      <c r="B19" s="7" t="s">
        <v>4</v>
      </c>
      <c r="C19" s="10">
        <v>0</v>
      </c>
      <c r="D19" s="10">
        <v>0</v>
      </c>
      <c r="E19" s="10">
        <v>40090909.090909094</v>
      </c>
      <c r="F19" s="10">
        <v>0</v>
      </c>
      <c r="G19" s="10">
        <v>0</v>
      </c>
      <c r="H19" s="10">
        <v>30636212.727272719</v>
      </c>
      <c r="I19" s="10">
        <v>0</v>
      </c>
      <c r="J19" s="10">
        <v>0</v>
      </c>
      <c r="K19" s="10">
        <v>5766169.0909090899</v>
      </c>
      <c r="L19" s="10">
        <v>0</v>
      </c>
      <c r="M19" s="10">
        <v>0</v>
      </c>
      <c r="N19" s="10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2">
        <v>0</v>
      </c>
    </row>
    <row r="20" spans="1:23" x14ac:dyDescent="0.35">
      <c r="A20" s="6"/>
      <c r="B20" s="7"/>
      <c r="C20" s="10">
        <v>0</v>
      </c>
      <c r="D20" s="10">
        <v>0</v>
      </c>
      <c r="E20" s="10">
        <v>112007924.5878948</v>
      </c>
      <c r="F20" s="10">
        <v>0</v>
      </c>
      <c r="G20" s="10">
        <v>0</v>
      </c>
      <c r="H20" s="10">
        <v>20407721.287237629</v>
      </c>
      <c r="I20" s="10">
        <v>0</v>
      </c>
      <c r="J20" s="10">
        <v>0</v>
      </c>
      <c r="K20" s="10">
        <v>-5766169.0909090899</v>
      </c>
      <c r="L20" s="10">
        <v>0</v>
      </c>
      <c r="M20" s="10">
        <v>0</v>
      </c>
      <c r="N20" s="10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2">
        <v>0</v>
      </c>
    </row>
    <row r="21" spans="1:23" x14ac:dyDescent="0.35">
      <c r="A21" s="6"/>
      <c r="B21" s="7" t="s">
        <v>5</v>
      </c>
      <c r="C21" s="10">
        <v>0</v>
      </c>
      <c r="D21" s="10">
        <v>0</v>
      </c>
      <c r="E21" s="10">
        <v>1812825</v>
      </c>
      <c r="F21" s="10">
        <v>0</v>
      </c>
      <c r="G21" s="10">
        <v>0</v>
      </c>
      <c r="H21" s="10">
        <v>776924.99999999977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2">
        <v>0</v>
      </c>
    </row>
    <row r="22" spans="1:23" x14ac:dyDescent="0.35">
      <c r="A22" s="6"/>
      <c r="B22" s="7"/>
      <c r="C22" s="10">
        <v>0</v>
      </c>
      <c r="D22" s="10">
        <v>0</v>
      </c>
      <c r="E22" s="10">
        <v>5415741.6663066763</v>
      </c>
      <c r="F22" s="10">
        <v>0</v>
      </c>
      <c r="G22" s="10">
        <v>0</v>
      </c>
      <c r="H22" s="10">
        <v>-776924.99999999977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2">
        <v>0</v>
      </c>
    </row>
    <row r="23" spans="1:23" x14ac:dyDescent="0.35">
      <c r="A23" s="6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1"/>
      <c r="V23" s="11"/>
      <c r="W23" s="12"/>
    </row>
    <row r="24" spans="1:23" x14ac:dyDescent="0.35">
      <c r="A24" s="6" t="s">
        <v>6</v>
      </c>
      <c r="B24" s="7"/>
      <c r="C24" s="10"/>
      <c r="D24" s="10"/>
      <c r="E24" s="10">
        <f>SUM(E3:E22)</f>
        <v>212825680.11964452</v>
      </c>
      <c r="F24" s="10">
        <f t="shared" ref="F24:W24" si="0">SUM(F3:F22)</f>
        <v>0</v>
      </c>
      <c r="G24" s="10">
        <f t="shared" si="0"/>
        <v>0</v>
      </c>
      <c r="H24" s="10">
        <f t="shared" si="0"/>
        <v>91148923.872542962</v>
      </c>
      <c r="I24" s="10">
        <f t="shared" si="0"/>
        <v>0</v>
      </c>
      <c r="J24" s="10">
        <f t="shared" si="0"/>
        <v>0</v>
      </c>
      <c r="K24" s="10">
        <f t="shared" si="0"/>
        <v>7361638.1438342668</v>
      </c>
      <c r="L24" s="10">
        <f t="shared" si="0"/>
        <v>0</v>
      </c>
      <c r="M24" s="10">
        <f t="shared" si="0"/>
        <v>0</v>
      </c>
      <c r="N24" s="10">
        <f t="shared" si="0"/>
        <v>0</v>
      </c>
      <c r="O24" s="11">
        <f t="shared" si="0"/>
        <v>0</v>
      </c>
      <c r="P24" s="11">
        <f t="shared" si="0"/>
        <v>0</v>
      </c>
      <c r="Q24" s="11">
        <f t="shared" si="0"/>
        <v>0</v>
      </c>
      <c r="R24" s="11">
        <f t="shared" si="0"/>
        <v>0</v>
      </c>
      <c r="S24" s="11">
        <f t="shared" si="0"/>
        <v>0</v>
      </c>
      <c r="T24" s="11">
        <f t="shared" si="0"/>
        <v>555933700.0003742</v>
      </c>
      <c r="U24" s="11">
        <f t="shared" si="0"/>
        <v>0</v>
      </c>
      <c r="V24" s="11">
        <f t="shared" si="0"/>
        <v>0</v>
      </c>
      <c r="W24" s="12">
        <f t="shared" si="0"/>
        <v>688374.00071065011</v>
      </c>
    </row>
    <row r="25" spans="1:23" x14ac:dyDescent="0.35">
      <c r="A25" s="6" t="s">
        <v>7</v>
      </c>
      <c r="B25" s="7">
        <f>SUM(E24:N24)</f>
        <v>311336242.13602179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2"/>
    </row>
    <row r="26" spans="1:23" x14ac:dyDescent="0.35">
      <c r="A26" s="6" t="s">
        <v>8</v>
      </c>
      <c r="B26" s="7">
        <f>SUM(O24:W24)</f>
        <v>556622074.0010848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2"/>
    </row>
    <row r="27" spans="1:23" x14ac:dyDescent="0.35">
      <c r="A27" s="6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2"/>
    </row>
    <row r="28" spans="1:23" x14ac:dyDescent="0.35">
      <c r="A28" s="6"/>
      <c r="B28" s="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2"/>
    </row>
    <row r="29" spans="1:23" x14ac:dyDescent="0.35">
      <c r="A29" s="6" t="s">
        <v>9</v>
      </c>
      <c r="B29" s="7" t="s">
        <v>11</v>
      </c>
      <c r="C29" s="10">
        <v>69924448.659999996</v>
      </c>
      <c r="D29" s="10">
        <v>2367355.87</v>
      </c>
      <c r="E29" s="10">
        <v>1321326.05</v>
      </c>
      <c r="F29" s="10" t="s">
        <v>13</v>
      </c>
      <c r="G29" s="10">
        <f>SUM(C29:E29)</f>
        <v>73613130.579999998</v>
      </c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2"/>
    </row>
    <row r="30" spans="1:23" x14ac:dyDescent="0.35">
      <c r="A30" s="13"/>
      <c r="B30" s="14" t="s">
        <v>12</v>
      </c>
      <c r="C30" s="15">
        <v>131521305.95</v>
      </c>
      <c r="D30" s="15">
        <v>4452773.54</v>
      </c>
      <c r="E30" s="15">
        <v>2485289.9300000002</v>
      </c>
      <c r="F30" s="15"/>
      <c r="G30" s="10">
        <f>SUM(C30:E30)</f>
        <v>138459369.42000002</v>
      </c>
      <c r="H30" s="15"/>
      <c r="I30" s="15"/>
      <c r="J30" s="15"/>
      <c r="K30" s="15"/>
      <c r="L30" s="15"/>
      <c r="M30" s="15"/>
      <c r="N30" s="15"/>
      <c r="O30" s="16"/>
      <c r="P30" s="16"/>
      <c r="Q30" s="16"/>
      <c r="R30" s="16"/>
      <c r="S30" s="16"/>
      <c r="T30" s="16"/>
      <c r="U30" s="16"/>
      <c r="V30" s="16"/>
      <c r="W30" s="17"/>
    </row>
    <row r="31" spans="1:23" x14ac:dyDescent="0.35">
      <c r="C31" s="19" t="s">
        <v>4</v>
      </c>
      <c r="D31" s="19" t="s">
        <v>10</v>
      </c>
      <c r="E31" s="19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HongYe</dc:creator>
  <cp:lastModifiedBy>HongYe</cp:lastModifiedBy>
  <dcterms:created xsi:type="dcterms:W3CDTF">2015-06-05T18:17:20Z</dcterms:created>
  <dcterms:modified xsi:type="dcterms:W3CDTF">2020-06-25T09:05:09Z</dcterms:modified>
</cp:coreProperties>
</file>