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75" windowWidth="15255" windowHeight="7935" firstSheet="1" activeTab="1"/>
  </bookViews>
  <sheets>
    <sheet name="Chinh sua (2)" sheetId="4" state="hidden" r:id="rId1"/>
    <sheet name="Chinh sua" sheetId="1" r:id="rId2"/>
    <sheet name="He so luong" sheetId="3" r:id="rId3"/>
    <sheet name="NHẬP du lieu" sheetId="2" r:id="rId4"/>
    <sheet name="XUAT du lieu" sheetId="5" r:id="rId5"/>
    <sheet name="CHAM CONG" sheetId="6" r:id="rId6"/>
  </sheets>
  <definedNames>
    <definedName name="_xlnm._FilterDatabase" localSheetId="1" hidden="1">'Chinh sua'!$A$3:$E$3</definedName>
    <definedName name="_xlnm._FilterDatabase" localSheetId="0" hidden="1">'Chinh sua (2)'!$A$3:$E$3</definedName>
  </definedNames>
  <calcPr calcId="124519"/>
</workbook>
</file>

<file path=xl/calcChain.xml><?xml version="1.0" encoding="utf-8"?>
<calcChain xmlns="http://schemas.openxmlformats.org/spreadsheetml/2006/main">
  <c r="P6" i="2"/>
  <c r="D6"/>
  <c r="C6" s="1"/>
</calcChain>
</file>

<file path=xl/sharedStrings.xml><?xml version="1.0" encoding="utf-8"?>
<sst xmlns="http://schemas.openxmlformats.org/spreadsheetml/2006/main" count="412" uniqueCount="272">
  <si>
    <t>DANH SÁCH BÁO LỖI PHẦN MỀM TCCB</t>
  </si>
  <si>
    <t>STT</t>
  </si>
  <si>
    <t>Phần</t>
  </si>
  <si>
    <t>Nguyên bản</t>
  </si>
  <si>
    <t>Đề nghị chỉnh sửa</t>
  </si>
  <si>
    <t>Để định dạng hệ số hoặc %</t>
  </si>
  <si>
    <t>Phụ cấp khác: định dạng %</t>
  </si>
  <si>
    <t>Ghi chú</t>
  </si>
  <si>
    <t>Có nhiều loại phụ cấp dạng %</t>
  </si>
  <si>
    <t>Phụ cấp công việc</t>
  </si>
  <si>
    <t>Phụ cấp chức vụ</t>
  </si>
  <si>
    <t>Thêm: - Phụ cấp thu hút (dạng %)</t>
  </si>
  <si>
    <t>định dạng thành ,000,000</t>
  </si>
  <si>
    <t>dễ nhìn</t>
  </si>
  <si>
    <t>Tiền khen thưởng: ví dụ 1000000</t>
  </si>
  <si>
    <t>Chức năng duyệt: phải duyệt cho từng người</t>
  </si>
  <si>
    <t>Tránh gây mất thời gian</t>
  </si>
  <si>
    <t>Không có</t>
  </si>
  <si>
    <t>Yêu cầu duyệt</t>
  </si>
  <si>
    <t>Để dễ theo dõi, quản lý</t>
  </si>
  <si>
    <t>Duyệt cho nhiều người: cho chọn tích V, có tùy chọn tất cả</t>
  </si>
  <si>
    <t>Hiển thị trong thông báo của Admin</t>
  </si>
  <si>
    <t>Tổ chức cán bộ</t>
  </si>
  <si>
    <t>Tên: họ + tên đệm + tên</t>
  </si>
  <si>
    <t>Họ + tên</t>
  </si>
  <si>
    <t>Không cần thiết</t>
  </si>
  <si>
    <t>Chỉ theo dõi được</t>
  </si>
  <si>
    <t>Có chức năng xuất dữ liệu file excel
Xuất dữ liệu theo mẫu báo cáo</t>
  </si>
  <si>
    <t>Chỉ có thông tin</t>
  </si>
  <si>
    <t>Có chức năng in theo Sơ yếu lý lịch mẫu 2C</t>
  </si>
  <si>
    <t>Không có về Quản lý nhà nước, Lý luận chính trị</t>
  </si>
  <si>
    <t>Hệ số lương</t>
  </si>
  <si>
    <t>Hệ số lương: tự khai báo</t>
  </si>
  <si>
    <t>Khai báo bậc lương ==&gt; Tự động hiển thị hệ số lương</t>
  </si>
  <si>
    <t>Không có các quản lý xét duyệt đến hạn: nâng lương, luân chuyển, về hưu</t>
  </si>
  <si>
    <t>Thêm chức năng</t>
  </si>
  <si>
    <t>Có chức năng nhập dữ liệu từ file excel theo file mẫu ở sheet "Mẫu dữ liệu"</t>
  </si>
  <si>
    <t>Không tự đánh tay được mà phải chọn
Ngày sinh bị lỗi trong tùy chọn: từ 2004 trở đi</t>
  </si>
  <si>
    <t>Thêm tự đánh, báo lỗi khi sai định dạng;
Điều chỉnh chọn từ 1900 đến 2050</t>
  </si>
  <si>
    <t>TT</t>
  </si>
  <si>
    <t>Họ và tên</t>
  </si>
  <si>
    <t>Họ</t>
  </si>
  <si>
    <t>Tên</t>
  </si>
  <si>
    <t>Ngày tháng 
năm sinh</t>
  </si>
  <si>
    <t>Chức vụ</t>
  </si>
  <si>
    <t>Đơn vị</t>
  </si>
  <si>
    <t>Ngạch</t>
  </si>
  <si>
    <t>Mốc tính thâm niên</t>
  </si>
  <si>
    <t>Thời gian công tác tại đơn vị hiện tại</t>
  </si>
  <si>
    <t>Quy hoạch</t>
  </si>
  <si>
    <t>Trình độ đào tạo</t>
  </si>
  <si>
    <t>QLNN</t>
  </si>
  <si>
    <t>Lý luận
 Chính trị</t>
  </si>
  <si>
    <t>Bậc</t>
  </si>
  <si>
    <t>Số hiệu Công chức thừa hành</t>
  </si>
  <si>
    <t>Số điện thoại</t>
  </si>
  <si>
    <t>Nam</t>
  </si>
  <si>
    <t>Ngành 
đào tạo</t>
  </si>
  <si>
    <t>Trường 
đào tạo</t>
  </si>
  <si>
    <t>Trình độ</t>
  </si>
  <si>
    <t xml:space="preserve">Hệ 
đào tạo </t>
  </si>
  <si>
    <t>Đào Viết Cường</t>
  </si>
  <si>
    <t>Đội trưởng thuộc CC</t>
  </si>
  <si>
    <t>Chi cục Hải quan cửa khẩu quốc tế Cầu Treo</t>
  </si>
  <si>
    <t>08.051</t>
  </si>
  <si>
    <t>Tài chính NH</t>
  </si>
  <si>
    <t>ĐH KTQD</t>
  </si>
  <si>
    <t>Chính quy</t>
  </si>
  <si>
    <t>CV</t>
  </si>
  <si>
    <t>T30-HQ05-0002</t>
  </si>
  <si>
    <t>0988867622</t>
  </si>
  <si>
    <t>Giới tính</t>
  </si>
  <si>
    <t>Kiểm tra viên Hải quan</t>
  </si>
  <si>
    <t>Mã ngạch</t>
  </si>
  <si>
    <t>Nhập thông tin cán bộ</t>
  </si>
  <si>
    <t>T.gian xếp</t>
  </si>
  <si>
    <t>Trần Thị Song Hà</t>
  </si>
  <si>
    <t>Nhập lương &amp; phụ cấp</t>
  </si>
  <si>
    <t>Phụ cấp trách nhiệm</t>
  </si>
  <si>
    <t>Phụ cấp khu vực</t>
  </si>
  <si>
    <t>Phụ cấp kiêm nhiệm</t>
  </si>
  <si>
    <t>Phụ cấp ưu đãi nghề (%)</t>
  </si>
  <si>
    <t>Phụ cấp thâm niên vượt khung (%)</t>
  </si>
  <si>
    <t>Phụ cấp Thâm niên hải quan (%)</t>
  </si>
  <si>
    <t>Phụ cấp công vụ (%)</t>
  </si>
  <si>
    <t>Phụ cấp thu hút (%)</t>
  </si>
  <si>
    <t>Phụ cấp khác (hệ số hoặc %)</t>
  </si>
  <si>
    <t>Phải vào kiểm tra yêu cầu duyệt để biết có yêu cầu mới</t>
  </si>
  <si>
    <t>Khen thưởng</t>
  </si>
  <si>
    <t>Cá nhân/Thông tin cá nhân</t>
  </si>
  <si>
    <t>Danh sách/Quản lý bộ lọc</t>
  </si>
  <si>
    <t>Tổ chức cán bộ/QL cán bộ</t>
  </si>
  <si>
    <t>Tên: phải nhập thủ công tên, thông tin từng người</t>
  </si>
  <si>
    <t>TCCB/QL hệ số lương</t>
  </si>
  <si>
    <t>Bảng lương: Lỗi phông tiếng việt
Xuất file pdf
File pdf không đọc được</t>
  </si>
  <si>
    <t>Sửa thành phụ cấp chức vụ</t>
  </si>
  <si>
    <t>Sửa lỗi phông tiếng việt
Cho tùy chọn xuất file excel/pdf</t>
  </si>
  <si>
    <t>Hệ thống</t>
  </si>
  <si>
    <t>Các nhóm quản lý còn chưa hoàn thiện: tỉnh, chức danh….</t>
  </si>
  <si>
    <t>Đề nghị hoàn thiện</t>
  </si>
  <si>
    <t>Thêm mục về QLNN, LLCT có chỉnh các tùy chọn ở phần Quản lý hệ thống</t>
  </si>
  <si>
    <t>DANH SÁCH BÁO LỖI PHẦN MỀM TCCB UPDATE (18/4/2014)</t>
  </si>
  <si>
    <t>Xuất dữ liệu ra excel: Mẫu excel không khả thi. Từng người ở các sheet khác nhau, không thống kê được.</t>
  </si>
  <si>
    <t>Đề nghị xóa bỏ</t>
  </si>
  <si>
    <t>Chức năng Xóa người: đã xóa nhưng vẫn hiện thị những người được xóa trong danh sách DUYỆT, DANH SÁCH LỌC, tạo ACCOUNT</t>
  </si>
  <si>
    <t>công tác tại cơ quan hành chính là công chức</t>
  </si>
  <si>
    <r>
      <t xml:space="preserve">Thông tin </t>
    </r>
    <r>
      <rPr>
        <b/>
        <sz val="12"/>
        <color theme="1"/>
        <rFont val="Cambria"/>
        <family val="1"/>
        <charset val="163"/>
        <scheme val="major"/>
      </rPr>
      <t>viên chức</t>
    </r>
  </si>
  <si>
    <r>
      <t xml:space="preserve">Thông tin </t>
    </r>
    <r>
      <rPr>
        <b/>
        <sz val="12"/>
        <color theme="1"/>
        <rFont val="Cambria"/>
        <family val="1"/>
        <charset val="163"/>
        <scheme val="major"/>
      </rPr>
      <t>cán bộ công chức</t>
    </r>
    <r>
      <rPr>
        <sz val="12"/>
        <color theme="1"/>
        <rFont val="Cambria"/>
        <family val="1"/>
        <charset val="163"/>
        <scheme val="major"/>
      </rPr>
      <t xml:space="preserve"> hoặc xóa luôn dòng này</t>
    </r>
  </si>
  <si>
    <t>Thời gian tính nâng bậc lương lần sau: tháng 5/2014 đã hiển thị NÂNG LƯƠNG trong tháng 4</t>
  </si>
  <si>
    <t>Điều chỉnh hiển thị trong tháng 5 hoặc lý giải?</t>
  </si>
  <si>
    <t>Tỉnh ==&gt; Huyện</t>
  </si>
  <si>
    <t>Chọn tỉnh xong, phần Lọc huyện bị lỗi, làm đơ phần mềm</t>
  </si>
  <si>
    <t>Báo lỗi phân quyền
QL phần quyền không có tùy chọn tick Xem bảng lương của phần CÁ NHÂN</t>
  </si>
  <si>
    <t>Xem bảng lương: không xem được</t>
  </si>
  <si>
    <t>Thâm niên hải quan: tính sai
từ 5 năm trở lên mới được tính thâm niên = số năm công tác. VD: đến tháng 4/2014 thì 4/2008: 6 năm = 6%; tháng 5/2008 = 5%.
 4/2010 &lt;5 năm = 0</t>
  </si>
  <si>
    <r>
      <t xml:space="preserve">Điều chỉnh công thức tính.
Hoặc để nhập luôn số %  . Ví dụ:
Nhập : </t>
    </r>
    <r>
      <rPr>
        <b/>
        <sz val="12"/>
        <color theme="1"/>
        <rFont val="Cambria"/>
        <family val="1"/>
        <charset val="163"/>
        <scheme val="major"/>
      </rPr>
      <t>Thời gian =</t>
    </r>
    <r>
      <rPr>
        <sz val="12"/>
        <color theme="1"/>
        <rFont val="Cambria"/>
        <family val="1"/>
        <charset val="163"/>
        <scheme val="major"/>
      </rPr>
      <t xml:space="preserve"> 4/2008. 
Nhập tiếp : Hệ số = 6 (phần trăm)</t>
    </r>
  </si>
  <si>
    <t>&gt;3 năm: cảnh báo ĐẾN HẠN điều chuyển
&gt;5 năm: cảnh báo QUÁ HẠN điều chuyển</t>
  </si>
  <si>
    <t>Có thông báo: có yêu cầu cập nhật nhưng admin không biết là thay đổi gì</t>
  </si>
  <si>
    <t>Khó quản lý</t>
  </si>
  <si>
    <t>Hiển thị: thay đổi ở thông tin nào, bằng cấp hay công tác…?</t>
  </si>
  <si>
    <t>Phải tự mở các phần Yêu cầu duyệt đã thông báo thủ công</t>
  </si>
  <si>
    <t>Để hyperlink đến các phần duyệt</t>
  </si>
  <si>
    <t>Thuận tiện sử dụng, bớt thao tác</t>
  </si>
  <si>
    <t>Các nhóm quản lý còn chưa hoàn thiện: tỉnh, huyện, dân tộc</t>
  </si>
  <si>
    <t>Không có hạn luân chuyển: so thời gian hiên tại với thời điểm đến công tác tại đơn vị cũ (lấy thông tin ở phần thông tin cá nhân)</t>
  </si>
  <si>
    <r>
      <t xml:space="preserve">Trong mục thông tin cá nhân: để </t>
    </r>
    <r>
      <rPr>
        <b/>
        <sz val="12"/>
        <color theme="1"/>
        <rFont val="Cambria"/>
        <family val="1"/>
        <scheme val="major"/>
      </rPr>
      <t>thời gian</t>
    </r>
    <r>
      <rPr>
        <sz val="12"/>
        <color theme="1"/>
        <rFont val="Cambria"/>
        <family val="1"/>
        <charset val="163"/>
        <scheme val="major"/>
      </rPr>
      <t xml:space="preserve"> ở cạnh ĐƠN VỊ CÔNG TÁC</t>
    </r>
  </si>
  <si>
    <t>sửa 0 ==&gt;59</t>
  </si>
  <si>
    <t>khai báo giờ: phần phút chỉ có  chọn từ 0 ==&gt;23,
không tự đánh máy dc</t>
  </si>
  <si>
    <t>Tránh mất thời gian</t>
  </si>
  <si>
    <t>Để mặc định A. Có thay đổi, TCCB sẽ chọn ở phần tùy chọn bên cạnh</t>
  </si>
  <si>
    <t>Phòng TCCB phải tự chọn A,B,C cho từng người ở phần tùy chọn</t>
  </si>
  <si>
    <t>Tên phần mềm</t>
  </si>
  <si>
    <t>Quản lý và tính lương CBCC</t>
  </si>
  <si>
    <t>Quản lý và phân loại CBCC</t>
  </si>
  <si>
    <t>Thống nhất tên như trong hợp đồng</t>
  </si>
  <si>
    <t>Chọn đơn vị ==&gt; Chọn nhân viên</t>
  </si>
  <si>
    <t>Nếu admin muốn biết rõ sẽ xem ở phần chi tiết. Tránh mất thời gian phải chọn đơn vị ==&gt;chọn nhân viên = rất mất thời gian</t>
  </si>
  <si>
    <r>
      <t xml:space="preserve">Để định dạng hiển thị </t>
    </r>
    <r>
      <rPr>
        <b/>
        <sz val="12"/>
        <color theme="1"/>
        <rFont val="Cambria"/>
        <family val="1"/>
        <scheme val="major"/>
      </rPr>
      <t xml:space="preserve">giống Duyệt làm thêm giờ:
</t>
    </r>
    <r>
      <rPr>
        <sz val="12"/>
        <color theme="1"/>
        <rFont val="Cambria"/>
        <family val="1"/>
        <charset val="163"/>
        <scheme val="major"/>
      </rPr>
      <t>có ô tick chọn: Duyệt vs Không duyệt</t>
    </r>
  </si>
  <si>
    <t>Định dạng tiền lương, tiền thưởng</t>
  </si>
  <si>
    <t>Tránh sai sót</t>
  </si>
  <si>
    <t>sau khi gõ tự động định dạng thành ,000,000</t>
  </si>
  <si>
    <t>QL ngày nghỉ lễ
Đi làm</t>
  </si>
  <si>
    <t>Đáp ứng yêu cầu quản lý của bộ phận tài vụ</t>
  </si>
  <si>
    <t>Chỉ có ở mục cá nhân
Thêm ở mục Đơn vị: Thống kê theo sheet MẪU xuất ra pdf/exel có phần người lập biểu và thủ trưởng đơn vị</t>
  </si>
  <si>
    <t>Tài vụ yêu cầu</t>
  </si>
  <si>
    <t>BẬC LƯƠNG</t>
  </si>
  <si>
    <t>Tên ngạch</t>
  </si>
  <si>
    <t>Số năm nâng bậc</t>
  </si>
  <si>
    <t>08.050</t>
  </si>
  <si>
    <t>Kiểm tra viên chính Hải quan</t>
  </si>
  <si>
    <t>08a.051</t>
  </si>
  <si>
    <t>Kiểm tra viên cao đẳng Hải quan</t>
  </si>
  <si>
    <t>08.052</t>
  </si>
  <si>
    <t>Kiểm tra viên trung cấp Hải quan</t>
  </si>
  <si>
    <t>08.053</t>
  </si>
  <si>
    <t>Nhân viên Hải quan</t>
  </si>
  <si>
    <t>01.008</t>
  </si>
  <si>
    <t>Nhân viên văn thư</t>
  </si>
  <si>
    <t>01.009</t>
  </si>
  <si>
    <t>Nhân viên phục vụ</t>
  </si>
  <si>
    <t>01.010</t>
  </si>
  <si>
    <t>Lái xe cơ quan</t>
  </si>
  <si>
    <t>01.011</t>
  </si>
  <si>
    <t>Nhân viên bảo vệ</t>
  </si>
  <si>
    <t>Có chức năng in theo Sơ yếu lý lịch mẫu 2C: nhưng bị lỗi phông, không đọc được các thông tin chiết xuất</t>
  </si>
  <si>
    <t>Sửa lại phông chữ</t>
  </si>
  <si>
    <t>Ngạch Công chức thừa hành</t>
  </si>
  <si>
    <t>Đảng viên</t>
  </si>
  <si>
    <t>Thời gian xếp</t>
  </si>
  <si>
    <t>Thời gian dự kiến nâng lương</t>
  </si>
  <si>
    <t>Thâm niên vượt khung</t>
  </si>
  <si>
    <t>Nữ</t>
  </si>
  <si>
    <t>X</t>
  </si>
  <si>
    <t>CVC</t>
  </si>
  <si>
    <t>Trung cấp</t>
  </si>
  <si>
    <t>Tại chức</t>
  </si>
  <si>
    <t>Kế toán</t>
  </si>
  <si>
    <t>Lê Dũng</t>
  </si>
  <si>
    <t>Chánh văn phòng</t>
  </si>
  <si>
    <t>Văn phòng</t>
  </si>
  <si>
    <t>Cấp thoát nước, MT</t>
  </si>
  <si>
    <t>ĐH Xây dựng</t>
  </si>
  <si>
    <t>T30-HQ02-0003</t>
  </si>
  <si>
    <t>0904468789</t>
  </si>
  <si>
    <t xml:space="preserve">P. chánh VP </t>
  </si>
  <si>
    <t>Kế toán DN</t>
  </si>
  <si>
    <t>ĐH Mở (TM)</t>
  </si>
  <si>
    <t>T30-HQ95-0002</t>
  </si>
  <si>
    <t>0973465465</t>
  </si>
  <si>
    <t>Phạm Thị Mỹ Hạnh</t>
  </si>
  <si>
    <t>HV Tài chính</t>
  </si>
  <si>
    <t>T30-HQ05-0005</t>
  </si>
  <si>
    <t>0982221680</t>
  </si>
  <si>
    <t>Nguyễn Thị Ngọc Anh</t>
  </si>
  <si>
    <t>Công chức thừa hành</t>
  </si>
  <si>
    <t>Văn thư lưu trữ</t>
  </si>
  <si>
    <t>CĐ SP (hệ TC)</t>
  </si>
  <si>
    <t>T30-HQ93-0001</t>
  </si>
  <si>
    <t>0988852344</t>
  </si>
  <si>
    <t>Nguyễn Thị Duyên</t>
  </si>
  <si>
    <t xml:space="preserve">Kinh tế </t>
  </si>
  <si>
    <t>TC</t>
  </si>
  <si>
    <t>Đại học</t>
  </si>
  <si>
    <t>T30-HQ09-0001</t>
  </si>
  <si>
    <t>0902267881</t>
  </si>
  <si>
    <t>Lê Thị Hiên</t>
  </si>
  <si>
    <t>Tài chính</t>
  </si>
  <si>
    <t xml:space="preserve">TC Kinh tế </t>
  </si>
  <si>
    <t>T30-HQ11-0001</t>
  </si>
  <si>
    <t>01686104016</t>
  </si>
  <si>
    <t>Võ Minh Phú</t>
  </si>
  <si>
    <t>Cấp thoát nước</t>
  </si>
  <si>
    <t>ĐH Thuỷ lợi</t>
  </si>
  <si>
    <t>T30-HQ10-0018</t>
  </si>
  <si>
    <t>0917182678</t>
  </si>
  <si>
    <t>Nguyễn Thị Việt Phương</t>
  </si>
  <si>
    <t>Điện tử viễn thông</t>
  </si>
  <si>
    <t>Thạc sĩ ĐH Bách khoa</t>
  </si>
  <si>
    <t>T30-HQ10-0029</t>
  </si>
  <si>
    <t>0904978941</t>
  </si>
  <si>
    <t xml:space="preserve">Lê </t>
  </si>
  <si>
    <t>Dũng</t>
  </si>
  <si>
    <t xml:space="preserve">Trần Thị Song </t>
  </si>
  <si>
    <t>Hà</t>
  </si>
  <si>
    <t xml:space="preserve">Phạm Thị Mỹ </t>
  </si>
  <si>
    <t>Hạnh</t>
  </si>
  <si>
    <t xml:space="preserve">Nguyễn Thị Ngọc </t>
  </si>
  <si>
    <t>Anh</t>
  </si>
  <si>
    <t xml:space="preserve">Nguyễn Thị </t>
  </si>
  <si>
    <t>Duyên</t>
  </si>
  <si>
    <t xml:space="preserve">Lê Thị </t>
  </si>
  <si>
    <t>Hiên</t>
  </si>
  <si>
    <t xml:space="preserve">Võ Minh </t>
  </si>
  <si>
    <t>Phú</t>
  </si>
  <si>
    <t xml:space="preserve">Nguyễn Thị Việt </t>
  </si>
  <si>
    <t>Phương</t>
  </si>
  <si>
    <t>Thạc sĩ</t>
  </si>
  <si>
    <t>các thông tin được sắp xếp dòng theo dòng, KHÔNG PHẢI: xuất thông tin từng người ra từng SHEET khác nhau, phần cột sẽ theo tùy chọn admin muốn lấy thông tin gì. Ví dụ :
Phần bôi vàng, admin sẽ có tùy chọn muốn lấy cột nào trước khi xuất dữ liệu</t>
  </si>
  <si>
    <t>Đã chỉnh sửa nhưng sai nguyên tắc.
Bậc lương ==&gt; Hệ số lương, không ảnh hưởng các phụ cấp khác</t>
  </si>
  <si>
    <t>Sai.
Các hệ số khác: người dùng tự điền. Riêng hệ số lương xem ở sheet Hệ số lương</t>
  </si>
  <si>
    <t>Tham khảo sheet Xuất dữ liệu: theo dòng</t>
  </si>
  <si>
    <t>Đến hạn nâng lương sẽ theo số năm được nâng ở sheet Hệ số lương.
Nếu để như cũ sẽ khó theo dõi với những người được nâng lương trước hạn</t>
  </si>
  <si>
    <t>Sửa thành hiện tại. Ví dụ: thời gian tính nâng lương lần sau: 6/2012 (3 năm để nâng lương) chứ không để 6/2015</t>
  </si>
  <si>
    <r>
      <t>Hệ số lương</t>
    </r>
    <r>
      <rPr>
        <sz val="12"/>
        <color theme="1"/>
        <rFont val="Cambria"/>
        <family val="1"/>
        <scheme val="major"/>
      </rPr>
      <t>: thời gian tính nâng lương tiếp theo để ở tương lai.
NÂNG LƯƠNG: thông báo</t>
    </r>
  </si>
  <si>
    <t>Bậc ==&gt; tự động hiện thị tất cả các hệ số</t>
  </si>
  <si>
    <t>TTCB/QL bậc lương</t>
  </si>
  <si>
    <t>TCCB/QL cán bộ/Chức năng/Hệ số lương và phụ cấp</t>
  </si>
  <si>
    <t>Cá nhân/Xem bảng lương</t>
  </si>
  <si>
    <t>TCCB/QL cán bộ</t>
  </si>
  <si>
    <t>Cá nhân/Khai báo làm thêm giờ</t>
  </si>
  <si>
    <t>TCCB/Cập nhật thông tin cá nhân</t>
  </si>
  <si>
    <t>Trang chủ/Thông báo</t>
  </si>
  <si>
    <t>TCCB/Duyệt phân loại</t>
  </si>
  <si>
    <t>TCCB/Duyệt chấm công</t>
  </si>
  <si>
    <t>Hệ thống/QL ngày nghỉ lễ ==&gt; Chấm công</t>
  </si>
  <si>
    <t>QL ngày công
Đi làm =&gt; Có mặt làm việc
Xóa Giải phóng miền Nam vì thuộc Ngày lễ như admin đã thêm vào</t>
  </si>
  <si>
    <t>Theo đúng quy định hiện hành về chấm công của Tài vụ</t>
  </si>
  <si>
    <t>TCCB/QL cán bộ/Chức năng/Tính lương</t>
  </si>
  <si>
    <t>TCCB/In bảng lương theo phòng</t>
  </si>
  <si>
    <t>In của từng người trong phòng theo từng trang</t>
  </si>
  <si>
    <t>Xuất được biểu tính lương toàn Cục của tháng như file excel mẫu (công thức tính lương) đã gửi</t>
  </si>
  <si>
    <t>Không có mục : Thống kê tháng</t>
  </si>
  <si>
    <t>Có chức năng nhập dữ liệu từ file excel vào các trường thông tin trong phần mềm (giống mail merge của Word)</t>
  </si>
  <si>
    <t>Tiền lương tăng thêm: hiện thị tổng cộng, khồng rõ thành phần.
Chưa chính xác được do được tính dựa trên tổng nhân viên</t>
  </si>
  <si>
    <t>Tách riêng phần 0,5 và phần 0,3 để Tài vụ theo dõi
Hoàn thiện phần nhập dữ liệu từ excel để tính chính xác</t>
  </si>
  <si>
    <t xml:space="preserve">Thêm phụ cấp độc hại: để theo chọn Hệ số hoặc Số tiền (vì phụ cấp này có một số trường hợp được nhận cố định số tiền theo tháng. Ví dụ 200,000) </t>
  </si>
  <si>
    <t>x</t>
  </si>
  <si>
    <t>mất quá nhiều thời gian
không thể làm đc</t>
  </si>
  <si>
    <t>Đã có xuất ra file excel (hoặc yêu cầu giải thích thêm)</t>
  </si>
  <si>
    <t>Đã thêm trường "Thời điểm áp dụng"</t>
  </si>
  <si>
    <t>Ghi chú cập nhật</t>
  </si>
  <si>
    <t>Đang sửa</t>
  </si>
</sst>
</file>

<file path=xl/styles.xml><?xml version="1.0" encoding="utf-8"?>
<styleSheet xmlns="http://schemas.openxmlformats.org/spreadsheetml/2006/main">
  <numFmts count="4">
    <numFmt numFmtId="164" formatCode="[$-1010000]d/m/yyyy;@"/>
    <numFmt numFmtId="165" formatCode="mm/yyyy"/>
    <numFmt numFmtId="166" formatCode="_-* #,##0.00;\-* #,##0.00;_-* &quot;-&quot;"/>
    <numFmt numFmtId="167" formatCode="_-* #,##0.0;\-* #,##0.0;_-* &quot;-&quot;"/>
  </numFmts>
  <fonts count="22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sz val="10"/>
      <name val="Arial"/>
      <family val="2"/>
      <charset val="163"/>
    </font>
    <font>
      <b/>
      <sz val="9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sz val="10"/>
      <name val="Arial"/>
    </font>
    <font>
      <b/>
      <sz val="10"/>
      <name val="Times New Roman"/>
      <family val="1"/>
    </font>
    <font>
      <sz val="9"/>
      <name val="Arial"/>
      <family val="2"/>
    </font>
    <font>
      <sz val="9"/>
      <name val="Arial"/>
      <family val="2"/>
      <charset val="163"/>
    </font>
    <font>
      <sz val="10"/>
      <name val="Cambria"/>
      <family val="1"/>
      <scheme val="major"/>
    </font>
    <font>
      <sz val="12"/>
      <color theme="1"/>
      <name val="Cambria"/>
      <family val="1"/>
      <charset val="163"/>
      <scheme val="major"/>
    </font>
    <font>
      <b/>
      <sz val="12"/>
      <color theme="1"/>
      <name val="Cambria"/>
      <family val="1"/>
      <charset val="163"/>
      <scheme val="major"/>
    </font>
    <font>
      <sz val="12"/>
      <color rgb="FFFF0000"/>
      <name val="Cambria"/>
      <family val="1"/>
      <charset val="163"/>
      <scheme val="major"/>
    </font>
    <font>
      <b/>
      <sz val="12"/>
      <color theme="1"/>
      <name val="Cambria"/>
      <family val="1"/>
      <scheme val="major"/>
    </font>
    <font>
      <sz val="10"/>
      <color theme="0"/>
      <name val="Times New Roman"/>
      <family val="1"/>
    </font>
    <font>
      <b/>
      <sz val="14"/>
      <color rgb="FFFF0000"/>
      <name val="Calibri"/>
      <family val="2"/>
      <scheme val="minor"/>
    </font>
    <font>
      <u/>
      <sz val="12.1"/>
      <color theme="10"/>
      <name val="Calibri"/>
      <family val="2"/>
      <charset val="163"/>
    </font>
    <font>
      <sz val="12"/>
      <color theme="1"/>
      <name val="Cambria"/>
      <family val="1"/>
      <scheme val="major"/>
    </font>
    <font>
      <b/>
      <sz val="16"/>
      <color rgb="FFFF0000"/>
      <name val="Cambria"/>
      <family val="1"/>
      <charset val="163"/>
      <scheme val="major"/>
    </font>
    <font>
      <sz val="16"/>
      <color rgb="FFFF0000"/>
      <name val="Cambria"/>
      <family val="1"/>
      <charset val="163"/>
      <scheme val="major"/>
    </font>
    <font>
      <sz val="11"/>
      <color rgb="FFFF0000"/>
      <name val="Cambria"/>
      <family val="1"/>
      <charset val="163"/>
      <scheme val="maj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6" fillId="0" borderId="0"/>
    <xf numFmtId="0" fontId="17" fillId="0" borderId="0" applyNumberFormat="0" applyFill="0" applyBorder="0" applyAlignment="0" applyProtection="0">
      <alignment vertical="top"/>
      <protection locked="0"/>
    </xf>
  </cellStyleXfs>
  <cellXfs count="169">
    <xf numFmtId="0" fontId="0" fillId="0" borderId="0" xfId="0"/>
    <xf numFmtId="0" fontId="0" fillId="0" borderId="0" xfId="0" applyAlignment="1">
      <alignment horizontal="center"/>
    </xf>
    <xf numFmtId="0" fontId="3" fillId="0" borderId="1" xfId="2" applyFont="1" applyFill="1" applyBorder="1" applyAlignment="1" applyProtection="1">
      <alignment horizontal="center" vertical="center" wrapText="1"/>
      <protection locked="0"/>
    </xf>
    <xf numFmtId="0" fontId="3" fillId="0" borderId="5" xfId="2" applyFont="1" applyFill="1" applyBorder="1" applyAlignment="1" applyProtection="1">
      <alignment horizontal="center" vertical="center" wrapText="1"/>
      <protection locked="0"/>
    </xf>
    <xf numFmtId="0" fontId="5" fillId="0" borderId="12" xfId="2" applyFont="1" applyBorder="1" applyAlignment="1" applyProtection="1">
      <alignment horizontal="center"/>
      <protection locked="0"/>
    </xf>
    <xf numFmtId="0" fontId="5" fillId="0" borderId="12" xfId="2" applyFont="1" applyFill="1" applyBorder="1" applyAlignment="1" applyProtection="1">
      <alignment horizontal="left"/>
      <protection locked="0"/>
    </xf>
    <xf numFmtId="0" fontId="5" fillId="0" borderId="12" xfId="2" applyFont="1" applyFill="1" applyBorder="1" applyAlignment="1" applyProtection="1">
      <alignment horizontal="left"/>
    </xf>
    <xf numFmtId="164" fontId="5" fillId="0" borderId="12" xfId="2" applyNumberFormat="1" applyFont="1" applyFill="1" applyBorder="1" applyAlignment="1" applyProtection="1">
      <alignment horizontal="left" vertical="center"/>
    </xf>
    <xf numFmtId="164" fontId="5" fillId="0" borderId="12" xfId="2" applyNumberFormat="1" applyFont="1" applyFill="1" applyBorder="1" applyAlignment="1" applyProtection="1">
      <alignment horizontal="center" vertical="center"/>
      <protection locked="0"/>
    </xf>
    <xf numFmtId="0" fontId="5" fillId="0" borderId="12" xfId="2" quotePrefix="1" applyNumberFormat="1" applyFont="1" applyFill="1" applyBorder="1" applyAlignment="1" applyProtection="1">
      <alignment horizontal="center"/>
      <protection locked="0"/>
    </xf>
    <xf numFmtId="164" fontId="5" fillId="0" borderId="12" xfId="2" quotePrefix="1" applyNumberFormat="1" applyFont="1" applyFill="1" applyBorder="1" applyAlignment="1" applyProtection="1">
      <alignment horizontal="center"/>
      <protection locked="0"/>
    </xf>
    <xf numFmtId="0" fontId="5" fillId="0" borderId="12" xfId="2" applyFont="1" applyFill="1" applyBorder="1" applyAlignment="1" applyProtection="1">
      <alignment horizontal="center"/>
      <protection locked="0"/>
    </xf>
    <xf numFmtId="0" fontId="5" fillId="0" borderId="12" xfId="2" applyFont="1" applyBorder="1" applyAlignment="1" applyProtection="1">
      <alignment horizontal="left"/>
      <protection locked="0"/>
    </xf>
    <xf numFmtId="0" fontId="5" fillId="0" borderId="12" xfId="1" applyNumberFormat="1" applyFont="1" applyBorder="1" applyAlignment="1" applyProtection="1">
      <alignment horizontal="center"/>
      <protection locked="0"/>
    </xf>
    <xf numFmtId="0" fontId="5" fillId="0" borderId="12" xfId="2" applyNumberFormat="1" applyFont="1" applyBorder="1" applyAlignment="1" applyProtection="1">
      <alignment horizontal="center"/>
      <protection locked="0"/>
    </xf>
    <xf numFmtId="0" fontId="5" fillId="0" borderId="12" xfId="2" applyNumberFormat="1" applyFont="1" applyFill="1" applyBorder="1" applyAlignment="1" applyProtection="1">
      <alignment horizontal="center"/>
    </xf>
    <xf numFmtId="0" fontId="7" fillId="2" borderId="14" xfId="3" applyFont="1" applyFill="1" applyBorder="1" applyAlignment="1">
      <alignment horizontal="center" vertical="center" wrapText="1"/>
    </xf>
    <xf numFmtId="2" fontId="7" fillId="2" borderId="14" xfId="3" applyNumberFormat="1" applyFont="1" applyFill="1" applyBorder="1" applyAlignment="1">
      <alignment horizontal="center" vertical="center" wrapText="1"/>
    </xf>
    <xf numFmtId="49" fontId="7" fillId="2" borderId="14" xfId="3" applyNumberFormat="1" applyFont="1" applyFill="1" applyBorder="1" applyAlignment="1">
      <alignment horizontal="center" vertical="center" wrapText="1"/>
    </xf>
    <xf numFmtId="0" fontId="7" fillId="2" borderId="13" xfId="3" applyFont="1" applyFill="1" applyBorder="1" applyAlignment="1">
      <alignment horizontal="center" vertical="center" wrapText="1"/>
    </xf>
    <xf numFmtId="0" fontId="8" fillId="0" borderId="0" xfId="3" applyFont="1" applyAlignment="1">
      <alignment wrapText="1"/>
    </xf>
    <xf numFmtId="0" fontId="4" fillId="0" borderId="12" xfId="3" applyFont="1" applyBorder="1" applyAlignment="1">
      <alignment horizontal="center" vertical="center"/>
    </xf>
    <xf numFmtId="0" fontId="4" fillId="0" borderId="12" xfId="3" quotePrefix="1" applyFont="1" applyFill="1" applyBorder="1" applyAlignment="1">
      <alignment horizontal="center" vertical="center"/>
    </xf>
    <xf numFmtId="2" fontId="4" fillId="0" borderId="12" xfId="3" applyNumberFormat="1" applyFont="1" applyBorder="1" applyAlignment="1">
      <alignment horizontal="center" vertical="center"/>
    </xf>
    <xf numFmtId="165" fontId="4" fillId="0" borderId="12" xfId="3" applyNumberFormat="1" applyFont="1" applyBorder="1" applyAlignment="1">
      <alignment horizontal="center" vertical="center"/>
    </xf>
    <xf numFmtId="0" fontId="4" fillId="0" borderId="12" xfId="2" applyFont="1" applyFill="1" applyBorder="1" applyAlignment="1" applyProtection="1">
      <alignment horizontal="center" vertical="center"/>
      <protection locked="0"/>
    </xf>
    <xf numFmtId="166" fontId="10" fillId="0" borderId="12" xfId="0" applyNumberFormat="1" applyFont="1" applyFill="1" applyBorder="1" applyAlignment="1">
      <alignment horizontal="center" vertical="center"/>
    </xf>
    <xf numFmtId="167" fontId="10" fillId="0" borderId="12" xfId="0" applyNumberFormat="1" applyFont="1" applyFill="1" applyBorder="1" applyAlignment="1">
      <alignment horizontal="center" vertical="center"/>
    </xf>
    <xf numFmtId="0" fontId="9" fillId="0" borderId="0" xfId="3" applyFont="1" applyAlignment="1">
      <alignment horizontal="center" vertical="center"/>
    </xf>
    <xf numFmtId="9" fontId="10" fillId="0" borderId="12" xfId="0" applyNumberFormat="1" applyFont="1" applyFill="1" applyBorder="1" applyAlignment="1">
      <alignment horizontal="center" vertical="center"/>
    </xf>
    <xf numFmtId="0" fontId="12" fillId="0" borderId="0" xfId="0" applyFont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 wrapText="1"/>
    </xf>
    <xf numFmtId="0" fontId="11" fillId="0" borderId="0" xfId="0" applyFont="1" applyAlignment="1">
      <alignment vertical="center"/>
    </xf>
    <xf numFmtId="0" fontId="11" fillId="0" borderId="0" xfId="0" applyFont="1" applyAlignment="1">
      <alignment vertical="center" wrapText="1"/>
    </xf>
    <xf numFmtId="0" fontId="12" fillId="0" borderId="0" xfId="0" applyFont="1" applyBorder="1" applyAlignment="1">
      <alignment horizontal="center" vertical="center"/>
    </xf>
    <xf numFmtId="0" fontId="12" fillId="0" borderId="1" xfId="0" applyFont="1" applyBorder="1" applyAlignment="1">
      <alignment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3" fillId="0" borderId="5" xfId="2" applyFont="1" applyFill="1" applyBorder="1" applyAlignment="1" applyProtection="1">
      <alignment horizontal="center" vertical="center" wrapText="1"/>
      <protection locked="0"/>
    </xf>
    <xf numFmtId="0" fontId="12" fillId="0" borderId="0" xfId="0" applyFont="1" applyBorder="1" applyAlignment="1">
      <alignment horizontal="center" vertical="center" wrapText="1"/>
    </xf>
    <xf numFmtId="0" fontId="13" fillId="3" borderId="1" xfId="0" applyFont="1" applyFill="1" applyBorder="1" applyAlignment="1">
      <alignment vertical="center" wrapText="1"/>
    </xf>
    <xf numFmtId="2" fontId="4" fillId="0" borderId="0" xfId="2" applyNumberFormat="1" applyFont="1" applyProtection="1">
      <protection locked="0"/>
    </xf>
    <xf numFmtId="0" fontId="4" fillId="0" borderId="0" xfId="2" applyFont="1" applyProtection="1">
      <protection locked="0"/>
    </xf>
    <xf numFmtId="0" fontId="4" fillId="0" borderId="0" xfId="2" applyFont="1" applyAlignment="1" applyProtection="1">
      <alignment horizontal="center"/>
      <protection locked="0"/>
    </xf>
    <xf numFmtId="2" fontId="15" fillId="4" borderId="1" xfId="2" applyNumberFormat="1" applyFont="1" applyFill="1" applyBorder="1" applyProtection="1"/>
    <xf numFmtId="0" fontId="15" fillId="4" borderId="1" xfId="2" applyFont="1" applyFill="1" applyBorder="1" applyProtection="1"/>
    <xf numFmtId="0" fontId="15" fillId="4" borderId="1" xfId="2" applyFont="1" applyFill="1" applyBorder="1" applyAlignment="1" applyProtection="1">
      <alignment horizontal="center"/>
    </xf>
    <xf numFmtId="2" fontId="4" fillId="0" borderId="1" xfId="2" quotePrefix="1" applyNumberFormat="1" applyFont="1" applyBorder="1" applyProtection="1"/>
    <xf numFmtId="0" fontId="4" fillId="0" borderId="1" xfId="2" applyFont="1" applyBorder="1" applyProtection="1"/>
    <xf numFmtId="0" fontId="4" fillId="0" borderId="1" xfId="2" applyFont="1" applyBorder="1" applyAlignment="1" applyProtection="1">
      <alignment horizontal="center"/>
    </xf>
    <xf numFmtId="2" fontId="4" fillId="0" borderId="1" xfId="2" quotePrefix="1" applyNumberFormat="1" applyFont="1" applyFill="1" applyBorder="1" applyProtection="1"/>
    <xf numFmtId="0" fontId="4" fillId="0" borderId="1" xfId="2" applyFont="1" applyFill="1" applyBorder="1" applyProtection="1"/>
    <xf numFmtId="0" fontId="4" fillId="0" borderId="1" xfId="2" applyFont="1" applyFill="1" applyBorder="1" applyAlignment="1" applyProtection="1">
      <alignment horizontal="center"/>
    </xf>
    <xf numFmtId="2" fontId="4" fillId="3" borderId="1" xfId="2" quotePrefix="1" applyNumberFormat="1" applyFont="1" applyFill="1" applyBorder="1" applyProtection="1"/>
    <xf numFmtId="0" fontId="4" fillId="3" borderId="1" xfId="2" applyFont="1" applyFill="1" applyBorder="1" applyProtection="1"/>
    <xf numFmtId="0" fontId="4" fillId="3" borderId="1" xfId="2" applyFont="1" applyFill="1" applyBorder="1" applyAlignment="1" applyProtection="1">
      <alignment horizontal="center"/>
    </xf>
    <xf numFmtId="0" fontId="4" fillId="3" borderId="1" xfId="2" applyFont="1" applyFill="1" applyBorder="1" applyAlignment="1" applyProtection="1">
      <alignment horizontal="right"/>
    </xf>
    <xf numFmtId="0" fontId="3" fillId="0" borderId="1" xfId="2" applyFont="1" applyBorder="1" applyAlignment="1" applyProtection="1">
      <alignment horizontal="center" vertical="center"/>
      <protection locked="0"/>
    </xf>
    <xf numFmtId="0" fontId="5" fillId="3" borderId="13" xfId="2" applyFont="1" applyFill="1" applyBorder="1" applyAlignment="1" applyProtection="1">
      <alignment horizontal="center"/>
      <protection locked="0"/>
    </xf>
    <xf numFmtId="0" fontId="5" fillId="3" borderId="13" xfId="2" applyFont="1" applyFill="1" applyBorder="1" applyAlignment="1" applyProtection="1">
      <alignment horizontal="left"/>
      <protection locked="0"/>
    </xf>
    <xf numFmtId="0" fontId="5" fillId="3" borderId="13" xfId="2" applyFont="1" applyFill="1" applyBorder="1" applyAlignment="1" applyProtection="1">
      <alignment horizontal="left"/>
    </xf>
    <xf numFmtId="164" fontId="5" fillId="3" borderId="13" xfId="2" applyNumberFormat="1" applyFont="1" applyFill="1" applyBorder="1" applyAlignment="1" applyProtection="1">
      <alignment horizontal="center" vertical="center"/>
      <protection locked="0"/>
    </xf>
    <xf numFmtId="0" fontId="5" fillId="3" borderId="13" xfId="2" quotePrefix="1" applyNumberFormat="1" applyFont="1" applyFill="1" applyBorder="1" applyAlignment="1" applyProtection="1">
      <alignment horizontal="center"/>
      <protection locked="0"/>
    </xf>
    <xf numFmtId="0" fontId="5" fillId="3" borderId="13" xfId="2" quotePrefix="1" applyNumberFormat="1" applyFont="1" applyFill="1" applyBorder="1" applyAlignment="1" applyProtection="1">
      <alignment horizontal="center"/>
    </xf>
    <xf numFmtId="164" fontId="5" fillId="3" borderId="13" xfId="2" quotePrefix="1" applyNumberFormat="1" applyFont="1" applyFill="1" applyBorder="1" applyAlignment="1" applyProtection="1">
      <alignment horizontal="center"/>
      <protection locked="0"/>
    </xf>
    <xf numFmtId="0" fontId="5" fillId="3" borderId="13" xfId="2" applyFont="1" applyFill="1" applyBorder="1" applyAlignment="1" applyProtection="1">
      <alignment horizontal="center" vertical="center"/>
      <protection locked="0"/>
    </xf>
    <xf numFmtId="164" fontId="5" fillId="3" borderId="13" xfId="2" applyNumberFormat="1" applyFont="1" applyFill="1" applyBorder="1" applyAlignment="1" applyProtection="1">
      <alignment horizontal="center"/>
      <protection locked="0"/>
    </xf>
    <xf numFmtId="0" fontId="5" fillId="3" borderId="13" xfId="1" applyNumberFormat="1" applyFont="1" applyFill="1" applyBorder="1" applyAlignment="1" applyProtection="1">
      <alignment horizontal="center"/>
      <protection locked="0"/>
    </xf>
    <xf numFmtId="0" fontId="5" fillId="3" borderId="13" xfId="2" applyNumberFormat="1" applyFont="1" applyFill="1" applyBorder="1" applyAlignment="1" applyProtection="1">
      <alignment horizontal="center"/>
      <protection locked="0"/>
    </xf>
    <xf numFmtId="164" fontId="5" fillId="0" borderId="12" xfId="2" applyNumberFormat="1" applyFont="1" applyBorder="1" applyAlignment="1" applyProtection="1">
      <alignment horizontal="center" vertical="center"/>
      <protection locked="0"/>
    </xf>
    <xf numFmtId="164" fontId="5" fillId="0" borderId="12" xfId="2" applyNumberFormat="1" applyFont="1" applyBorder="1" applyAlignment="1" applyProtection="1">
      <alignment horizontal="left" vertical="center"/>
    </xf>
    <xf numFmtId="0" fontId="5" fillId="0" borderId="12" xfId="2" applyFont="1" applyBorder="1" applyAlignment="1" applyProtection="1">
      <alignment horizontal="left"/>
    </xf>
    <xf numFmtId="164" fontId="5" fillId="3" borderId="13" xfId="2" applyNumberFormat="1" applyFont="1" applyFill="1" applyBorder="1" applyAlignment="1" applyProtection="1">
      <alignment horizontal="left" vertical="center"/>
    </xf>
    <xf numFmtId="164" fontId="5" fillId="3" borderId="13" xfId="2" applyNumberFormat="1" applyFont="1" applyFill="1" applyBorder="1" applyAlignment="1" applyProtection="1">
      <alignment horizontal="center" vertical="center"/>
    </xf>
    <xf numFmtId="9" fontId="5" fillId="3" borderId="13" xfId="1" applyFont="1" applyFill="1" applyBorder="1" applyAlignment="1" applyProtection="1">
      <alignment horizontal="center"/>
      <protection locked="0"/>
    </xf>
    <xf numFmtId="0" fontId="5" fillId="3" borderId="12" xfId="2" applyNumberFormat="1" applyFont="1" applyFill="1" applyBorder="1" applyAlignment="1" applyProtection="1">
      <alignment horizontal="center"/>
      <protection locked="0"/>
    </xf>
    <xf numFmtId="164" fontId="4" fillId="0" borderId="12" xfId="2" applyNumberFormat="1" applyFont="1" applyBorder="1" applyAlignment="1" applyProtection="1">
      <alignment horizontal="center" vertical="center"/>
      <protection locked="0"/>
    </xf>
    <xf numFmtId="0" fontId="5" fillId="0" borderId="12" xfId="2" applyFont="1" applyBorder="1" applyProtection="1">
      <protection locked="0"/>
    </xf>
    <xf numFmtId="0" fontId="3" fillId="3" borderId="1" xfId="2" applyFont="1" applyFill="1" applyBorder="1" applyAlignment="1" applyProtection="1">
      <alignment horizontal="center" vertical="center" wrapText="1"/>
      <protection locked="0"/>
    </xf>
    <xf numFmtId="0" fontId="3" fillId="3" borderId="5" xfId="2" applyFont="1" applyFill="1" applyBorder="1" applyAlignment="1" applyProtection="1">
      <alignment horizontal="center" vertical="center" wrapText="1"/>
      <protection locked="0"/>
    </xf>
    <xf numFmtId="0" fontId="5" fillId="3" borderId="12" xfId="2" applyFont="1" applyFill="1" applyBorder="1" applyAlignment="1" applyProtection="1">
      <alignment horizontal="center"/>
      <protection locked="0"/>
    </xf>
    <xf numFmtId="0" fontId="5" fillId="3" borderId="12" xfId="2" quotePrefix="1" applyNumberFormat="1" applyFont="1" applyFill="1" applyBorder="1" applyAlignment="1" applyProtection="1">
      <alignment horizontal="center"/>
      <protection locked="0"/>
    </xf>
    <xf numFmtId="0" fontId="5" fillId="3" borderId="12" xfId="2" quotePrefix="1" applyNumberFormat="1" applyFont="1" applyFill="1" applyBorder="1" applyAlignment="1" applyProtection="1">
      <alignment horizontal="center"/>
    </xf>
    <xf numFmtId="164" fontId="5" fillId="3" borderId="12" xfId="2" quotePrefix="1" applyNumberFormat="1" applyFont="1" applyFill="1" applyBorder="1" applyAlignment="1" applyProtection="1">
      <alignment horizontal="center"/>
      <protection locked="0"/>
    </xf>
    <xf numFmtId="0" fontId="5" fillId="3" borderId="12" xfId="2" applyFont="1" applyFill="1" applyBorder="1" applyAlignment="1" applyProtection="1">
      <alignment horizontal="left"/>
      <protection locked="0"/>
    </xf>
    <xf numFmtId="0" fontId="5" fillId="3" borderId="12" xfId="2" applyFont="1" applyFill="1" applyBorder="1" applyAlignment="1" applyProtection="1">
      <alignment horizontal="left"/>
    </xf>
    <xf numFmtId="0" fontId="5" fillId="3" borderId="12" xfId="2" applyFont="1" applyFill="1" applyBorder="1" applyAlignment="1" applyProtection="1">
      <alignment horizontal="center" vertical="center"/>
      <protection locked="0"/>
    </xf>
    <xf numFmtId="164" fontId="5" fillId="3" borderId="12" xfId="2" applyNumberFormat="1" applyFont="1" applyFill="1" applyBorder="1" applyAlignment="1" applyProtection="1">
      <alignment horizontal="center"/>
      <protection locked="0"/>
    </xf>
    <xf numFmtId="164" fontId="5" fillId="3" borderId="12" xfId="2" applyNumberFormat="1" applyFont="1" applyFill="1" applyBorder="1" applyAlignment="1" applyProtection="1">
      <alignment horizontal="center" vertical="center"/>
    </xf>
    <xf numFmtId="9" fontId="5" fillId="3" borderId="12" xfId="1" applyFont="1" applyFill="1" applyBorder="1" applyAlignment="1" applyProtection="1">
      <alignment horizontal="center"/>
      <protection locked="0"/>
    </xf>
    <xf numFmtId="0" fontId="5" fillId="3" borderId="12" xfId="1" applyNumberFormat="1" applyFont="1" applyFill="1" applyBorder="1" applyAlignment="1" applyProtection="1">
      <alignment horizontal="center"/>
      <protection locked="0"/>
    </xf>
    <xf numFmtId="0" fontId="0" fillId="3" borderId="0" xfId="0" applyFill="1"/>
    <xf numFmtId="0" fontId="17" fillId="0" borderId="1" xfId="4" applyBorder="1" applyAlignment="1" applyProtection="1">
      <alignment vertical="center" wrapText="1"/>
    </xf>
    <xf numFmtId="0" fontId="14" fillId="0" borderId="1" xfId="0" applyFont="1" applyBorder="1" applyAlignment="1">
      <alignment vertical="center" wrapText="1"/>
    </xf>
    <xf numFmtId="0" fontId="1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21" fillId="0" borderId="0" xfId="0" applyFont="1" applyAlignment="1">
      <alignment vertical="center" wrapText="1"/>
    </xf>
    <xf numFmtId="0" fontId="12" fillId="0" borderId="0" xfId="0" applyFont="1" applyBorder="1" applyAlignment="1">
      <alignment horizontal="center" vertical="center"/>
    </xf>
    <xf numFmtId="0" fontId="7" fillId="0" borderId="0" xfId="2" applyFont="1" applyAlignment="1" applyProtection="1">
      <alignment horizontal="center"/>
      <protection locked="0"/>
    </xf>
    <xf numFmtId="164" fontId="3" fillId="0" borderId="5" xfId="2" applyNumberFormat="1" applyFont="1" applyFill="1" applyBorder="1" applyAlignment="1" applyProtection="1">
      <alignment horizontal="center" vertical="center" wrapText="1"/>
      <protection locked="0"/>
    </xf>
    <xf numFmtId="164" fontId="3" fillId="0" borderId="8" xfId="2" applyNumberFormat="1" applyFont="1" applyFill="1" applyBorder="1" applyAlignment="1" applyProtection="1">
      <alignment horizontal="center" vertical="center" wrapText="1"/>
      <protection locked="0"/>
    </xf>
    <xf numFmtId="164" fontId="3" fillId="0" borderId="11" xfId="2" applyNumberFormat="1" applyFont="1" applyFill="1" applyBorder="1" applyAlignment="1" applyProtection="1">
      <alignment horizontal="center" vertical="center" wrapText="1"/>
      <protection locked="0"/>
    </xf>
    <xf numFmtId="0" fontId="3" fillId="0" borderId="5" xfId="2" applyNumberFormat="1" applyFont="1" applyBorder="1" applyAlignment="1" applyProtection="1">
      <alignment horizontal="center" vertical="center" wrapText="1"/>
      <protection locked="0"/>
    </xf>
    <xf numFmtId="0" fontId="0" fillId="0" borderId="8" xfId="0" applyNumberFormat="1" applyBorder="1" applyProtection="1">
      <protection locked="0"/>
    </xf>
    <xf numFmtId="0" fontId="0" fillId="0" borderId="11" xfId="0" applyNumberFormat="1" applyBorder="1" applyProtection="1">
      <protection locked="0"/>
    </xf>
    <xf numFmtId="0" fontId="3" fillId="0" borderId="5" xfId="1" applyNumberFormat="1" applyFont="1" applyBorder="1" applyAlignment="1" applyProtection="1">
      <alignment horizontal="center" vertical="center" wrapText="1"/>
      <protection locked="0"/>
    </xf>
    <xf numFmtId="0" fontId="4" fillId="0" borderId="8" xfId="1" applyNumberFormat="1" applyFont="1" applyBorder="1" applyProtection="1">
      <protection locked="0"/>
    </xf>
    <xf numFmtId="0" fontId="4" fillId="0" borderId="11" xfId="1" applyNumberFormat="1" applyFont="1" applyBorder="1" applyProtection="1">
      <protection locked="0"/>
    </xf>
    <xf numFmtId="0" fontId="3" fillId="0" borderId="5" xfId="2" applyFont="1" applyFill="1" applyBorder="1" applyAlignment="1" applyProtection="1">
      <alignment horizontal="center" vertical="center" wrapText="1"/>
      <protection locked="0"/>
    </xf>
    <xf numFmtId="0" fontId="3" fillId="0" borderId="8" xfId="2" applyFont="1" applyFill="1" applyBorder="1" applyAlignment="1" applyProtection="1">
      <alignment horizontal="center" vertical="center" wrapText="1"/>
      <protection locked="0"/>
    </xf>
    <xf numFmtId="0" fontId="3" fillId="0" borderId="11" xfId="2" applyFont="1" applyFill="1" applyBorder="1" applyAlignment="1" applyProtection="1">
      <alignment horizontal="center" vertical="center" wrapText="1"/>
      <protection locked="0"/>
    </xf>
    <xf numFmtId="0" fontId="3" fillId="0" borderId="3" xfId="2" applyFont="1" applyFill="1" applyBorder="1" applyAlignment="1" applyProtection="1">
      <alignment horizontal="center" vertical="center" wrapText="1"/>
      <protection locked="0"/>
    </xf>
    <xf numFmtId="0" fontId="3" fillId="0" borderId="6" xfId="2" applyFont="1" applyFill="1" applyBorder="1" applyAlignment="1" applyProtection="1">
      <alignment horizontal="center" vertical="center" wrapText="1"/>
      <protection locked="0"/>
    </xf>
    <xf numFmtId="0" fontId="3" fillId="0" borderId="4" xfId="2" applyFont="1" applyFill="1" applyBorder="1" applyAlignment="1" applyProtection="1">
      <alignment horizontal="center" vertical="center" wrapText="1"/>
      <protection locked="0"/>
    </xf>
    <xf numFmtId="0" fontId="3" fillId="0" borderId="9" xfId="2" applyFont="1" applyFill="1" applyBorder="1" applyAlignment="1" applyProtection="1">
      <alignment horizontal="center" vertical="center" wrapText="1"/>
      <protection locked="0"/>
    </xf>
    <xf numFmtId="0" fontId="3" fillId="0" borderId="2" xfId="2" applyFont="1" applyFill="1" applyBorder="1" applyAlignment="1" applyProtection="1">
      <alignment horizontal="center" vertical="center" wrapText="1"/>
      <protection locked="0"/>
    </xf>
    <xf numFmtId="0" fontId="3" fillId="0" borderId="10" xfId="2" applyFont="1" applyFill="1" applyBorder="1" applyAlignment="1" applyProtection="1">
      <alignment horizontal="center" vertical="center" wrapText="1"/>
      <protection locked="0"/>
    </xf>
    <xf numFmtId="0" fontId="3" fillId="0" borderId="5" xfId="2" applyFont="1" applyFill="1" applyBorder="1" applyAlignment="1" applyProtection="1">
      <alignment horizontal="center" vertical="center"/>
      <protection locked="0"/>
    </xf>
    <xf numFmtId="0" fontId="3" fillId="0" borderId="8" xfId="2" applyFont="1" applyFill="1" applyBorder="1" applyAlignment="1" applyProtection="1">
      <alignment horizontal="center" vertical="center"/>
      <protection locked="0"/>
    </xf>
    <xf numFmtId="0" fontId="3" fillId="0" borderId="11" xfId="2" applyFont="1" applyFill="1" applyBorder="1" applyAlignment="1" applyProtection="1">
      <alignment horizontal="center" vertical="center"/>
      <protection locked="0"/>
    </xf>
    <xf numFmtId="0" fontId="3" fillId="0" borderId="5" xfId="2" applyNumberFormat="1" applyFont="1" applyFill="1" applyBorder="1" applyAlignment="1" applyProtection="1">
      <alignment horizontal="center" vertical="center" wrapText="1"/>
      <protection locked="0"/>
    </xf>
    <xf numFmtId="0" fontId="3" fillId="0" borderId="8" xfId="2" applyNumberFormat="1" applyFont="1" applyFill="1" applyBorder="1" applyAlignment="1" applyProtection="1">
      <alignment horizontal="center" vertical="center" wrapText="1"/>
      <protection locked="0"/>
    </xf>
    <xf numFmtId="0" fontId="3" fillId="0" borderId="11" xfId="2" applyNumberFormat="1" applyFont="1" applyFill="1" applyBorder="1" applyAlignment="1" applyProtection="1">
      <alignment horizontal="center" vertical="center" wrapText="1"/>
      <protection locked="0"/>
    </xf>
    <xf numFmtId="0" fontId="3" fillId="0" borderId="3" xfId="2" applyFont="1" applyFill="1" applyBorder="1" applyAlignment="1" applyProtection="1">
      <alignment horizontal="center" vertical="center"/>
      <protection locked="0"/>
    </xf>
    <xf numFmtId="0" fontId="3" fillId="0" borderId="7" xfId="2" applyFont="1" applyFill="1" applyBorder="1" applyAlignment="1" applyProtection="1">
      <alignment horizontal="center" vertical="center"/>
      <protection locked="0"/>
    </xf>
    <xf numFmtId="0" fontId="3" fillId="0" borderId="9" xfId="2" applyFont="1" applyFill="1" applyBorder="1" applyAlignment="1" applyProtection="1">
      <alignment horizontal="center" vertical="center"/>
      <protection locked="0"/>
    </xf>
    <xf numFmtId="164" fontId="3" fillId="0" borderId="5" xfId="2" applyNumberFormat="1" applyFont="1" applyFill="1" applyBorder="1" applyAlignment="1" applyProtection="1">
      <alignment horizontal="left" vertical="center" wrapText="1"/>
      <protection locked="0"/>
    </xf>
    <xf numFmtId="164" fontId="3" fillId="0" borderId="8" xfId="2" applyNumberFormat="1" applyFont="1" applyFill="1" applyBorder="1" applyAlignment="1" applyProtection="1">
      <alignment horizontal="left" vertical="center" wrapText="1"/>
      <protection locked="0"/>
    </xf>
    <xf numFmtId="164" fontId="3" fillId="0" borderId="11" xfId="2" applyNumberFormat="1" applyFont="1" applyFill="1" applyBorder="1" applyAlignment="1" applyProtection="1">
      <alignment horizontal="left" vertical="center" wrapText="1"/>
      <protection locked="0"/>
    </xf>
    <xf numFmtId="164" fontId="3" fillId="3" borderId="5" xfId="2" applyNumberFormat="1" applyFont="1" applyFill="1" applyBorder="1" applyAlignment="1" applyProtection="1">
      <alignment horizontal="center" vertical="center" wrapText="1"/>
      <protection locked="0"/>
    </xf>
    <xf numFmtId="164" fontId="3" fillId="3" borderId="8" xfId="2" applyNumberFormat="1" applyFont="1" applyFill="1" applyBorder="1" applyAlignment="1" applyProtection="1">
      <alignment horizontal="center" vertical="center" wrapText="1"/>
      <protection locked="0"/>
    </xf>
    <xf numFmtId="164" fontId="3" fillId="3" borderId="11" xfId="2" applyNumberFormat="1" applyFont="1" applyFill="1" applyBorder="1" applyAlignment="1" applyProtection="1">
      <alignment horizontal="center" vertical="center" wrapText="1"/>
      <protection locked="0"/>
    </xf>
    <xf numFmtId="0" fontId="3" fillId="3" borderId="5" xfId="2" applyFont="1" applyFill="1" applyBorder="1" applyAlignment="1" applyProtection="1">
      <alignment horizontal="center" vertical="center" wrapText="1"/>
      <protection locked="0"/>
    </xf>
    <xf numFmtId="0" fontId="3" fillId="3" borderId="8" xfId="2" applyFont="1" applyFill="1" applyBorder="1" applyAlignment="1" applyProtection="1">
      <alignment horizontal="center" vertical="center" wrapText="1"/>
      <protection locked="0"/>
    </xf>
    <xf numFmtId="0" fontId="3" fillId="3" borderId="11" xfId="2" applyFont="1" applyFill="1" applyBorder="1" applyAlignment="1" applyProtection="1">
      <alignment horizontal="center" vertical="center" wrapText="1"/>
      <protection locked="0"/>
    </xf>
    <xf numFmtId="0" fontId="3" fillId="0" borderId="4" xfId="2" applyFont="1" applyFill="1" applyBorder="1" applyAlignment="1" applyProtection="1">
      <alignment horizontal="center" vertical="center"/>
      <protection locked="0"/>
    </xf>
    <xf numFmtId="0" fontId="3" fillId="0" borderId="15" xfId="2" applyFont="1" applyFill="1" applyBorder="1" applyAlignment="1" applyProtection="1">
      <alignment horizontal="center" vertical="center"/>
      <protection locked="0"/>
    </xf>
    <xf numFmtId="0" fontId="3" fillId="0" borderId="10" xfId="2" applyFont="1" applyFill="1" applyBorder="1" applyAlignment="1" applyProtection="1">
      <alignment horizontal="center" vertical="center"/>
      <protection locked="0"/>
    </xf>
    <xf numFmtId="164" fontId="3" fillId="0" borderId="3" xfId="2" applyNumberFormat="1" applyFont="1" applyFill="1" applyBorder="1" applyAlignment="1" applyProtection="1">
      <alignment horizontal="center" vertical="center" wrapText="1"/>
      <protection locked="0"/>
    </xf>
    <xf numFmtId="164" fontId="3" fillId="0" borderId="4" xfId="2" applyNumberFormat="1" applyFont="1" applyFill="1" applyBorder="1" applyAlignment="1" applyProtection="1">
      <alignment horizontal="center" vertical="center" wrapText="1"/>
      <protection locked="0"/>
    </xf>
    <xf numFmtId="164" fontId="3" fillId="0" borderId="9" xfId="2" applyNumberFormat="1" applyFont="1" applyFill="1" applyBorder="1" applyAlignment="1" applyProtection="1">
      <alignment horizontal="center" vertical="center" wrapText="1"/>
      <protection locked="0"/>
    </xf>
    <xf numFmtId="164" fontId="3" fillId="0" borderId="10" xfId="2" applyNumberFormat="1" applyFont="1" applyFill="1" applyBorder="1" applyAlignment="1" applyProtection="1">
      <alignment horizontal="center" vertical="center" wrapText="1"/>
      <protection locked="0"/>
    </xf>
    <xf numFmtId="0" fontId="16" fillId="0" borderId="16" xfId="0" applyFont="1" applyBorder="1" applyAlignment="1">
      <alignment horizontal="left" vertical="center" wrapText="1"/>
    </xf>
    <xf numFmtId="0" fontId="16" fillId="0" borderId="17" xfId="0" applyFont="1" applyBorder="1" applyAlignment="1">
      <alignment horizontal="left" vertical="center" wrapText="1"/>
    </xf>
    <xf numFmtId="0" fontId="16" fillId="0" borderId="18" xfId="0" applyFont="1" applyBorder="1" applyAlignment="1">
      <alignment horizontal="left" vertical="center" wrapText="1"/>
    </xf>
    <xf numFmtId="0" fontId="3" fillId="3" borderId="5" xfId="2" applyNumberFormat="1" applyFont="1" applyFill="1" applyBorder="1" applyAlignment="1" applyProtection="1">
      <alignment horizontal="center" vertical="center" wrapText="1"/>
      <protection locked="0"/>
    </xf>
    <xf numFmtId="0" fontId="0" fillId="3" borderId="8" xfId="0" applyNumberFormat="1" applyFill="1" applyBorder="1" applyProtection="1">
      <protection locked="0"/>
    </xf>
    <xf numFmtId="0" fontId="0" fillId="3" borderId="11" xfId="0" applyNumberFormat="1" applyFill="1" applyBorder="1" applyProtection="1">
      <protection locked="0"/>
    </xf>
    <xf numFmtId="9" fontId="3" fillId="3" borderId="5" xfId="1" applyFont="1" applyFill="1" applyBorder="1" applyAlignment="1" applyProtection="1">
      <alignment horizontal="center" vertical="center" wrapText="1"/>
      <protection locked="0"/>
    </xf>
    <xf numFmtId="9" fontId="3" fillId="3" borderId="8" xfId="1" applyFont="1" applyFill="1" applyBorder="1" applyAlignment="1" applyProtection="1">
      <alignment horizontal="center" vertical="center" wrapText="1"/>
      <protection locked="0"/>
    </xf>
    <xf numFmtId="9" fontId="3" fillId="3" borderId="11" xfId="1" applyFont="1" applyFill="1" applyBorder="1" applyAlignment="1" applyProtection="1">
      <alignment horizontal="center" vertical="center" wrapText="1"/>
      <protection locked="0"/>
    </xf>
    <xf numFmtId="0" fontId="3" fillId="3" borderId="5" xfId="1" applyNumberFormat="1" applyFont="1" applyFill="1" applyBorder="1" applyAlignment="1" applyProtection="1">
      <alignment horizontal="center" vertical="center" wrapText="1"/>
      <protection locked="0"/>
    </xf>
    <xf numFmtId="0" fontId="4" fillId="3" borderId="8" xfId="1" applyNumberFormat="1" applyFont="1" applyFill="1" applyBorder="1" applyProtection="1">
      <protection locked="0"/>
    </xf>
    <xf numFmtId="0" fontId="4" fillId="3" borderId="11" xfId="1" applyNumberFormat="1" applyFont="1" applyFill="1" applyBorder="1" applyProtection="1">
      <protection locked="0"/>
    </xf>
    <xf numFmtId="0" fontId="3" fillId="3" borderId="3" xfId="2" applyFont="1" applyFill="1" applyBorder="1" applyAlignment="1" applyProtection="1">
      <alignment horizontal="center" vertical="center" wrapText="1"/>
      <protection locked="0"/>
    </xf>
    <xf numFmtId="0" fontId="3" fillId="3" borderId="6" xfId="2" applyFont="1" applyFill="1" applyBorder="1" applyAlignment="1" applyProtection="1">
      <alignment horizontal="center" vertical="center" wrapText="1"/>
      <protection locked="0"/>
    </xf>
    <xf numFmtId="0" fontId="3" fillId="3" borderId="4" xfId="2" applyFont="1" applyFill="1" applyBorder="1" applyAlignment="1" applyProtection="1">
      <alignment horizontal="center" vertical="center" wrapText="1"/>
      <protection locked="0"/>
    </xf>
    <xf numFmtId="0" fontId="3" fillId="3" borderId="9" xfId="2" applyFont="1" applyFill="1" applyBorder="1" applyAlignment="1" applyProtection="1">
      <alignment horizontal="center" vertical="center" wrapText="1"/>
      <protection locked="0"/>
    </xf>
    <xf numFmtId="0" fontId="3" fillId="3" borderId="2" xfId="2" applyFont="1" applyFill="1" applyBorder="1" applyAlignment="1" applyProtection="1">
      <alignment horizontal="center" vertical="center" wrapText="1"/>
      <protection locked="0"/>
    </xf>
    <xf numFmtId="0" fontId="3" fillId="3" borderId="10" xfId="2" applyFont="1" applyFill="1" applyBorder="1" applyAlignment="1" applyProtection="1">
      <alignment horizontal="center" vertical="center" wrapText="1"/>
      <protection locked="0"/>
    </xf>
    <xf numFmtId="0" fontId="3" fillId="3" borderId="5" xfId="2" applyFont="1" applyFill="1" applyBorder="1" applyAlignment="1" applyProtection="1">
      <alignment horizontal="center" vertical="center"/>
      <protection locked="0"/>
    </xf>
    <xf numFmtId="0" fontId="3" fillId="3" borderId="8" xfId="2" applyFont="1" applyFill="1" applyBorder="1" applyAlignment="1" applyProtection="1">
      <alignment horizontal="center" vertical="center"/>
      <protection locked="0"/>
    </xf>
    <xf numFmtId="0" fontId="3" fillId="3" borderId="11" xfId="2" applyFont="1" applyFill="1" applyBorder="1" applyAlignment="1" applyProtection="1">
      <alignment horizontal="center" vertical="center"/>
      <protection locked="0"/>
    </xf>
    <xf numFmtId="0" fontId="3" fillId="3" borderId="8" xfId="2" applyNumberFormat="1" applyFont="1" applyFill="1" applyBorder="1" applyAlignment="1" applyProtection="1">
      <alignment horizontal="center" vertical="center" wrapText="1"/>
      <protection locked="0"/>
    </xf>
    <xf numFmtId="0" fontId="3" fillId="3" borderId="11" xfId="2" applyNumberFormat="1" applyFont="1" applyFill="1" applyBorder="1" applyAlignment="1" applyProtection="1">
      <alignment horizontal="center" vertical="center" wrapText="1"/>
      <protection locked="0"/>
    </xf>
  </cellXfs>
  <cellStyles count="5">
    <cellStyle name="Hyperlink" xfId="4" builtinId="8"/>
    <cellStyle name="Normal" xfId="0" builtinId="0"/>
    <cellStyle name="Normal 2" xfId="2"/>
    <cellStyle name="Normal 4" xfId="3"/>
    <cellStyle name="Percent" xfId="1" builtinId="5"/>
  </cellStyles>
  <dxfs count="6">
    <dxf>
      <fill>
        <patternFill>
          <bgColor theme="9" tint="0.5999633777886288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9" tint="0.5999633777886288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119061</xdr:rowOff>
    </xdr:from>
    <xdr:to>
      <xdr:col>15</xdr:col>
      <xdr:colOff>440532</xdr:colOff>
      <xdr:row>38</xdr:row>
      <xdr:rowOff>11905</xdr:rowOff>
    </xdr:to>
    <xdr:pic>
      <xdr:nvPicPr>
        <xdr:cNvPr id="2" name="Picture 1" descr="BẢNG CHẤM CÔNG XẾP LOẠI 002.jpg"/>
        <xdr:cNvPicPr>
          <a:picLocks noChangeAspect="1"/>
        </xdr:cNvPicPr>
      </xdr:nvPicPr>
      <xdr:blipFill>
        <a:blip xmlns:r="http://schemas.openxmlformats.org/officeDocument/2006/relationships" r:embed="rId1"/>
        <a:srcRect t="656" r="19880" b="6402"/>
        <a:stretch>
          <a:fillRect/>
        </a:stretch>
      </xdr:blipFill>
      <xdr:spPr>
        <a:xfrm>
          <a:off x="0" y="500061"/>
          <a:ext cx="9548813" cy="6750844"/>
        </a:xfrm>
        <a:prstGeom prst="rect">
          <a:avLst/>
        </a:prstGeom>
      </xdr:spPr>
    </xdr:pic>
    <xdr:clientData/>
  </xdr:twoCellAnchor>
  <xdr:twoCellAnchor editAs="oneCell">
    <xdr:from>
      <xdr:col>0</xdr:col>
      <xdr:colOff>111125</xdr:colOff>
      <xdr:row>38</xdr:row>
      <xdr:rowOff>174625</xdr:rowOff>
    </xdr:from>
    <xdr:to>
      <xdr:col>17</xdr:col>
      <xdr:colOff>460375</xdr:colOff>
      <xdr:row>53</xdr:row>
      <xdr:rowOff>31750</xdr:rowOff>
    </xdr:to>
    <xdr:pic>
      <xdr:nvPicPr>
        <xdr:cNvPr id="3" name="Picture 2" descr="BẢNG CHẤM CÔNG XẾP LOẠI 001.jpg"/>
        <xdr:cNvPicPr>
          <a:picLocks noChangeAspect="1"/>
        </xdr:cNvPicPr>
      </xdr:nvPicPr>
      <xdr:blipFill>
        <a:blip xmlns:r="http://schemas.openxmlformats.org/officeDocument/2006/relationships" r:embed="rId2"/>
        <a:srcRect l="16601" r="19" b="65074"/>
        <a:stretch>
          <a:fillRect/>
        </a:stretch>
      </xdr:blipFill>
      <xdr:spPr>
        <a:xfrm>
          <a:off x="111125" y="7413625"/>
          <a:ext cx="10604500" cy="2714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9"/>
  <sheetViews>
    <sheetView topLeftCell="A15" workbookViewId="0">
      <selection activeCell="D29" sqref="D29"/>
    </sheetView>
  </sheetViews>
  <sheetFormatPr defaultColWidth="9" defaultRowHeight="15.75"/>
  <cols>
    <col min="1" max="1" width="5.7109375" style="40" customWidth="1"/>
    <col min="2" max="2" width="21.7109375" style="36" customWidth="1"/>
    <col min="3" max="3" width="38.140625" style="36" bestFit="1" customWidth="1"/>
    <col min="4" max="4" width="30" style="36" bestFit="1" customWidth="1"/>
    <col min="5" max="5" width="25.42578125" style="36" bestFit="1" customWidth="1"/>
    <col min="6" max="16384" width="9" style="35"/>
  </cols>
  <sheetData>
    <row r="1" spans="1:5" s="30" customFormat="1">
      <c r="A1" s="101" t="s">
        <v>0</v>
      </c>
      <c r="B1" s="101"/>
      <c r="C1" s="101"/>
      <c r="D1" s="101"/>
      <c r="E1" s="101"/>
    </row>
    <row r="2" spans="1:5" s="30" customFormat="1">
      <c r="A2" s="41"/>
      <c r="B2" s="43"/>
      <c r="C2" s="41"/>
      <c r="D2" s="41"/>
      <c r="E2" s="41"/>
    </row>
    <row r="3" spans="1:5" s="30" customFormat="1">
      <c r="A3" s="31" t="s">
        <v>1</v>
      </c>
      <c r="B3" s="32" t="s">
        <v>2</v>
      </c>
      <c r="C3" s="32" t="s">
        <v>3</v>
      </c>
      <c r="D3" s="32" t="s">
        <v>4</v>
      </c>
      <c r="E3" s="32" t="s">
        <v>7</v>
      </c>
    </row>
    <row r="4" spans="1:5" ht="31.5">
      <c r="A4" s="39">
        <v>1</v>
      </c>
      <c r="B4" s="34" t="s">
        <v>89</v>
      </c>
      <c r="C4" s="34" t="s">
        <v>28</v>
      </c>
      <c r="D4" s="34" t="s">
        <v>29</v>
      </c>
      <c r="E4" s="34"/>
    </row>
    <row r="5" spans="1:5" ht="63">
      <c r="A5" s="39">
        <v>2</v>
      </c>
      <c r="B5" s="34" t="s">
        <v>89</v>
      </c>
      <c r="C5" s="34" t="s">
        <v>37</v>
      </c>
      <c r="D5" s="34" t="s">
        <v>38</v>
      </c>
      <c r="E5" s="34"/>
    </row>
    <row r="6" spans="1:5" ht="47.25">
      <c r="A6" s="39">
        <v>3</v>
      </c>
      <c r="B6" s="34" t="s">
        <v>89</v>
      </c>
      <c r="C6" s="34" t="s">
        <v>30</v>
      </c>
      <c r="D6" s="34" t="s">
        <v>100</v>
      </c>
      <c r="E6" s="34"/>
    </row>
    <row r="7" spans="1:5" ht="63">
      <c r="A7" s="39">
        <v>4</v>
      </c>
      <c r="B7" s="34" t="s">
        <v>90</v>
      </c>
      <c r="C7" s="34" t="s">
        <v>26</v>
      </c>
      <c r="D7" s="34" t="s">
        <v>27</v>
      </c>
      <c r="E7" s="34"/>
    </row>
    <row r="8" spans="1:5">
      <c r="A8" s="39">
        <v>5</v>
      </c>
      <c r="B8" s="34" t="s">
        <v>88</v>
      </c>
      <c r="C8" s="34" t="s">
        <v>14</v>
      </c>
      <c r="D8" s="34" t="s">
        <v>12</v>
      </c>
      <c r="E8" s="34" t="s">
        <v>13</v>
      </c>
    </row>
    <row r="9" spans="1:5" ht="31.5">
      <c r="A9" s="39">
        <v>6</v>
      </c>
      <c r="B9" s="34" t="s">
        <v>93</v>
      </c>
      <c r="C9" s="34" t="s">
        <v>6</v>
      </c>
      <c r="D9" s="34" t="s">
        <v>5</v>
      </c>
      <c r="E9" s="34" t="s">
        <v>8</v>
      </c>
    </row>
    <row r="10" spans="1:5" ht="31.5">
      <c r="A10" s="39">
        <v>7</v>
      </c>
      <c r="B10" s="34" t="s">
        <v>93</v>
      </c>
      <c r="C10" s="34" t="s">
        <v>17</v>
      </c>
      <c r="D10" s="34" t="s">
        <v>11</v>
      </c>
      <c r="E10" s="34"/>
    </row>
    <row r="11" spans="1:5" ht="31.5">
      <c r="A11" s="39">
        <v>8</v>
      </c>
      <c r="B11" s="34" t="s">
        <v>93</v>
      </c>
      <c r="C11" s="34" t="s">
        <v>9</v>
      </c>
      <c r="D11" s="34" t="s">
        <v>95</v>
      </c>
      <c r="E11" s="34"/>
    </row>
    <row r="12" spans="1:5" ht="31.5">
      <c r="A12" s="39">
        <v>9</v>
      </c>
      <c r="B12" s="34" t="s">
        <v>93</v>
      </c>
      <c r="C12" s="34" t="s">
        <v>32</v>
      </c>
      <c r="D12" s="34" t="s">
        <v>33</v>
      </c>
      <c r="E12" s="34"/>
    </row>
    <row r="13" spans="1:5" ht="47.25">
      <c r="A13" s="39">
        <v>10</v>
      </c>
      <c r="B13" s="34" t="s">
        <v>93</v>
      </c>
      <c r="C13" s="34" t="s">
        <v>94</v>
      </c>
      <c r="D13" s="38" t="s">
        <v>96</v>
      </c>
      <c r="E13" s="34"/>
    </row>
    <row r="14" spans="1:5" ht="47.25">
      <c r="A14" s="39">
        <v>11</v>
      </c>
      <c r="B14" s="34" t="s">
        <v>22</v>
      </c>
      <c r="C14" s="38" t="s">
        <v>34</v>
      </c>
      <c r="D14" s="38" t="s">
        <v>35</v>
      </c>
      <c r="E14" s="34" t="s">
        <v>19</v>
      </c>
    </row>
    <row r="15" spans="1:5" ht="63">
      <c r="A15" s="39">
        <v>12</v>
      </c>
      <c r="B15" s="34" t="s">
        <v>91</v>
      </c>
      <c r="C15" s="34" t="s">
        <v>92</v>
      </c>
      <c r="D15" s="38" t="s">
        <v>36</v>
      </c>
      <c r="E15" s="34"/>
    </row>
    <row r="16" spans="1:5" ht="31.5">
      <c r="A16" s="39">
        <v>13</v>
      </c>
      <c r="B16" s="34" t="s">
        <v>91</v>
      </c>
      <c r="C16" s="34" t="s">
        <v>23</v>
      </c>
      <c r="D16" s="34" t="s">
        <v>24</v>
      </c>
      <c r="E16" s="34" t="s">
        <v>25</v>
      </c>
    </row>
    <row r="17" spans="1:5" ht="47.25">
      <c r="A17" s="39">
        <v>14</v>
      </c>
      <c r="B17" s="34" t="s">
        <v>18</v>
      </c>
      <c r="C17" s="34" t="s">
        <v>15</v>
      </c>
      <c r="D17" s="34" t="s">
        <v>20</v>
      </c>
      <c r="E17" s="34" t="s">
        <v>16</v>
      </c>
    </row>
    <row r="18" spans="1:5" ht="31.5">
      <c r="A18" s="39">
        <v>15</v>
      </c>
      <c r="B18" s="34" t="s">
        <v>18</v>
      </c>
      <c r="C18" s="34" t="s">
        <v>87</v>
      </c>
      <c r="D18" s="34" t="s">
        <v>21</v>
      </c>
      <c r="E18" s="34" t="s">
        <v>19</v>
      </c>
    </row>
    <row r="19" spans="1:5" ht="31.5">
      <c r="A19" s="39">
        <v>16</v>
      </c>
      <c r="B19" s="34" t="s">
        <v>97</v>
      </c>
      <c r="C19" s="34" t="s">
        <v>98</v>
      </c>
      <c r="D19" s="34" t="s">
        <v>99</v>
      </c>
      <c r="E19" s="34"/>
    </row>
  </sheetData>
  <autoFilter ref="A3:E3">
    <sortState ref="A4:E18">
      <sortCondition ref="B3"/>
    </sortState>
  </autoFilter>
  <mergeCells count="1">
    <mergeCell ref="A1:E1"/>
  </mergeCells>
  <printOptions horizontalCentered="1"/>
  <pageMargins left="0.51181102362204722" right="0.51181102362204722" top="0.55118110236220474" bottom="0.55118110236220474" header="0" footer="0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>
      <selection activeCell="F17" sqref="F17"/>
    </sheetView>
  </sheetViews>
  <sheetFormatPr defaultColWidth="9" defaultRowHeight="20.25"/>
  <cols>
    <col min="1" max="1" width="5.7109375" style="40" customWidth="1"/>
    <col min="2" max="2" width="21.7109375" style="36" customWidth="1"/>
    <col min="3" max="3" width="38.140625" style="36" bestFit="1" customWidth="1"/>
    <col min="4" max="4" width="30" style="36" bestFit="1" customWidth="1"/>
    <col min="5" max="5" width="25.42578125" style="36" bestFit="1" customWidth="1"/>
    <col min="6" max="6" width="50.7109375" style="99" customWidth="1"/>
    <col min="7" max="16384" width="9" style="35"/>
  </cols>
  <sheetData>
    <row r="1" spans="1:6" s="30" customFormat="1">
      <c r="A1" s="101" t="s">
        <v>101</v>
      </c>
      <c r="B1" s="101"/>
      <c r="C1" s="101"/>
      <c r="D1" s="101"/>
      <c r="E1" s="101"/>
      <c r="F1" s="98"/>
    </row>
    <row r="2" spans="1:6" s="30" customFormat="1">
      <c r="A2" s="37"/>
      <c r="B2" s="43"/>
      <c r="C2" s="37"/>
      <c r="D2" s="37"/>
      <c r="E2" s="37"/>
      <c r="F2" s="98"/>
    </row>
    <row r="3" spans="1:6" s="30" customFormat="1" ht="15.75">
      <c r="A3" s="31" t="s">
        <v>1</v>
      </c>
      <c r="B3" s="32" t="s">
        <v>2</v>
      </c>
      <c r="C3" s="32" t="s">
        <v>3</v>
      </c>
      <c r="D3" s="32" t="s">
        <v>4</v>
      </c>
      <c r="E3" s="32" t="s">
        <v>7</v>
      </c>
      <c r="F3" s="32" t="s">
        <v>270</v>
      </c>
    </row>
    <row r="4" spans="1:6" ht="31.5">
      <c r="A4" s="39">
        <v>1</v>
      </c>
      <c r="B4" s="34" t="s">
        <v>131</v>
      </c>
      <c r="C4" s="34" t="s">
        <v>133</v>
      </c>
      <c r="D4" s="34" t="s">
        <v>132</v>
      </c>
      <c r="E4" s="34" t="s">
        <v>134</v>
      </c>
      <c r="F4" s="99" t="s">
        <v>266</v>
      </c>
    </row>
    <row r="5" spans="1:6" ht="31.5">
      <c r="A5" s="39">
        <v>2</v>
      </c>
      <c r="B5" s="34" t="s">
        <v>251</v>
      </c>
      <c r="C5" s="34" t="s">
        <v>120</v>
      </c>
      <c r="D5" s="34" t="s">
        <v>121</v>
      </c>
      <c r="E5" s="34" t="s">
        <v>122</v>
      </c>
      <c r="F5" s="99" t="s">
        <v>266</v>
      </c>
    </row>
    <row r="6" spans="1:6" ht="31.5">
      <c r="A6" s="39">
        <v>3</v>
      </c>
      <c r="B6" s="34" t="s">
        <v>97</v>
      </c>
      <c r="C6" s="34" t="s">
        <v>123</v>
      </c>
      <c r="D6" s="34" t="s">
        <v>99</v>
      </c>
      <c r="E6" s="34"/>
      <c r="F6" s="99" t="s">
        <v>266</v>
      </c>
    </row>
    <row r="7" spans="1:6" ht="78.75">
      <c r="A7" s="39">
        <v>4</v>
      </c>
      <c r="B7" s="34" t="s">
        <v>254</v>
      </c>
      <c r="C7" s="34" t="s">
        <v>141</v>
      </c>
      <c r="D7" s="34" t="s">
        <v>255</v>
      </c>
      <c r="E7" s="34" t="s">
        <v>256</v>
      </c>
      <c r="F7" s="99" t="s">
        <v>266</v>
      </c>
    </row>
    <row r="8" spans="1:6" ht="47.25">
      <c r="A8" s="39">
        <v>5</v>
      </c>
      <c r="B8" s="34" t="s">
        <v>89</v>
      </c>
      <c r="C8" s="34" t="s">
        <v>110</v>
      </c>
      <c r="D8" s="34" t="s">
        <v>111</v>
      </c>
      <c r="E8" s="34"/>
      <c r="F8" s="99" t="s">
        <v>266</v>
      </c>
    </row>
    <row r="9" spans="1:6" ht="47.25">
      <c r="A9" s="39">
        <v>6</v>
      </c>
      <c r="B9" s="34" t="s">
        <v>89</v>
      </c>
      <c r="C9" s="33" t="s">
        <v>106</v>
      </c>
      <c r="D9" s="34" t="s">
        <v>107</v>
      </c>
      <c r="E9" s="34" t="s">
        <v>105</v>
      </c>
      <c r="F9" s="99" t="s">
        <v>266</v>
      </c>
    </row>
    <row r="10" spans="1:6" ht="47.25">
      <c r="A10" s="39">
        <v>7</v>
      </c>
      <c r="B10" s="44" t="s">
        <v>89</v>
      </c>
      <c r="C10" s="34" t="s">
        <v>164</v>
      </c>
      <c r="D10" s="34" t="s">
        <v>165</v>
      </c>
      <c r="E10" s="34"/>
      <c r="F10" s="99" t="s">
        <v>266</v>
      </c>
    </row>
    <row r="11" spans="1:6" ht="47.25">
      <c r="A11" s="39">
        <v>8</v>
      </c>
      <c r="B11" s="34" t="s">
        <v>249</v>
      </c>
      <c r="C11" s="34" t="s">
        <v>127</v>
      </c>
      <c r="D11" s="34" t="s">
        <v>126</v>
      </c>
      <c r="E11" s="34"/>
      <c r="F11" s="99" t="s">
        <v>266</v>
      </c>
    </row>
    <row r="12" spans="1:6" ht="63">
      <c r="A12" s="39">
        <v>9</v>
      </c>
      <c r="B12" s="34" t="s">
        <v>247</v>
      </c>
      <c r="C12" s="34" t="s">
        <v>113</v>
      </c>
      <c r="D12" s="34" t="s">
        <v>112</v>
      </c>
      <c r="E12" s="34"/>
      <c r="F12" s="99" t="s">
        <v>266</v>
      </c>
    </row>
    <row r="13" spans="1:6" ht="78.75">
      <c r="A13" s="39">
        <v>10</v>
      </c>
      <c r="B13" s="34" t="s">
        <v>45</v>
      </c>
      <c r="C13" s="34" t="s">
        <v>261</v>
      </c>
      <c r="D13" s="96" t="s">
        <v>143</v>
      </c>
      <c r="E13" s="34" t="s">
        <v>142</v>
      </c>
      <c r="F13" s="99" t="s">
        <v>266</v>
      </c>
    </row>
    <row r="14" spans="1:6" ht="78.75">
      <c r="A14" s="39">
        <v>11</v>
      </c>
      <c r="B14" s="34" t="s">
        <v>248</v>
      </c>
      <c r="C14" s="34" t="s">
        <v>92</v>
      </c>
      <c r="D14" s="38" t="s">
        <v>262</v>
      </c>
      <c r="E14" s="34"/>
      <c r="F14" s="99" t="s">
        <v>266</v>
      </c>
    </row>
    <row r="15" spans="1:6" ht="63">
      <c r="A15" s="39">
        <v>12</v>
      </c>
      <c r="B15" s="34" t="s">
        <v>248</v>
      </c>
      <c r="C15" s="34" t="s">
        <v>104</v>
      </c>
      <c r="D15" s="34" t="s">
        <v>103</v>
      </c>
      <c r="E15" s="34"/>
      <c r="F15" s="99" t="s">
        <v>266</v>
      </c>
    </row>
    <row r="16" spans="1:6" ht="63">
      <c r="A16" s="39">
        <v>13</v>
      </c>
      <c r="B16" s="34" t="s">
        <v>248</v>
      </c>
      <c r="C16" s="34" t="s">
        <v>124</v>
      </c>
      <c r="D16" s="34" t="s">
        <v>116</v>
      </c>
      <c r="E16" s="34" t="s">
        <v>125</v>
      </c>
      <c r="F16" s="99" t="s">
        <v>266</v>
      </c>
    </row>
    <row r="17" spans="1:6" ht="94.5">
      <c r="A17" s="39">
        <v>14</v>
      </c>
      <c r="B17" s="34" t="s">
        <v>246</v>
      </c>
      <c r="C17" s="34" t="s">
        <v>114</v>
      </c>
      <c r="D17" s="34" t="s">
        <v>115</v>
      </c>
      <c r="E17" s="34"/>
      <c r="F17" s="100" t="s">
        <v>271</v>
      </c>
    </row>
    <row r="18" spans="1:6" ht="94.5">
      <c r="A18" s="39">
        <v>15</v>
      </c>
      <c r="B18" s="34" t="s">
        <v>246</v>
      </c>
      <c r="C18" s="34" t="s">
        <v>17</v>
      </c>
      <c r="D18" s="34" t="s">
        <v>265</v>
      </c>
      <c r="E18" s="34" t="s">
        <v>144</v>
      </c>
      <c r="F18" s="99" t="s">
        <v>266</v>
      </c>
    </row>
    <row r="19" spans="1:6" ht="110.25">
      <c r="A19" s="39">
        <v>16</v>
      </c>
      <c r="B19" s="34" t="s">
        <v>246</v>
      </c>
      <c r="C19" s="38" t="s">
        <v>243</v>
      </c>
      <c r="D19" s="38" t="s">
        <v>242</v>
      </c>
      <c r="E19" s="34" t="s">
        <v>241</v>
      </c>
      <c r="F19" s="99" t="s">
        <v>266</v>
      </c>
    </row>
    <row r="20" spans="1:6" ht="47.25">
      <c r="A20" s="39">
        <v>17</v>
      </c>
      <c r="B20" s="34" t="s">
        <v>246</v>
      </c>
      <c r="C20" s="34" t="s">
        <v>108</v>
      </c>
      <c r="D20" s="34" t="s">
        <v>109</v>
      </c>
      <c r="E20" s="34"/>
      <c r="F20" s="100" t="s">
        <v>269</v>
      </c>
    </row>
    <row r="21" spans="1:6" ht="78.75">
      <c r="A21" s="39">
        <v>18</v>
      </c>
      <c r="B21" s="34" t="s">
        <v>246</v>
      </c>
      <c r="C21" s="34" t="s">
        <v>32</v>
      </c>
      <c r="D21" s="34" t="s">
        <v>238</v>
      </c>
      <c r="E21" s="96"/>
      <c r="F21" s="99" t="s">
        <v>266</v>
      </c>
    </row>
    <row r="22" spans="1:6" ht="63">
      <c r="A22" s="39">
        <v>19</v>
      </c>
      <c r="B22" s="34" t="s">
        <v>245</v>
      </c>
      <c r="C22" s="34" t="s">
        <v>244</v>
      </c>
      <c r="D22" s="96" t="s">
        <v>239</v>
      </c>
      <c r="E22" s="96"/>
      <c r="F22" s="99" t="s">
        <v>266</v>
      </c>
    </row>
    <row r="23" spans="1:6" ht="78.75">
      <c r="A23" s="39">
        <v>20</v>
      </c>
      <c r="B23" s="34" t="s">
        <v>257</v>
      </c>
      <c r="C23" s="34" t="s">
        <v>263</v>
      </c>
      <c r="D23" s="34" t="s">
        <v>264</v>
      </c>
      <c r="E23" s="34"/>
      <c r="F23" s="100" t="s">
        <v>271</v>
      </c>
    </row>
    <row r="24" spans="1:6" ht="47.25">
      <c r="A24" s="39">
        <v>21</v>
      </c>
      <c r="B24" s="97" t="s">
        <v>250</v>
      </c>
      <c r="C24" s="34" t="s">
        <v>117</v>
      </c>
      <c r="D24" s="34" t="s">
        <v>119</v>
      </c>
      <c r="E24" s="34" t="s">
        <v>118</v>
      </c>
      <c r="F24" s="100" t="s">
        <v>267</v>
      </c>
    </row>
    <row r="25" spans="1:6" ht="63">
      <c r="A25" s="39">
        <v>22</v>
      </c>
      <c r="B25" s="34" t="s">
        <v>258</v>
      </c>
      <c r="C25" s="34" t="s">
        <v>259</v>
      </c>
      <c r="D25" s="34" t="s">
        <v>260</v>
      </c>
      <c r="E25" s="34" t="s">
        <v>144</v>
      </c>
      <c r="F25" s="100" t="s">
        <v>268</v>
      </c>
    </row>
    <row r="26" spans="1:6" ht="47.25">
      <c r="A26" s="39">
        <v>23</v>
      </c>
      <c r="B26" s="34" t="s">
        <v>252</v>
      </c>
      <c r="C26" s="34" t="s">
        <v>130</v>
      </c>
      <c r="D26" s="34" t="s">
        <v>129</v>
      </c>
      <c r="E26" s="34" t="s">
        <v>128</v>
      </c>
      <c r="F26" s="99" t="s">
        <v>266</v>
      </c>
    </row>
    <row r="27" spans="1:6" ht="94.5">
      <c r="A27" s="39">
        <v>24</v>
      </c>
      <c r="B27" s="34" t="s">
        <v>253</v>
      </c>
      <c r="C27" s="34" t="s">
        <v>135</v>
      </c>
      <c r="D27" s="34" t="s">
        <v>137</v>
      </c>
      <c r="E27" s="34" t="s">
        <v>136</v>
      </c>
      <c r="F27" s="99" t="s">
        <v>266</v>
      </c>
    </row>
    <row r="28" spans="1:6" ht="63">
      <c r="A28" s="39">
        <v>25</v>
      </c>
      <c r="B28" s="34" t="s">
        <v>90</v>
      </c>
      <c r="C28" s="34" t="s">
        <v>102</v>
      </c>
      <c r="D28" s="96" t="s">
        <v>240</v>
      </c>
      <c r="E28" s="34"/>
      <c r="F28" s="99" t="s">
        <v>266</v>
      </c>
    </row>
    <row r="29" spans="1:6" ht="31.5">
      <c r="A29" s="39">
        <v>26</v>
      </c>
      <c r="B29" s="34" t="s">
        <v>138</v>
      </c>
      <c r="C29" s="34" t="s">
        <v>14</v>
      </c>
      <c r="D29" s="34" t="s">
        <v>140</v>
      </c>
      <c r="E29" s="34" t="s">
        <v>139</v>
      </c>
      <c r="F29" s="99" t="s">
        <v>266</v>
      </c>
    </row>
  </sheetData>
  <autoFilter ref="A3:E3">
    <sortState ref="A4:E18">
      <sortCondition ref="B3"/>
    </sortState>
  </autoFilter>
  <mergeCells count="1">
    <mergeCell ref="A1:E1"/>
  </mergeCells>
  <hyperlinks>
    <hyperlink ref="D28" location="'Xuat du lieu'!A1" display="Tham khảo sheet Mẫu dữ liệu: theo dòng"/>
    <hyperlink ref="D22" location="'He so luong'!A1" display="'He so luong'!A1"/>
    <hyperlink ref="D13" location="'CHAM CONG'!A1" display="'CHAM CONG'!A1"/>
  </hyperlinks>
  <printOptions horizontalCentered="1"/>
  <pageMargins left="0.51181102362204722" right="0.51181102362204722" top="0.55118110236220474" bottom="0.55118110236220474" header="0" footer="0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1"/>
  <sheetViews>
    <sheetView workbookViewId="0">
      <selection activeCell="O11" sqref="O11"/>
    </sheetView>
  </sheetViews>
  <sheetFormatPr defaultRowHeight="15"/>
  <cols>
    <col min="1" max="1" width="10.140625" customWidth="1"/>
    <col min="2" max="2" width="26.5703125" bestFit="1" customWidth="1"/>
    <col min="3" max="3" width="14.140625" bestFit="1" customWidth="1"/>
    <col min="4" max="15" width="4.42578125" bestFit="1" customWidth="1"/>
  </cols>
  <sheetData>
    <row r="1" spans="1:15">
      <c r="A1" s="45"/>
      <c r="B1" s="46"/>
      <c r="C1" s="47"/>
      <c r="D1" s="102" t="s">
        <v>145</v>
      </c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</row>
    <row r="2" spans="1:15">
      <c r="A2" s="48" t="s">
        <v>46</v>
      </c>
      <c r="B2" s="49" t="s">
        <v>146</v>
      </c>
      <c r="C2" s="50" t="s">
        <v>147</v>
      </c>
      <c r="D2" s="50">
        <v>1</v>
      </c>
      <c r="E2" s="50">
        <v>2</v>
      </c>
      <c r="F2" s="50">
        <v>3</v>
      </c>
      <c r="G2" s="50">
        <v>4</v>
      </c>
      <c r="H2" s="50">
        <v>5</v>
      </c>
      <c r="I2" s="50">
        <v>6</v>
      </c>
      <c r="J2" s="50">
        <v>7</v>
      </c>
      <c r="K2" s="50">
        <v>8</v>
      </c>
      <c r="L2" s="50">
        <v>9</v>
      </c>
      <c r="M2" s="50">
        <v>10</v>
      </c>
      <c r="N2" s="50">
        <v>11</v>
      </c>
      <c r="O2" s="50">
        <v>12</v>
      </c>
    </row>
    <row r="3" spans="1:15">
      <c r="A3" s="51" t="s">
        <v>148</v>
      </c>
      <c r="B3" s="52" t="s">
        <v>149</v>
      </c>
      <c r="C3" s="53">
        <v>3</v>
      </c>
      <c r="D3" s="52">
        <v>4.4000000000000004</v>
      </c>
      <c r="E3" s="52">
        <v>4.74</v>
      </c>
      <c r="F3" s="52">
        <v>5.08</v>
      </c>
      <c r="G3" s="52">
        <v>5.42</v>
      </c>
      <c r="H3" s="52">
        <v>5.76</v>
      </c>
      <c r="I3" s="52">
        <v>6.1</v>
      </c>
      <c r="J3" s="52">
        <v>6.44</v>
      </c>
      <c r="K3" s="52">
        <v>6.78</v>
      </c>
      <c r="L3" s="52"/>
      <c r="M3" s="52"/>
      <c r="N3" s="52"/>
      <c r="O3" s="52"/>
    </row>
    <row r="4" spans="1:15">
      <c r="A4" s="54" t="s">
        <v>64</v>
      </c>
      <c r="B4" s="55" t="s">
        <v>72</v>
      </c>
      <c r="C4" s="56">
        <v>3</v>
      </c>
      <c r="D4" s="55">
        <v>2.34</v>
      </c>
      <c r="E4" s="55">
        <v>2.67</v>
      </c>
      <c r="F4" s="55">
        <v>3</v>
      </c>
      <c r="G4" s="55">
        <v>3.33</v>
      </c>
      <c r="H4" s="55">
        <v>3.66</v>
      </c>
      <c r="I4" s="55">
        <v>3.99</v>
      </c>
      <c r="J4" s="55">
        <v>4.32</v>
      </c>
      <c r="K4" s="55">
        <v>4.6500000000000004</v>
      </c>
      <c r="L4" s="55">
        <v>4.9800000000000004</v>
      </c>
      <c r="M4" s="55"/>
      <c r="N4" s="55"/>
      <c r="O4" s="55"/>
    </row>
    <row r="5" spans="1:15">
      <c r="A5" s="57" t="s">
        <v>150</v>
      </c>
      <c r="B5" s="58" t="s">
        <v>151</v>
      </c>
      <c r="C5" s="59">
        <v>3</v>
      </c>
      <c r="D5" s="60">
        <v>2.1</v>
      </c>
      <c r="E5" s="60">
        <v>2.41</v>
      </c>
      <c r="F5" s="60">
        <v>2.72</v>
      </c>
      <c r="G5" s="60">
        <v>3.03</v>
      </c>
      <c r="H5" s="60">
        <v>3.34</v>
      </c>
      <c r="I5" s="60">
        <v>3.65</v>
      </c>
      <c r="J5" s="60">
        <v>3.96</v>
      </c>
      <c r="K5" s="60">
        <v>4.2699999999999996</v>
      </c>
      <c r="L5" s="60">
        <v>4.58</v>
      </c>
      <c r="M5" s="60">
        <v>4.8899999999999997</v>
      </c>
      <c r="N5" s="58"/>
      <c r="O5" s="58"/>
    </row>
    <row r="6" spans="1:15">
      <c r="A6" s="51" t="s">
        <v>152</v>
      </c>
      <c r="B6" s="52" t="s">
        <v>153</v>
      </c>
      <c r="C6" s="53">
        <v>2</v>
      </c>
      <c r="D6" s="52">
        <v>1.86</v>
      </c>
      <c r="E6" s="52">
        <v>2.06</v>
      </c>
      <c r="F6" s="52">
        <v>2.2599999999999998</v>
      </c>
      <c r="G6" s="52">
        <v>2.46</v>
      </c>
      <c r="H6" s="52">
        <v>2.66</v>
      </c>
      <c r="I6" s="52">
        <v>2.86</v>
      </c>
      <c r="J6" s="52">
        <v>3.06</v>
      </c>
      <c r="K6" s="52">
        <v>3.26</v>
      </c>
      <c r="L6" s="52">
        <v>3.46</v>
      </c>
      <c r="M6" s="58">
        <v>3.66</v>
      </c>
      <c r="N6" s="52">
        <v>3.86</v>
      </c>
      <c r="O6" s="52">
        <v>4.0599999999999996</v>
      </c>
    </row>
    <row r="7" spans="1:15">
      <c r="A7" s="51" t="s">
        <v>154</v>
      </c>
      <c r="B7" s="52" t="s">
        <v>155</v>
      </c>
      <c r="C7" s="53">
        <v>2</v>
      </c>
      <c r="D7" s="52">
        <v>1.65</v>
      </c>
      <c r="E7" s="52">
        <v>1.83</v>
      </c>
      <c r="F7" s="52">
        <v>2.0099999999999998</v>
      </c>
      <c r="G7" s="52">
        <v>2.19</v>
      </c>
      <c r="H7" s="52">
        <v>2.37</v>
      </c>
      <c r="I7" s="52">
        <v>2.5499999999999998</v>
      </c>
      <c r="J7" s="52">
        <v>2.73</v>
      </c>
      <c r="K7" s="52">
        <v>2.91</v>
      </c>
      <c r="L7" s="52">
        <v>3.09</v>
      </c>
      <c r="M7" s="52">
        <v>3.27</v>
      </c>
      <c r="N7" s="52">
        <v>3.45</v>
      </c>
      <c r="O7" s="52">
        <v>3.63</v>
      </c>
    </row>
    <row r="8" spans="1:15">
      <c r="A8" s="51" t="s">
        <v>156</v>
      </c>
      <c r="B8" s="52" t="s">
        <v>157</v>
      </c>
      <c r="C8" s="53">
        <v>2</v>
      </c>
      <c r="D8" s="52">
        <v>1.35</v>
      </c>
      <c r="E8" s="52">
        <v>1.53</v>
      </c>
      <c r="F8" s="52">
        <v>1.71</v>
      </c>
      <c r="G8" s="52">
        <v>1.89</v>
      </c>
      <c r="H8" s="52">
        <v>2.0699999999999998</v>
      </c>
      <c r="I8" s="52">
        <v>2.25</v>
      </c>
      <c r="J8" s="52">
        <v>2.4300000000000002</v>
      </c>
      <c r="K8" s="52">
        <v>2.61</v>
      </c>
      <c r="L8" s="52">
        <v>2.79</v>
      </c>
      <c r="M8" s="52">
        <v>2.97</v>
      </c>
      <c r="N8" s="52">
        <v>3.15</v>
      </c>
      <c r="O8" s="58">
        <v>3.33</v>
      </c>
    </row>
    <row r="9" spans="1:15">
      <c r="A9" s="51" t="s">
        <v>158</v>
      </c>
      <c r="B9" s="52" t="s">
        <v>159</v>
      </c>
      <c r="C9" s="53">
        <v>2</v>
      </c>
      <c r="D9" s="52">
        <v>1</v>
      </c>
      <c r="E9" s="52">
        <v>1.18</v>
      </c>
      <c r="F9" s="52">
        <v>1.36</v>
      </c>
      <c r="G9" s="52">
        <v>1.54</v>
      </c>
      <c r="H9" s="52">
        <v>1.72</v>
      </c>
      <c r="I9" s="52">
        <v>1.9</v>
      </c>
      <c r="J9" s="52">
        <v>2.08</v>
      </c>
      <c r="K9" s="52">
        <v>2.2599999999999998</v>
      </c>
      <c r="L9" s="52">
        <v>2.44</v>
      </c>
      <c r="M9" s="52">
        <v>2.62</v>
      </c>
      <c r="N9" s="52">
        <v>2.8</v>
      </c>
      <c r="O9" s="52">
        <v>2.98</v>
      </c>
    </row>
    <row r="10" spans="1:15">
      <c r="A10" s="51" t="s">
        <v>160</v>
      </c>
      <c r="B10" s="52" t="s">
        <v>161</v>
      </c>
      <c r="C10" s="53">
        <v>2</v>
      </c>
      <c r="D10" s="52">
        <v>2.0499999999999998</v>
      </c>
      <c r="E10" s="52">
        <v>2.23</v>
      </c>
      <c r="F10" s="52">
        <v>2.41</v>
      </c>
      <c r="G10" s="52">
        <v>2.59</v>
      </c>
      <c r="H10" s="52">
        <v>2.77</v>
      </c>
      <c r="I10" s="52">
        <v>2.95</v>
      </c>
      <c r="J10" s="52">
        <v>3.13</v>
      </c>
      <c r="K10" s="52">
        <v>3.31</v>
      </c>
      <c r="L10" s="52">
        <v>3.49</v>
      </c>
      <c r="M10" s="52">
        <v>3.67</v>
      </c>
      <c r="N10" s="52">
        <v>3.85</v>
      </c>
      <c r="O10" s="52">
        <v>4.03</v>
      </c>
    </row>
    <row r="11" spans="1:15">
      <c r="A11" s="51" t="s">
        <v>162</v>
      </c>
      <c r="B11" s="52" t="s">
        <v>163</v>
      </c>
      <c r="C11" s="53">
        <v>2</v>
      </c>
      <c r="D11" s="52">
        <v>1.5</v>
      </c>
      <c r="E11" s="52">
        <v>1.68</v>
      </c>
      <c r="F11" s="52">
        <v>1.86</v>
      </c>
      <c r="G11" s="52">
        <v>2.04</v>
      </c>
      <c r="H11" s="52">
        <v>2.2200000000000002</v>
      </c>
      <c r="I11" s="52">
        <v>2.4</v>
      </c>
      <c r="J11" s="52">
        <v>2.58</v>
      </c>
      <c r="K11" s="52">
        <v>2.76</v>
      </c>
      <c r="L11" s="52">
        <v>2.94</v>
      </c>
      <c r="M11" s="52">
        <v>3.12</v>
      </c>
      <c r="N11" s="58">
        <v>3.3</v>
      </c>
      <c r="O11" s="52">
        <v>3.48</v>
      </c>
    </row>
  </sheetData>
  <mergeCells count="1">
    <mergeCell ref="D1:O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U10"/>
  <sheetViews>
    <sheetView workbookViewId="0">
      <selection activeCell="G13" sqref="G13"/>
    </sheetView>
  </sheetViews>
  <sheetFormatPr defaultRowHeight="15"/>
  <cols>
    <col min="1" max="1" width="3.140625" customWidth="1"/>
    <col min="2" max="2" width="15.85546875" style="1" customWidth="1"/>
    <col min="3" max="3" width="7.42578125" customWidth="1"/>
    <col min="4" max="4" width="5.5703125" customWidth="1"/>
    <col min="5" max="5" width="8" customWidth="1"/>
    <col min="6" max="6" width="7.140625" customWidth="1"/>
    <col min="7" max="7" width="16" customWidth="1"/>
    <col min="8" max="8" width="28.140625" customWidth="1"/>
    <col min="9" max="9" width="17.7109375" customWidth="1"/>
    <col min="10" max="10" width="9" customWidth="1"/>
    <col min="11" max="11" width="8.85546875" customWidth="1"/>
    <col min="12" max="12" width="10.28515625" customWidth="1"/>
    <col min="13" max="13" width="15" customWidth="1"/>
    <col min="14" max="15" width="13.42578125" customWidth="1"/>
    <col min="16" max="16" width="7.85546875" customWidth="1"/>
    <col min="17" max="17" width="9.42578125" customWidth="1"/>
    <col min="18" max="18" width="5.28515625" customWidth="1"/>
    <col min="19" max="19" width="7.42578125" customWidth="1"/>
    <col min="20" max="20" width="13.42578125" customWidth="1"/>
    <col min="21" max="27" width="12.7109375" customWidth="1"/>
    <col min="28" max="28" width="5.7109375" bestFit="1" customWidth="1"/>
    <col min="29" max="29" width="23.140625" bestFit="1" customWidth="1"/>
    <col min="30" max="30" width="12.28515625" bestFit="1" customWidth="1"/>
    <col min="31" max="31" width="5.42578125" bestFit="1" customWidth="1"/>
    <col min="32" max="42" width="3.85546875" bestFit="1" customWidth="1"/>
    <col min="257" max="257" width="3.140625" customWidth="1"/>
    <col min="258" max="258" width="2.42578125" bestFit="1" customWidth="1"/>
    <col min="259" max="259" width="18" bestFit="1" customWidth="1"/>
    <col min="260" max="260" width="15.28515625" customWidth="1"/>
    <col min="261" max="261" width="7.5703125" customWidth="1"/>
    <col min="262" max="263" width="7.5703125" bestFit="1" customWidth="1"/>
    <col min="264" max="264" width="15.140625" bestFit="1" customWidth="1"/>
    <col min="265" max="265" width="28.28515625" bestFit="1" customWidth="1"/>
    <col min="266" max="266" width="11.85546875" bestFit="1" customWidth="1"/>
    <col min="267" max="267" width="14" bestFit="1" customWidth="1"/>
    <col min="268" max="268" width="25.42578125" bestFit="1" customWidth="1"/>
    <col min="269" max="269" width="15.140625" bestFit="1" customWidth="1"/>
    <col min="270" max="270" width="17.85546875" bestFit="1" customWidth="1"/>
    <col min="271" max="271" width="17.85546875" customWidth="1"/>
    <col min="272" max="272" width="7.5703125" bestFit="1" customWidth="1"/>
    <col min="273" max="273" width="27.5703125" bestFit="1" customWidth="1"/>
    <col min="274" max="274" width="15.42578125" bestFit="1" customWidth="1"/>
    <col min="275" max="275" width="5.28515625" bestFit="1" customWidth="1"/>
    <col min="276" max="276" width="7.42578125" bestFit="1" customWidth="1"/>
    <col min="277" max="277" width="21.28515625" bestFit="1" customWidth="1"/>
    <col min="278" max="278" width="7.42578125" bestFit="1" customWidth="1"/>
    <col min="279" max="279" width="8.7109375" bestFit="1" customWidth="1"/>
    <col min="280" max="280" width="10" bestFit="1" customWidth="1"/>
    <col min="281" max="281" width="16.28515625" bestFit="1" customWidth="1"/>
    <col min="513" max="513" width="3.140625" customWidth="1"/>
    <col min="514" max="514" width="2.42578125" bestFit="1" customWidth="1"/>
    <col min="515" max="515" width="18" bestFit="1" customWidth="1"/>
    <col min="516" max="516" width="15.28515625" customWidth="1"/>
    <col min="517" max="517" width="7.5703125" customWidth="1"/>
    <col min="518" max="519" width="7.5703125" bestFit="1" customWidth="1"/>
    <col min="520" max="520" width="15.140625" bestFit="1" customWidth="1"/>
    <col min="521" max="521" width="28.28515625" bestFit="1" customWidth="1"/>
    <col min="522" max="522" width="11.85546875" bestFit="1" customWidth="1"/>
    <col min="523" max="523" width="14" bestFit="1" customWidth="1"/>
    <col min="524" max="524" width="25.42578125" bestFit="1" customWidth="1"/>
    <col min="525" max="525" width="15.140625" bestFit="1" customWidth="1"/>
    <col min="526" max="526" width="17.85546875" bestFit="1" customWidth="1"/>
    <col min="527" max="527" width="17.85546875" customWidth="1"/>
    <col min="528" max="528" width="7.5703125" bestFit="1" customWidth="1"/>
    <col min="529" max="529" width="27.5703125" bestFit="1" customWidth="1"/>
    <col min="530" max="530" width="15.42578125" bestFit="1" customWidth="1"/>
    <col min="531" max="531" width="5.28515625" bestFit="1" customWidth="1"/>
    <col min="532" max="532" width="7.42578125" bestFit="1" customWidth="1"/>
    <col min="533" max="533" width="21.28515625" bestFit="1" customWidth="1"/>
    <col min="534" max="534" width="7.42578125" bestFit="1" customWidth="1"/>
    <col min="535" max="535" width="8.7109375" bestFit="1" customWidth="1"/>
    <col min="536" max="536" width="10" bestFit="1" customWidth="1"/>
    <col min="537" max="537" width="16.28515625" bestFit="1" customWidth="1"/>
    <col min="769" max="769" width="3.140625" customWidth="1"/>
    <col min="770" max="770" width="2.42578125" bestFit="1" customWidth="1"/>
    <col min="771" max="771" width="18" bestFit="1" customWidth="1"/>
    <col min="772" max="772" width="15.28515625" customWidth="1"/>
    <col min="773" max="773" width="7.5703125" customWidth="1"/>
    <col min="774" max="775" width="7.5703125" bestFit="1" customWidth="1"/>
    <col min="776" max="776" width="15.140625" bestFit="1" customWidth="1"/>
    <col min="777" max="777" width="28.28515625" bestFit="1" customWidth="1"/>
    <col min="778" max="778" width="11.85546875" bestFit="1" customWidth="1"/>
    <col min="779" max="779" width="14" bestFit="1" customWidth="1"/>
    <col min="780" max="780" width="25.42578125" bestFit="1" customWidth="1"/>
    <col min="781" max="781" width="15.140625" bestFit="1" customWidth="1"/>
    <col min="782" max="782" width="17.85546875" bestFit="1" customWidth="1"/>
    <col min="783" max="783" width="17.85546875" customWidth="1"/>
    <col min="784" max="784" width="7.5703125" bestFit="1" customWidth="1"/>
    <col min="785" max="785" width="27.5703125" bestFit="1" customWidth="1"/>
    <col min="786" max="786" width="15.42578125" bestFit="1" customWidth="1"/>
    <col min="787" max="787" width="5.28515625" bestFit="1" customWidth="1"/>
    <col min="788" max="788" width="7.42578125" bestFit="1" customWidth="1"/>
    <col min="789" max="789" width="21.28515625" bestFit="1" customWidth="1"/>
    <col min="790" max="790" width="7.42578125" bestFit="1" customWidth="1"/>
    <col min="791" max="791" width="8.7109375" bestFit="1" customWidth="1"/>
    <col min="792" max="792" width="10" bestFit="1" customWidth="1"/>
    <col min="793" max="793" width="16.28515625" bestFit="1" customWidth="1"/>
    <col min="1025" max="1025" width="3.140625" customWidth="1"/>
    <col min="1026" max="1026" width="2.42578125" bestFit="1" customWidth="1"/>
    <col min="1027" max="1027" width="18" bestFit="1" customWidth="1"/>
    <col min="1028" max="1028" width="15.28515625" customWidth="1"/>
    <col min="1029" max="1029" width="7.5703125" customWidth="1"/>
    <col min="1030" max="1031" width="7.5703125" bestFit="1" customWidth="1"/>
    <col min="1032" max="1032" width="15.140625" bestFit="1" customWidth="1"/>
    <col min="1033" max="1033" width="28.28515625" bestFit="1" customWidth="1"/>
    <col min="1034" max="1034" width="11.85546875" bestFit="1" customWidth="1"/>
    <col min="1035" max="1035" width="14" bestFit="1" customWidth="1"/>
    <col min="1036" max="1036" width="25.42578125" bestFit="1" customWidth="1"/>
    <col min="1037" max="1037" width="15.140625" bestFit="1" customWidth="1"/>
    <col min="1038" max="1038" width="17.85546875" bestFit="1" customWidth="1"/>
    <col min="1039" max="1039" width="17.85546875" customWidth="1"/>
    <col min="1040" max="1040" width="7.5703125" bestFit="1" customWidth="1"/>
    <col min="1041" max="1041" width="27.5703125" bestFit="1" customWidth="1"/>
    <col min="1042" max="1042" width="15.42578125" bestFit="1" customWidth="1"/>
    <col min="1043" max="1043" width="5.28515625" bestFit="1" customWidth="1"/>
    <col min="1044" max="1044" width="7.42578125" bestFit="1" customWidth="1"/>
    <col min="1045" max="1045" width="21.28515625" bestFit="1" customWidth="1"/>
    <col min="1046" max="1046" width="7.42578125" bestFit="1" customWidth="1"/>
    <col min="1047" max="1047" width="8.7109375" bestFit="1" customWidth="1"/>
    <col min="1048" max="1048" width="10" bestFit="1" customWidth="1"/>
    <col min="1049" max="1049" width="16.28515625" bestFit="1" customWidth="1"/>
    <col min="1281" max="1281" width="3.140625" customWidth="1"/>
    <col min="1282" max="1282" width="2.42578125" bestFit="1" customWidth="1"/>
    <col min="1283" max="1283" width="18" bestFit="1" customWidth="1"/>
    <col min="1284" max="1284" width="15.28515625" customWidth="1"/>
    <col min="1285" max="1285" width="7.5703125" customWidth="1"/>
    <col min="1286" max="1287" width="7.5703125" bestFit="1" customWidth="1"/>
    <col min="1288" max="1288" width="15.140625" bestFit="1" customWidth="1"/>
    <col min="1289" max="1289" width="28.28515625" bestFit="1" customWidth="1"/>
    <col min="1290" max="1290" width="11.85546875" bestFit="1" customWidth="1"/>
    <col min="1291" max="1291" width="14" bestFit="1" customWidth="1"/>
    <col min="1292" max="1292" width="25.42578125" bestFit="1" customWidth="1"/>
    <col min="1293" max="1293" width="15.140625" bestFit="1" customWidth="1"/>
    <col min="1294" max="1294" width="17.85546875" bestFit="1" customWidth="1"/>
    <col min="1295" max="1295" width="17.85546875" customWidth="1"/>
    <col min="1296" max="1296" width="7.5703125" bestFit="1" customWidth="1"/>
    <col min="1297" max="1297" width="27.5703125" bestFit="1" customWidth="1"/>
    <col min="1298" max="1298" width="15.42578125" bestFit="1" customWidth="1"/>
    <col min="1299" max="1299" width="5.28515625" bestFit="1" customWidth="1"/>
    <col min="1300" max="1300" width="7.42578125" bestFit="1" customWidth="1"/>
    <col min="1301" max="1301" width="21.28515625" bestFit="1" customWidth="1"/>
    <col min="1302" max="1302" width="7.42578125" bestFit="1" customWidth="1"/>
    <col min="1303" max="1303" width="8.7109375" bestFit="1" customWidth="1"/>
    <col min="1304" max="1304" width="10" bestFit="1" customWidth="1"/>
    <col min="1305" max="1305" width="16.28515625" bestFit="1" customWidth="1"/>
    <col min="1537" max="1537" width="3.140625" customWidth="1"/>
    <col min="1538" max="1538" width="2.42578125" bestFit="1" customWidth="1"/>
    <col min="1539" max="1539" width="18" bestFit="1" customWidth="1"/>
    <col min="1540" max="1540" width="15.28515625" customWidth="1"/>
    <col min="1541" max="1541" width="7.5703125" customWidth="1"/>
    <col min="1542" max="1543" width="7.5703125" bestFit="1" customWidth="1"/>
    <col min="1544" max="1544" width="15.140625" bestFit="1" customWidth="1"/>
    <col min="1545" max="1545" width="28.28515625" bestFit="1" customWidth="1"/>
    <col min="1546" max="1546" width="11.85546875" bestFit="1" customWidth="1"/>
    <col min="1547" max="1547" width="14" bestFit="1" customWidth="1"/>
    <col min="1548" max="1548" width="25.42578125" bestFit="1" customWidth="1"/>
    <col min="1549" max="1549" width="15.140625" bestFit="1" customWidth="1"/>
    <col min="1550" max="1550" width="17.85546875" bestFit="1" customWidth="1"/>
    <col min="1551" max="1551" width="17.85546875" customWidth="1"/>
    <col min="1552" max="1552" width="7.5703125" bestFit="1" customWidth="1"/>
    <col min="1553" max="1553" width="27.5703125" bestFit="1" customWidth="1"/>
    <col min="1554" max="1554" width="15.42578125" bestFit="1" customWidth="1"/>
    <col min="1555" max="1555" width="5.28515625" bestFit="1" customWidth="1"/>
    <col min="1556" max="1556" width="7.42578125" bestFit="1" customWidth="1"/>
    <col min="1557" max="1557" width="21.28515625" bestFit="1" customWidth="1"/>
    <col min="1558" max="1558" width="7.42578125" bestFit="1" customWidth="1"/>
    <col min="1559" max="1559" width="8.7109375" bestFit="1" customWidth="1"/>
    <col min="1560" max="1560" width="10" bestFit="1" customWidth="1"/>
    <col min="1561" max="1561" width="16.28515625" bestFit="1" customWidth="1"/>
    <col min="1793" max="1793" width="3.140625" customWidth="1"/>
    <col min="1794" max="1794" width="2.42578125" bestFit="1" customWidth="1"/>
    <col min="1795" max="1795" width="18" bestFit="1" customWidth="1"/>
    <col min="1796" max="1796" width="15.28515625" customWidth="1"/>
    <col min="1797" max="1797" width="7.5703125" customWidth="1"/>
    <col min="1798" max="1799" width="7.5703125" bestFit="1" customWidth="1"/>
    <col min="1800" max="1800" width="15.140625" bestFit="1" customWidth="1"/>
    <col min="1801" max="1801" width="28.28515625" bestFit="1" customWidth="1"/>
    <col min="1802" max="1802" width="11.85546875" bestFit="1" customWidth="1"/>
    <col min="1803" max="1803" width="14" bestFit="1" customWidth="1"/>
    <col min="1804" max="1804" width="25.42578125" bestFit="1" customWidth="1"/>
    <col min="1805" max="1805" width="15.140625" bestFit="1" customWidth="1"/>
    <col min="1806" max="1806" width="17.85546875" bestFit="1" customWidth="1"/>
    <col min="1807" max="1807" width="17.85546875" customWidth="1"/>
    <col min="1808" max="1808" width="7.5703125" bestFit="1" customWidth="1"/>
    <col min="1809" max="1809" width="27.5703125" bestFit="1" customWidth="1"/>
    <col min="1810" max="1810" width="15.42578125" bestFit="1" customWidth="1"/>
    <col min="1811" max="1811" width="5.28515625" bestFit="1" customWidth="1"/>
    <col min="1812" max="1812" width="7.42578125" bestFit="1" customWidth="1"/>
    <col min="1813" max="1813" width="21.28515625" bestFit="1" customWidth="1"/>
    <col min="1814" max="1814" width="7.42578125" bestFit="1" customWidth="1"/>
    <col min="1815" max="1815" width="8.7109375" bestFit="1" customWidth="1"/>
    <col min="1816" max="1816" width="10" bestFit="1" customWidth="1"/>
    <col min="1817" max="1817" width="16.28515625" bestFit="1" customWidth="1"/>
    <col min="2049" max="2049" width="3.140625" customWidth="1"/>
    <col min="2050" max="2050" width="2.42578125" bestFit="1" customWidth="1"/>
    <col min="2051" max="2051" width="18" bestFit="1" customWidth="1"/>
    <col min="2052" max="2052" width="15.28515625" customWidth="1"/>
    <col min="2053" max="2053" width="7.5703125" customWidth="1"/>
    <col min="2054" max="2055" width="7.5703125" bestFit="1" customWidth="1"/>
    <col min="2056" max="2056" width="15.140625" bestFit="1" customWidth="1"/>
    <col min="2057" max="2057" width="28.28515625" bestFit="1" customWidth="1"/>
    <col min="2058" max="2058" width="11.85546875" bestFit="1" customWidth="1"/>
    <col min="2059" max="2059" width="14" bestFit="1" customWidth="1"/>
    <col min="2060" max="2060" width="25.42578125" bestFit="1" customWidth="1"/>
    <col min="2061" max="2061" width="15.140625" bestFit="1" customWidth="1"/>
    <col min="2062" max="2062" width="17.85546875" bestFit="1" customWidth="1"/>
    <col min="2063" max="2063" width="17.85546875" customWidth="1"/>
    <col min="2064" max="2064" width="7.5703125" bestFit="1" customWidth="1"/>
    <col min="2065" max="2065" width="27.5703125" bestFit="1" customWidth="1"/>
    <col min="2066" max="2066" width="15.42578125" bestFit="1" customWidth="1"/>
    <col min="2067" max="2067" width="5.28515625" bestFit="1" customWidth="1"/>
    <col min="2068" max="2068" width="7.42578125" bestFit="1" customWidth="1"/>
    <col min="2069" max="2069" width="21.28515625" bestFit="1" customWidth="1"/>
    <col min="2070" max="2070" width="7.42578125" bestFit="1" customWidth="1"/>
    <col min="2071" max="2071" width="8.7109375" bestFit="1" customWidth="1"/>
    <col min="2072" max="2072" width="10" bestFit="1" customWidth="1"/>
    <col min="2073" max="2073" width="16.28515625" bestFit="1" customWidth="1"/>
    <col min="2305" max="2305" width="3.140625" customWidth="1"/>
    <col min="2306" max="2306" width="2.42578125" bestFit="1" customWidth="1"/>
    <col min="2307" max="2307" width="18" bestFit="1" customWidth="1"/>
    <col min="2308" max="2308" width="15.28515625" customWidth="1"/>
    <col min="2309" max="2309" width="7.5703125" customWidth="1"/>
    <col min="2310" max="2311" width="7.5703125" bestFit="1" customWidth="1"/>
    <col min="2312" max="2312" width="15.140625" bestFit="1" customWidth="1"/>
    <col min="2313" max="2313" width="28.28515625" bestFit="1" customWidth="1"/>
    <col min="2314" max="2314" width="11.85546875" bestFit="1" customWidth="1"/>
    <col min="2315" max="2315" width="14" bestFit="1" customWidth="1"/>
    <col min="2316" max="2316" width="25.42578125" bestFit="1" customWidth="1"/>
    <col min="2317" max="2317" width="15.140625" bestFit="1" customWidth="1"/>
    <col min="2318" max="2318" width="17.85546875" bestFit="1" customWidth="1"/>
    <col min="2319" max="2319" width="17.85546875" customWidth="1"/>
    <col min="2320" max="2320" width="7.5703125" bestFit="1" customWidth="1"/>
    <col min="2321" max="2321" width="27.5703125" bestFit="1" customWidth="1"/>
    <col min="2322" max="2322" width="15.42578125" bestFit="1" customWidth="1"/>
    <col min="2323" max="2323" width="5.28515625" bestFit="1" customWidth="1"/>
    <col min="2324" max="2324" width="7.42578125" bestFit="1" customWidth="1"/>
    <col min="2325" max="2325" width="21.28515625" bestFit="1" customWidth="1"/>
    <col min="2326" max="2326" width="7.42578125" bestFit="1" customWidth="1"/>
    <col min="2327" max="2327" width="8.7109375" bestFit="1" customWidth="1"/>
    <col min="2328" max="2328" width="10" bestFit="1" customWidth="1"/>
    <col min="2329" max="2329" width="16.28515625" bestFit="1" customWidth="1"/>
    <col min="2561" max="2561" width="3.140625" customWidth="1"/>
    <col min="2562" max="2562" width="2.42578125" bestFit="1" customWidth="1"/>
    <col min="2563" max="2563" width="18" bestFit="1" customWidth="1"/>
    <col min="2564" max="2564" width="15.28515625" customWidth="1"/>
    <col min="2565" max="2565" width="7.5703125" customWidth="1"/>
    <col min="2566" max="2567" width="7.5703125" bestFit="1" customWidth="1"/>
    <col min="2568" max="2568" width="15.140625" bestFit="1" customWidth="1"/>
    <col min="2569" max="2569" width="28.28515625" bestFit="1" customWidth="1"/>
    <col min="2570" max="2570" width="11.85546875" bestFit="1" customWidth="1"/>
    <col min="2571" max="2571" width="14" bestFit="1" customWidth="1"/>
    <col min="2572" max="2572" width="25.42578125" bestFit="1" customWidth="1"/>
    <col min="2573" max="2573" width="15.140625" bestFit="1" customWidth="1"/>
    <col min="2574" max="2574" width="17.85546875" bestFit="1" customWidth="1"/>
    <col min="2575" max="2575" width="17.85546875" customWidth="1"/>
    <col min="2576" max="2576" width="7.5703125" bestFit="1" customWidth="1"/>
    <col min="2577" max="2577" width="27.5703125" bestFit="1" customWidth="1"/>
    <col min="2578" max="2578" width="15.42578125" bestFit="1" customWidth="1"/>
    <col min="2579" max="2579" width="5.28515625" bestFit="1" customWidth="1"/>
    <col min="2580" max="2580" width="7.42578125" bestFit="1" customWidth="1"/>
    <col min="2581" max="2581" width="21.28515625" bestFit="1" customWidth="1"/>
    <col min="2582" max="2582" width="7.42578125" bestFit="1" customWidth="1"/>
    <col min="2583" max="2583" width="8.7109375" bestFit="1" customWidth="1"/>
    <col min="2584" max="2584" width="10" bestFit="1" customWidth="1"/>
    <col min="2585" max="2585" width="16.28515625" bestFit="1" customWidth="1"/>
    <col min="2817" max="2817" width="3.140625" customWidth="1"/>
    <col min="2818" max="2818" width="2.42578125" bestFit="1" customWidth="1"/>
    <col min="2819" max="2819" width="18" bestFit="1" customWidth="1"/>
    <col min="2820" max="2820" width="15.28515625" customWidth="1"/>
    <col min="2821" max="2821" width="7.5703125" customWidth="1"/>
    <col min="2822" max="2823" width="7.5703125" bestFit="1" customWidth="1"/>
    <col min="2824" max="2824" width="15.140625" bestFit="1" customWidth="1"/>
    <col min="2825" max="2825" width="28.28515625" bestFit="1" customWidth="1"/>
    <col min="2826" max="2826" width="11.85546875" bestFit="1" customWidth="1"/>
    <col min="2827" max="2827" width="14" bestFit="1" customWidth="1"/>
    <col min="2828" max="2828" width="25.42578125" bestFit="1" customWidth="1"/>
    <col min="2829" max="2829" width="15.140625" bestFit="1" customWidth="1"/>
    <col min="2830" max="2830" width="17.85546875" bestFit="1" customWidth="1"/>
    <col min="2831" max="2831" width="17.85546875" customWidth="1"/>
    <col min="2832" max="2832" width="7.5703125" bestFit="1" customWidth="1"/>
    <col min="2833" max="2833" width="27.5703125" bestFit="1" customWidth="1"/>
    <col min="2834" max="2834" width="15.42578125" bestFit="1" customWidth="1"/>
    <col min="2835" max="2835" width="5.28515625" bestFit="1" customWidth="1"/>
    <col min="2836" max="2836" width="7.42578125" bestFit="1" customWidth="1"/>
    <col min="2837" max="2837" width="21.28515625" bestFit="1" customWidth="1"/>
    <col min="2838" max="2838" width="7.42578125" bestFit="1" customWidth="1"/>
    <col min="2839" max="2839" width="8.7109375" bestFit="1" customWidth="1"/>
    <col min="2840" max="2840" width="10" bestFit="1" customWidth="1"/>
    <col min="2841" max="2841" width="16.28515625" bestFit="1" customWidth="1"/>
    <col min="3073" max="3073" width="3.140625" customWidth="1"/>
    <col min="3074" max="3074" width="2.42578125" bestFit="1" customWidth="1"/>
    <col min="3075" max="3075" width="18" bestFit="1" customWidth="1"/>
    <col min="3076" max="3076" width="15.28515625" customWidth="1"/>
    <col min="3077" max="3077" width="7.5703125" customWidth="1"/>
    <col min="3078" max="3079" width="7.5703125" bestFit="1" customWidth="1"/>
    <col min="3080" max="3080" width="15.140625" bestFit="1" customWidth="1"/>
    <col min="3081" max="3081" width="28.28515625" bestFit="1" customWidth="1"/>
    <col min="3082" max="3082" width="11.85546875" bestFit="1" customWidth="1"/>
    <col min="3083" max="3083" width="14" bestFit="1" customWidth="1"/>
    <col min="3084" max="3084" width="25.42578125" bestFit="1" customWidth="1"/>
    <col min="3085" max="3085" width="15.140625" bestFit="1" customWidth="1"/>
    <col min="3086" max="3086" width="17.85546875" bestFit="1" customWidth="1"/>
    <col min="3087" max="3087" width="17.85546875" customWidth="1"/>
    <col min="3088" max="3088" width="7.5703125" bestFit="1" customWidth="1"/>
    <col min="3089" max="3089" width="27.5703125" bestFit="1" customWidth="1"/>
    <col min="3090" max="3090" width="15.42578125" bestFit="1" customWidth="1"/>
    <col min="3091" max="3091" width="5.28515625" bestFit="1" customWidth="1"/>
    <col min="3092" max="3092" width="7.42578125" bestFit="1" customWidth="1"/>
    <col min="3093" max="3093" width="21.28515625" bestFit="1" customWidth="1"/>
    <col min="3094" max="3094" width="7.42578125" bestFit="1" customWidth="1"/>
    <col min="3095" max="3095" width="8.7109375" bestFit="1" customWidth="1"/>
    <col min="3096" max="3096" width="10" bestFit="1" customWidth="1"/>
    <col min="3097" max="3097" width="16.28515625" bestFit="1" customWidth="1"/>
    <col min="3329" max="3329" width="3.140625" customWidth="1"/>
    <col min="3330" max="3330" width="2.42578125" bestFit="1" customWidth="1"/>
    <col min="3331" max="3331" width="18" bestFit="1" customWidth="1"/>
    <col min="3332" max="3332" width="15.28515625" customWidth="1"/>
    <col min="3333" max="3333" width="7.5703125" customWidth="1"/>
    <col min="3334" max="3335" width="7.5703125" bestFit="1" customWidth="1"/>
    <col min="3336" max="3336" width="15.140625" bestFit="1" customWidth="1"/>
    <col min="3337" max="3337" width="28.28515625" bestFit="1" customWidth="1"/>
    <col min="3338" max="3338" width="11.85546875" bestFit="1" customWidth="1"/>
    <col min="3339" max="3339" width="14" bestFit="1" customWidth="1"/>
    <col min="3340" max="3340" width="25.42578125" bestFit="1" customWidth="1"/>
    <col min="3341" max="3341" width="15.140625" bestFit="1" customWidth="1"/>
    <col min="3342" max="3342" width="17.85546875" bestFit="1" customWidth="1"/>
    <col min="3343" max="3343" width="17.85546875" customWidth="1"/>
    <col min="3344" max="3344" width="7.5703125" bestFit="1" customWidth="1"/>
    <col min="3345" max="3345" width="27.5703125" bestFit="1" customWidth="1"/>
    <col min="3346" max="3346" width="15.42578125" bestFit="1" customWidth="1"/>
    <col min="3347" max="3347" width="5.28515625" bestFit="1" customWidth="1"/>
    <col min="3348" max="3348" width="7.42578125" bestFit="1" customWidth="1"/>
    <col min="3349" max="3349" width="21.28515625" bestFit="1" customWidth="1"/>
    <col min="3350" max="3350" width="7.42578125" bestFit="1" customWidth="1"/>
    <col min="3351" max="3351" width="8.7109375" bestFit="1" customWidth="1"/>
    <col min="3352" max="3352" width="10" bestFit="1" customWidth="1"/>
    <col min="3353" max="3353" width="16.28515625" bestFit="1" customWidth="1"/>
    <col min="3585" max="3585" width="3.140625" customWidth="1"/>
    <col min="3586" max="3586" width="2.42578125" bestFit="1" customWidth="1"/>
    <col min="3587" max="3587" width="18" bestFit="1" customWidth="1"/>
    <col min="3588" max="3588" width="15.28515625" customWidth="1"/>
    <col min="3589" max="3589" width="7.5703125" customWidth="1"/>
    <col min="3590" max="3591" width="7.5703125" bestFit="1" customWidth="1"/>
    <col min="3592" max="3592" width="15.140625" bestFit="1" customWidth="1"/>
    <col min="3593" max="3593" width="28.28515625" bestFit="1" customWidth="1"/>
    <col min="3594" max="3594" width="11.85546875" bestFit="1" customWidth="1"/>
    <col min="3595" max="3595" width="14" bestFit="1" customWidth="1"/>
    <col min="3596" max="3596" width="25.42578125" bestFit="1" customWidth="1"/>
    <col min="3597" max="3597" width="15.140625" bestFit="1" customWidth="1"/>
    <col min="3598" max="3598" width="17.85546875" bestFit="1" customWidth="1"/>
    <col min="3599" max="3599" width="17.85546875" customWidth="1"/>
    <col min="3600" max="3600" width="7.5703125" bestFit="1" customWidth="1"/>
    <col min="3601" max="3601" width="27.5703125" bestFit="1" customWidth="1"/>
    <col min="3602" max="3602" width="15.42578125" bestFit="1" customWidth="1"/>
    <col min="3603" max="3603" width="5.28515625" bestFit="1" customWidth="1"/>
    <col min="3604" max="3604" width="7.42578125" bestFit="1" customWidth="1"/>
    <col min="3605" max="3605" width="21.28515625" bestFit="1" customWidth="1"/>
    <col min="3606" max="3606" width="7.42578125" bestFit="1" customWidth="1"/>
    <col min="3607" max="3607" width="8.7109375" bestFit="1" customWidth="1"/>
    <col min="3608" max="3608" width="10" bestFit="1" customWidth="1"/>
    <col min="3609" max="3609" width="16.28515625" bestFit="1" customWidth="1"/>
    <col min="3841" max="3841" width="3.140625" customWidth="1"/>
    <col min="3842" max="3842" width="2.42578125" bestFit="1" customWidth="1"/>
    <col min="3843" max="3843" width="18" bestFit="1" customWidth="1"/>
    <col min="3844" max="3844" width="15.28515625" customWidth="1"/>
    <col min="3845" max="3845" width="7.5703125" customWidth="1"/>
    <col min="3846" max="3847" width="7.5703125" bestFit="1" customWidth="1"/>
    <col min="3848" max="3848" width="15.140625" bestFit="1" customWidth="1"/>
    <col min="3849" max="3849" width="28.28515625" bestFit="1" customWidth="1"/>
    <col min="3850" max="3850" width="11.85546875" bestFit="1" customWidth="1"/>
    <col min="3851" max="3851" width="14" bestFit="1" customWidth="1"/>
    <col min="3852" max="3852" width="25.42578125" bestFit="1" customWidth="1"/>
    <col min="3853" max="3853" width="15.140625" bestFit="1" customWidth="1"/>
    <col min="3854" max="3854" width="17.85546875" bestFit="1" customWidth="1"/>
    <col min="3855" max="3855" width="17.85546875" customWidth="1"/>
    <col min="3856" max="3856" width="7.5703125" bestFit="1" customWidth="1"/>
    <col min="3857" max="3857" width="27.5703125" bestFit="1" customWidth="1"/>
    <col min="3858" max="3858" width="15.42578125" bestFit="1" customWidth="1"/>
    <col min="3859" max="3859" width="5.28515625" bestFit="1" customWidth="1"/>
    <col min="3860" max="3860" width="7.42578125" bestFit="1" customWidth="1"/>
    <col min="3861" max="3861" width="21.28515625" bestFit="1" customWidth="1"/>
    <col min="3862" max="3862" width="7.42578125" bestFit="1" customWidth="1"/>
    <col min="3863" max="3863" width="8.7109375" bestFit="1" customWidth="1"/>
    <col min="3864" max="3864" width="10" bestFit="1" customWidth="1"/>
    <col min="3865" max="3865" width="16.28515625" bestFit="1" customWidth="1"/>
    <col min="4097" max="4097" width="3.140625" customWidth="1"/>
    <col min="4098" max="4098" width="2.42578125" bestFit="1" customWidth="1"/>
    <col min="4099" max="4099" width="18" bestFit="1" customWidth="1"/>
    <col min="4100" max="4100" width="15.28515625" customWidth="1"/>
    <col min="4101" max="4101" width="7.5703125" customWidth="1"/>
    <col min="4102" max="4103" width="7.5703125" bestFit="1" customWidth="1"/>
    <col min="4104" max="4104" width="15.140625" bestFit="1" customWidth="1"/>
    <col min="4105" max="4105" width="28.28515625" bestFit="1" customWidth="1"/>
    <col min="4106" max="4106" width="11.85546875" bestFit="1" customWidth="1"/>
    <col min="4107" max="4107" width="14" bestFit="1" customWidth="1"/>
    <col min="4108" max="4108" width="25.42578125" bestFit="1" customWidth="1"/>
    <col min="4109" max="4109" width="15.140625" bestFit="1" customWidth="1"/>
    <col min="4110" max="4110" width="17.85546875" bestFit="1" customWidth="1"/>
    <col min="4111" max="4111" width="17.85546875" customWidth="1"/>
    <col min="4112" max="4112" width="7.5703125" bestFit="1" customWidth="1"/>
    <col min="4113" max="4113" width="27.5703125" bestFit="1" customWidth="1"/>
    <col min="4114" max="4114" width="15.42578125" bestFit="1" customWidth="1"/>
    <col min="4115" max="4115" width="5.28515625" bestFit="1" customWidth="1"/>
    <col min="4116" max="4116" width="7.42578125" bestFit="1" customWidth="1"/>
    <col min="4117" max="4117" width="21.28515625" bestFit="1" customWidth="1"/>
    <col min="4118" max="4118" width="7.42578125" bestFit="1" customWidth="1"/>
    <col min="4119" max="4119" width="8.7109375" bestFit="1" customWidth="1"/>
    <col min="4120" max="4120" width="10" bestFit="1" customWidth="1"/>
    <col min="4121" max="4121" width="16.28515625" bestFit="1" customWidth="1"/>
    <col min="4353" max="4353" width="3.140625" customWidth="1"/>
    <col min="4354" max="4354" width="2.42578125" bestFit="1" customWidth="1"/>
    <col min="4355" max="4355" width="18" bestFit="1" customWidth="1"/>
    <col min="4356" max="4356" width="15.28515625" customWidth="1"/>
    <col min="4357" max="4357" width="7.5703125" customWidth="1"/>
    <col min="4358" max="4359" width="7.5703125" bestFit="1" customWidth="1"/>
    <col min="4360" max="4360" width="15.140625" bestFit="1" customWidth="1"/>
    <col min="4361" max="4361" width="28.28515625" bestFit="1" customWidth="1"/>
    <col min="4362" max="4362" width="11.85546875" bestFit="1" customWidth="1"/>
    <col min="4363" max="4363" width="14" bestFit="1" customWidth="1"/>
    <col min="4364" max="4364" width="25.42578125" bestFit="1" customWidth="1"/>
    <col min="4365" max="4365" width="15.140625" bestFit="1" customWidth="1"/>
    <col min="4366" max="4366" width="17.85546875" bestFit="1" customWidth="1"/>
    <col min="4367" max="4367" width="17.85546875" customWidth="1"/>
    <col min="4368" max="4368" width="7.5703125" bestFit="1" customWidth="1"/>
    <col min="4369" max="4369" width="27.5703125" bestFit="1" customWidth="1"/>
    <col min="4370" max="4370" width="15.42578125" bestFit="1" customWidth="1"/>
    <col min="4371" max="4371" width="5.28515625" bestFit="1" customWidth="1"/>
    <col min="4372" max="4372" width="7.42578125" bestFit="1" customWidth="1"/>
    <col min="4373" max="4373" width="21.28515625" bestFit="1" customWidth="1"/>
    <col min="4374" max="4374" width="7.42578125" bestFit="1" customWidth="1"/>
    <col min="4375" max="4375" width="8.7109375" bestFit="1" customWidth="1"/>
    <col min="4376" max="4376" width="10" bestFit="1" customWidth="1"/>
    <col min="4377" max="4377" width="16.28515625" bestFit="1" customWidth="1"/>
    <col min="4609" max="4609" width="3.140625" customWidth="1"/>
    <col min="4610" max="4610" width="2.42578125" bestFit="1" customWidth="1"/>
    <col min="4611" max="4611" width="18" bestFit="1" customWidth="1"/>
    <col min="4612" max="4612" width="15.28515625" customWidth="1"/>
    <col min="4613" max="4613" width="7.5703125" customWidth="1"/>
    <col min="4614" max="4615" width="7.5703125" bestFit="1" customWidth="1"/>
    <col min="4616" max="4616" width="15.140625" bestFit="1" customWidth="1"/>
    <col min="4617" max="4617" width="28.28515625" bestFit="1" customWidth="1"/>
    <col min="4618" max="4618" width="11.85546875" bestFit="1" customWidth="1"/>
    <col min="4619" max="4619" width="14" bestFit="1" customWidth="1"/>
    <col min="4620" max="4620" width="25.42578125" bestFit="1" customWidth="1"/>
    <col min="4621" max="4621" width="15.140625" bestFit="1" customWidth="1"/>
    <col min="4622" max="4622" width="17.85546875" bestFit="1" customWidth="1"/>
    <col min="4623" max="4623" width="17.85546875" customWidth="1"/>
    <col min="4624" max="4624" width="7.5703125" bestFit="1" customWidth="1"/>
    <col min="4625" max="4625" width="27.5703125" bestFit="1" customWidth="1"/>
    <col min="4626" max="4626" width="15.42578125" bestFit="1" customWidth="1"/>
    <col min="4627" max="4627" width="5.28515625" bestFit="1" customWidth="1"/>
    <col min="4628" max="4628" width="7.42578125" bestFit="1" customWidth="1"/>
    <col min="4629" max="4629" width="21.28515625" bestFit="1" customWidth="1"/>
    <col min="4630" max="4630" width="7.42578125" bestFit="1" customWidth="1"/>
    <col min="4631" max="4631" width="8.7109375" bestFit="1" customWidth="1"/>
    <col min="4632" max="4632" width="10" bestFit="1" customWidth="1"/>
    <col min="4633" max="4633" width="16.28515625" bestFit="1" customWidth="1"/>
    <col min="4865" max="4865" width="3.140625" customWidth="1"/>
    <col min="4866" max="4866" width="2.42578125" bestFit="1" customWidth="1"/>
    <col min="4867" max="4867" width="18" bestFit="1" customWidth="1"/>
    <col min="4868" max="4868" width="15.28515625" customWidth="1"/>
    <col min="4869" max="4869" width="7.5703125" customWidth="1"/>
    <col min="4870" max="4871" width="7.5703125" bestFit="1" customWidth="1"/>
    <col min="4872" max="4872" width="15.140625" bestFit="1" customWidth="1"/>
    <col min="4873" max="4873" width="28.28515625" bestFit="1" customWidth="1"/>
    <col min="4874" max="4874" width="11.85546875" bestFit="1" customWidth="1"/>
    <col min="4875" max="4875" width="14" bestFit="1" customWidth="1"/>
    <col min="4876" max="4876" width="25.42578125" bestFit="1" customWidth="1"/>
    <col min="4877" max="4877" width="15.140625" bestFit="1" customWidth="1"/>
    <col min="4878" max="4878" width="17.85546875" bestFit="1" customWidth="1"/>
    <col min="4879" max="4879" width="17.85546875" customWidth="1"/>
    <col min="4880" max="4880" width="7.5703125" bestFit="1" customWidth="1"/>
    <col min="4881" max="4881" width="27.5703125" bestFit="1" customWidth="1"/>
    <col min="4882" max="4882" width="15.42578125" bestFit="1" customWidth="1"/>
    <col min="4883" max="4883" width="5.28515625" bestFit="1" customWidth="1"/>
    <col min="4884" max="4884" width="7.42578125" bestFit="1" customWidth="1"/>
    <col min="4885" max="4885" width="21.28515625" bestFit="1" customWidth="1"/>
    <col min="4886" max="4886" width="7.42578125" bestFit="1" customWidth="1"/>
    <col min="4887" max="4887" width="8.7109375" bestFit="1" customWidth="1"/>
    <col min="4888" max="4888" width="10" bestFit="1" customWidth="1"/>
    <col min="4889" max="4889" width="16.28515625" bestFit="1" customWidth="1"/>
    <col min="5121" max="5121" width="3.140625" customWidth="1"/>
    <col min="5122" max="5122" width="2.42578125" bestFit="1" customWidth="1"/>
    <col min="5123" max="5123" width="18" bestFit="1" customWidth="1"/>
    <col min="5124" max="5124" width="15.28515625" customWidth="1"/>
    <col min="5125" max="5125" width="7.5703125" customWidth="1"/>
    <col min="5126" max="5127" width="7.5703125" bestFit="1" customWidth="1"/>
    <col min="5128" max="5128" width="15.140625" bestFit="1" customWidth="1"/>
    <col min="5129" max="5129" width="28.28515625" bestFit="1" customWidth="1"/>
    <col min="5130" max="5130" width="11.85546875" bestFit="1" customWidth="1"/>
    <col min="5131" max="5131" width="14" bestFit="1" customWidth="1"/>
    <col min="5132" max="5132" width="25.42578125" bestFit="1" customWidth="1"/>
    <col min="5133" max="5133" width="15.140625" bestFit="1" customWidth="1"/>
    <col min="5134" max="5134" width="17.85546875" bestFit="1" customWidth="1"/>
    <col min="5135" max="5135" width="17.85546875" customWidth="1"/>
    <col min="5136" max="5136" width="7.5703125" bestFit="1" customWidth="1"/>
    <col min="5137" max="5137" width="27.5703125" bestFit="1" customWidth="1"/>
    <col min="5138" max="5138" width="15.42578125" bestFit="1" customWidth="1"/>
    <col min="5139" max="5139" width="5.28515625" bestFit="1" customWidth="1"/>
    <col min="5140" max="5140" width="7.42578125" bestFit="1" customWidth="1"/>
    <col min="5141" max="5141" width="21.28515625" bestFit="1" customWidth="1"/>
    <col min="5142" max="5142" width="7.42578125" bestFit="1" customWidth="1"/>
    <col min="5143" max="5143" width="8.7109375" bestFit="1" customWidth="1"/>
    <col min="5144" max="5144" width="10" bestFit="1" customWidth="1"/>
    <col min="5145" max="5145" width="16.28515625" bestFit="1" customWidth="1"/>
    <col min="5377" max="5377" width="3.140625" customWidth="1"/>
    <col min="5378" max="5378" width="2.42578125" bestFit="1" customWidth="1"/>
    <col min="5379" max="5379" width="18" bestFit="1" customWidth="1"/>
    <col min="5380" max="5380" width="15.28515625" customWidth="1"/>
    <col min="5381" max="5381" width="7.5703125" customWidth="1"/>
    <col min="5382" max="5383" width="7.5703125" bestFit="1" customWidth="1"/>
    <col min="5384" max="5384" width="15.140625" bestFit="1" customWidth="1"/>
    <col min="5385" max="5385" width="28.28515625" bestFit="1" customWidth="1"/>
    <col min="5386" max="5386" width="11.85546875" bestFit="1" customWidth="1"/>
    <col min="5387" max="5387" width="14" bestFit="1" customWidth="1"/>
    <col min="5388" max="5388" width="25.42578125" bestFit="1" customWidth="1"/>
    <col min="5389" max="5389" width="15.140625" bestFit="1" customWidth="1"/>
    <col min="5390" max="5390" width="17.85546875" bestFit="1" customWidth="1"/>
    <col min="5391" max="5391" width="17.85546875" customWidth="1"/>
    <col min="5392" max="5392" width="7.5703125" bestFit="1" customWidth="1"/>
    <col min="5393" max="5393" width="27.5703125" bestFit="1" customWidth="1"/>
    <col min="5394" max="5394" width="15.42578125" bestFit="1" customWidth="1"/>
    <col min="5395" max="5395" width="5.28515625" bestFit="1" customWidth="1"/>
    <col min="5396" max="5396" width="7.42578125" bestFit="1" customWidth="1"/>
    <col min="5397" max="5397" width="21.28515625" bestFit="1" customWidth="1"/>
    <col min="5398" max="5398" width="7.42578125" bestFit="1" customWidth="1"/>
    <col min="5399" max="5399" width="8.7109375" bestFit="1" customWidth="1"/>
    <col min="5400" max="5400" width="10" bestFit="1" customWidth="1"/>
    <col min="5401" max="5401" width="16.28515625" bestFit="1" customWidth="1"/>
    <col min="5633" max="5633" width="3.140625" customWidth="1"/>
    <col min="5634" max="5634" width="2.42578125" bestFit="1" customWidth="1"/>
    <col min="5635" max="5635" width="18" bestFit="1" customWidth="1"/>
    <col min="5636" max="5636" width="15.28515625" customWidth="1"/>
    <col min="5637" max="5637" width="7.5703125" customWidth="1"/>
    <col min="5638" max="5639" width="7.5703125" bestFit="1" customWidth="1"/>
    <col min="5640" max="5640" width="15.140625" bestFit="1" customWidth="1"/>
    <col min="5641" max="5641" width="28.28515625" bestFit="1" customWidth="1"/>
    <col min="5642" max="5642" width="11.85546875" bestFit="1" customWidth="1"/>
    <col min="5643" max="5643" width="14" bestFit="1" customWidth="1"/>
    <col min="5644" max="5644" width="25.42578125" bestFit="1" customWidth="1"/>
    <col min="5645" max="5645" width="15.140625" bestFit="1" customWidth="1"/>
    <col min="5646" max="5646" width="17.85546875" bestFit="1" customWidth="1"/>
    <col min="5647" max="5647" width="17.85546875" customWidth="1"/>
    <col min="5648" max="5648" width="7.5703125" bestFit="1" customWidth="1"/>
    <col min="5649" max="5649" width="27.5703125" bestFit="1" customWidth="1"/>
    <col min="5650" max="5650" width="15.42578125" bestFit="1" customWidth="1"/>
    <col min="5651" max="5651" width="5.28515625" bestFit="1" customWidth="1"/>
    <col min="5652" max="5652" width="7.42578125" bestFit="1" customWidth="1"/>
    <col min="5653" max="5653" width="21.28515625" bestFit="1" customWidth="1"/>
    <col min="5654" max="5654" width="7.42578125" bestFit="1" customWidth="1"/>
    <col min="5655" max="5655" width="8.7109375" bestFit="1" customWidth="1"/>
    <col min="5656" max="5656" width="10" bestFit="1" customWidth="1"/>
    <col min="5657" max="5657" width="16.28515625" bestFit="1" customWidth="1"/>
    <col min="5889" max="5889" width="3.140625" customWidth="1"/>
    <col min="5890" max="5890" width="2.42578125" bestFit="1" customWidth="1"/>
    <col min="5891" max="5891" width="18" bestFit="1" customWidth="1"/>
    <col min="5892" max="5892" width="15.28515625" customWidth="1"/>
    <col min="5893" max="5893" width="7.5703125" customWidth="1"/>
    <col min="5894" max="5895" width="7.5703125" bestFit="1" customWidth="1"/>
    <col min="5896" max="5896" width="15.140625" bestFit="1" customWidth="1"/>
    <col min="5897" max="5897" width="28.28515625" bestFit="1" customWidth="1"/>
    <col min="5898" max="5898" width="11.85546875" bestFit="1" customWidth="1"/>
    <col min="5899" max="5899" width="14" bestFit="1" customWidth="1"/>
    <col min="5900" max="5900" width="25.42578125" bestFit="1" customWidth="1"/>
    <col min="5901" max="5901" width="15.140625" bestFit="1" customWidth="1"/>
    <col min="5902" max="5902" width="17.85546875" bestFit="1" customWidth="1"/>
    <col min="5903" max="5903" width="17.85546875" customWidth="1"/>
    <col min="5904" max="5904" width="7.5703125" bestFit="1" customWidth="1"/>
    <col min="5905" max="5905" width="27.5703125" bestFit="1" customWidth="1"/>
    <col min="5906" max="5906" width="15.42578125" bestFit="1" customWidth="1"/>
    <col min="5907" max="5907" width="5.28515625" bestFit="1" customWidth="1"/>
    <col min="5908" max="5908" width="7.42578125" bestFit="1" customWidth="1"/>
    <col min="5909" max="5909" width="21.28515625" bestFit="1" customWidth="1"/>
    <col min="5910" max="5910" width="7.42578125" bestFit="1" customWidth="1"/>
    <col min="5911" max="5911" width="8.7109375" bestFit="1" customWidth="1"/>
    <col min="5912" max="5912" width="10" bestFit="1" customWidth="1"/>
    <col min="5913" max="5913" width="16.28515625" bestFit="1" customWidth="1"/>
    <col min="6145" max="6145" width="3.140625" customWidth="1"/>
    <col min="6146" max="6146" width="2.42578125" bestFit="1" customWidth="1"/>
    <col min="6147" max="6147" width="18" bestFit="1" customWidth="1"/>
    <col min="6148" max="6148" width="15.28515625" customWidth="1"/>
    <col min="6149" max="6149" width="7.5703125" customWidth="1"/>
    <col min="6150" max="6151" width="7.5703125" bestFit="1" customWidth="1"/>
    <col min="6152" max="6152" width="15.140625" bestFit="1" customWidth="1"/>
    <col min="6153" max="6153" width="28.28515625" bestFit="1" customWidth="1"/>
    <col min="6154" max="6154" width="11.85546875" bestFit="1" customWidth="1"/>
    <col min="6155" max="6155" width="14" bestFit="1" customWidth="1"/>
    <col min="6156" max="6156" width="25.42578125" bestFit="1" customWidth="1"/>
    <col min="6157" max="6157" width="15.140625" bestFit="1" customWidth="1"/>
    <col min="6158" max="6158" width="17.85546875" bestFit="1" customWidth="1"/>
    <col min="6159" max="6159" width="17.85546875" customWidth="1"/>
    <col min="6160" max="6160" width="7.5703125" bestFit="1" customWidth="1"/>
    <col min="6161" max="6161" width="27.5703125" bestFit="1" customWidth="1"/>
    <col min="6162" max="6162" width="15.42578125" bestFit="1" customWidth="1"/>
    <col min="6163" max="6163" width="5.28515625" bestFit="1" customWidth="1"/>
    <col min="6164" max="6164" width="7.42578125" bestFit="1" customWidth="1"/>
    <col min="6165" max="6165" width="21.28515625" bestFit="1" customWidth="1"/>
    <col min="6166" max="6166" width="7.42578125" bestFit="1" customWidth="1"/>
    <col min="6167" max="6167" width="8.7109375" bestFit="1" customWidth="1"/>
    <col min="6168" max="6168" width="10" bestFit="1" customWidth="1"/>
    <col min="6169" max="6169" width="16.28515625" bestFit="1" customWidth="1"/>
    <col min="6401" max="6401" width="3.140625" customWidth="1"/>
    <col min="6402" max="6402" width="2.42578125" bestFit="1" customWidth="1"/>
    <col min="6403" max="6403" width="18" bestFit="1" customWidth="1"/>
    <col min="6404" max="6404" width="15.28515625" customWidth="1"/>
    <col min="6405" max="6405" width="7.5703125" customWidth="1"/>
    <col min="6406" max="6407" width="7.5703125" bestFit="1" customWidth="1"/>
    <col min="6408" max="6408" width="15.140625" bestFit="1" customWidth="1"/>
    <col min="6409" max="6409" width="28.28515625" bestFit="1" customWidth="1"/>
    <col min="6410" max="6410" width="11.85546875" bestFit="1" customWidth="1"/>
    <col min="6411" max="6411" width="14" bestFit="1" customWidth="1"/>
    <col min="6412" max="6412" width="25.42578125" bestFit="1" customWidth="1"/>
    <col min="6413" max="6413" width="15.140625" bestFit="1" customWidth="1"/>
    <col min="6414" max="6414" width="17.85546875" bestFit="1" customWidth="1"/>
    <col min="6415" max="6415" width="17.85546875" customWidth="1"/>
    <col min="6416" max="6416" width="7.5703125" bestFit="1" customWidth="1"/>
    <col min="6417" max="6417" width="27.5703125" bestFit="1" customWidth="1"/>
    <col min="6418" max="6418" width="15.42578125" bestFit="1" customWidth="1"/>
    <col min="6419" max="6419" width="5.28515625" bestFit="1" customWidth="1"/>
    <col min="6420" max="6420" width="7.42578125" bestFit="1" customWidth="1"/>
    <col min="6421" max="6421" width="21.28515625" bestFit="1" customWidth="1"/>
    <col min="6422" max="6422" width="7.42578125" bestFit="1" customWidth="1"/>
    <col min="6423" max="6423" width="8.7109375" bestFit="1" customWidth="1"/>
    <col min="6424" max="6424" width="10" bestFit="1" customWidth="1"/>
    <col min="6425" max="6425" width="16.28515625" bestFit="1" customWidth="1"/>
    <col min="6657" max="6657" width="3.140625" customWidth="1"/>
    <col min="6658" max="6658" width="2.42578125" bestFit="1" customWidth="1"/>
    <col min="6659" max="6659" width="18" bestFit="1" customWidth="1"/>
    <col min="6660" max="6660" width="15.28515625" customWidth="1"/>
    <col min="6661" max="6661" width="7.5703125" customWidth="1"/>
    <col min="6662" max="6663" width="7.5703125" bestFit="1" customWidth="1"/>
    <col min="6664" max="6664" width="15.140625" bestFit="1" customWidth="1"/>
    <col min="6665" max="6665" width="28.28515625" bestFit="1" customWidth="1"/>
    <col min="6666" max="6666" width="11.85546875" bestFit="1" customWidth="1"/>
    <col min="6667" max="6667" width="14" bestFit="1" customWidth="1"/>
    <col min="6668" max="6668" width="25.42578125" bestFit="1" customWidth="1"/>
    <col min="6669" max="6669" width="15.140625" bestFit="1" customWidth="1"/>
    <col min="6670" max="6670" width="17.85546875" bestFit="1" customWidth="1"/>
    <col min="6671" max="6671" width="17.85546875" customWidth="1"/>
    <col min="6672" max="6672" width="7.5703125" bestFit="1" customWidth="1"/>
    <col min="6673" max="6673" width="27.5703125" bestFit="1" customWidth="1"/>
    <col min="6674" max="6674" width="15.42578125" bestFit="1" customWidth="1"/>
    <col min="6675" max="6675" width="5.28515625" bestFit="1" customWidth="1"/>
    <col min="6676" max="6676" width="7.42578125" bestFit="1" customWidth="1"/>
    <col min="6677" max="6677" width="21.28515625" bestFit="1" customWidth="1"/>
    <col min="6678" max="6678" width="7.42578125" bestFit="1" customWidth="1"/>
    <col min="6679" max="6679" width="8.7109375" bestFit="1" customWidth="1"/>
    <col min="6680" max="6680" width="10" bestFit="1" customWidth="1"/>
    <col min="6681" max="6681" width="16.28515625" bestFit="1" customWidth="1"/>
    <col min="6913" max="6913" width="3.140625" customWidth="1"/>
    <col min="6914" max="6914" width="2.42578125" bestFit="1" customWidth="1"/>
    <col min="6915" max="6915" width="18" bestFit="1" customWidth="1"/>
    <col min="6916" max="6916" width="15.28515625" customWidth="1"/>
    <col min="6917" max="6917" width="7.5703125" customWidth="1"/>
    <col min="6918" max="6919" width="7.5703125" bestFit="1" customWidth="1"/>
    <col min="6920" max="6920" width="15.140625" bestFit="1" customWidth="1"/>
    <col min="6921" max="6921" width="28.28515625" bestFit="1" customWidth="1"/>
    <col min="6922" max="6922" width="11.85546875" bestFit="1" customWidth="1"/>
    <col min="6923" max="6923" width="14" bestFit="1" customWidth="1"/>
    <col min="6924" max="6924" width="25.42578125" bestFit="1" customWidth="1"/>
    <col min="6925" max="6925" width="15.140625" bestFit="1" customWidth="1"/>
    <col min="6926" max="6926" width="17.85546875" bestFit="1" customWidth="1"/>
    <col min="6927" max="6927" width="17.85546875" customWidth="1"/>
    <col min="6928" max="6928" width="7.5703125" bestFit="1" customWidth="1"/>
    <col min="6929" max="6929" width="27.5703125" bestFit="1" customWidth="1"/>
    <col min="6930" max="6930" width="15.42578125" bestFit="1" customWidth="1"/>
    <col min="6931" max="6931" width="5.28515625" bestFit="1" customWidth="1"/>
    <col min="6932" max="6932" width="7.42578125" bestFit="1" customWidth="1"/>
    <col min="6933" max="6933" width="21.28515625" bestFit="1" customWidth="1"/>
    <col min="6934" max="6934" width="7.42578125" bestFit="1" customWidth="1"/>
    <col min="6935" max="6935" width="8.7109375" bestFit="1" customWidth="1"/>
    <col min="6936" max="6936" width="10" bestFit="1" customWidth="1"/>
    <col min="6937" max="6937" width="16.28515625" bestFit="1" customWidth="1"/>
    <col min="7169" max="7169" width="3.140625" customWidth="1"/>
    <col min="7170" max="7170" width="2.42578125" bestFit="1" customWidth="1"/>
    <col min="7171" max="7171" width="18" bestFit="1" customWidth="1"/>
    <col min="7172" max="7172" width="15.28515625" customWidth="1"/>
    <col min="7173" max="7173" width="7.5703125" customWidth="1"/>
    <col min="7174" max="7175" width="7.5703125" bestFit="1" customWidth="1"/>
    <col min="7176" max="7176" width="15.140625" bestFit="1" customWidth="1"/>
    <col min="7177" max="7177" width="28.28515625" bestFit="1" customWidth="1"/>
    <col min="7178" max="7178" width="11.85546875" bestFit="1" customWidth="1"/>
    <col min="7179" max="7179" width="14" bestFit="1" customWidth="1"/>
    <col min="7180" max="7180" width="25.42578125" bestFit="1" customWidth="1"/>
    <col min="7181" max="7181" width="15.140625" bestFit="1" customWidth="1"/>
    <col min="7182" max="7182" width="17.85546875" bestFit="1" customWidth="1"/>
    <col min="7183" max="7183" width="17.85546875" customWidth="1"/>
    <col min="7184" max="7184" width="7.5703125" bestFit="1" customWidth="1"/>
    <col min="7185" max="7185" width="27.5703125" bestFit="1" customWidth="1"/>
    <col min="7186" max="7186" width="15.42578125" bestFit="1" customWidth="1"/>
    <col min="7187" max="7187" width="5.28515625" bestFit="1" customWidth="1"/>
    <col min="7188" max="7188" width="7.42578125" bestFit="1" customWidth="1"/>
    <col min="7189" max="7189" width="21.28515625" bestFit="1" customWidth="1"/>
    <col min="7190" max="7190" width="7.42578125" bestFit="1" customWidth="1"/>
    <col min="7191" max="7191" width="8.7109375" bestFit="1" customWidth="1"/>
    <col min="7192" max="7192" width="10" bestFit="1" customWidth="1"/>
    <col min="7193" max="7193" width="16.28515625" bestFit="1" customWidth="1"/>
    <col min="7425" max="7425" width="3.140625" customWidth="1"/>
    <col min="7426" max="7426" width="2.42578125" bestFit="1" customWidth="1"/>
    <col min="7427" max="7427" width="18" bestFit="1" customWidth="1"/>
    <col min="7428" max="7428" width="15.28515625" customWidth="1"/>
    <col min="7429" max="7429" width="7.5703125" customWidth="1"/>
    <col min="7430" max="7431" width="7.5703125" bestFit="1" customWidth="1"/>
    <col min="7432" max="7432" width="15.140625" bestFit="1" customWidth="1"/>
    <col min="7433" max="7433" width="28.28515625" bestFit="1" customWidth="1"/>
    <col min="7434" max="7434" width="11.85546875" bestFit="1" customWidth="1"/>
    <col min="7435" max="7435" width="14" bestFit="1" customWidth="1"/>
    <col min="7436" max="7436" width="25.42578125" bestFit="1" customWidth="1"/>
    <col min="7437" max="7437" width="15.140625" bestFit="1" customWidth="1"/>
    <col min="7438" max="7438" width="17.85546875" bestFit="1" customWidth="1"/>
    <col min="7439" max="7439" width="17.85546875" customWidth="1"/>
    <col min="7440" max="7440" width="7.5703125" bestFit="1" customWidth="1"/>
    <col min="7441" max="7441" width="27.5703125" bestFit="1" customWidth="1"/>
    <col min="7442" max="7442" width="15.42578125" bestFit="1" customWidth="1"/>
    <col min="7443" max="7443" width="5.28515625" bestFit="1" customWidth="1"/>
    <col min="7444" max="7444" width="7.42578125" bestFit="1" customWidth="1"/>
    <col min="7445" max="7445" width="21.28515625" bestFit="1" customWidth="1"/>
    <col min="7446" max="7446" width="7.42578125" bestFit="1" customWidth="1"/>
    <col min="7447" max="7447" width="8.7109375" bestFit="1" customWidth="1"/>
    <col min="7448" max="7448" width="10" bestFit="1" customWidth="1"/>
    <col min="7449" max="7449" width="16.28515625" bestFit="1" customWidth="1"/>
    <col min="7681" max="7681" width="3.140625" customWidth="1"/>
    <col min="7682" max="7682" width="2.42578125" bestFit="1" customWidth="1"/>
    <col min="7683" max="7683" width="18" bestFit="1" customWidth="1"/>
    <col min="7684" max="7684" width="15.28515625" customWidth="1"/>
    <col min="7685" max="7685" width="7.5703125" customWidth="1"/>
    <col min="7686" max="7687" width="7.5703125" bestFit="1" customWidth="1"/>
    <col min="7688" max="7688" width="15.140625" bestFit="1" customWidth="1"/>
    <col min="7689" max="7689" width="28.28515625" bestFit="1" customWidth="1"/>
    <col min="7690" max="7690" width="11.85546875" bestFit="1" customWidth="1"/>
    <col min="7691" max="7691" width="14" bestFit="1" customWidth="1"/>
    <col min="7692" max="7692" width="25.42578125" bestFit="1" customWidth="1"/>
    <col min="7693" max="7693" width="15.140625" bestFit="1" customWidth="1"/>
    <col min="7694" max="7694" width="17.85546875" bestFit="1" customWidth="1"/>
    <col min="7695" max="7695" width="17.85546875" customWidth="1"/>
    <col min="7696" max="7696" width="7.5703125" bestFit="1" customWidth="1"/>
    <col min="7697" max="7697" width="27.5703125" bestFit="1" customWidth="1"/>
    <col min="7698" max="7698" width="15.42578125" bestFit="1" customWidth="1"/>
    <col min="7699" max="7699" width="5.28515625" bestFit="1" customWidth="1"/>
    <col min="7700" max="7700" width="7.42578125" bestFit="1" customWidth="1"/>
    <col min="7701" max="7701" width="21.28515625" bestFit="1" customWidth="1"/>
    <col min="7702" max="7702" width="7.42578125" bestFit="1" customWidth="1"/>
    <col min="7703" max="7703" width="8.7109375" bestFit="1" customWidth="1"/>
    <col min="7704" max="7704" width="10" bestFit="1" customWidth="1"/>
    <col min="7705" max="7705" width="16.28515625" bestFit="1" customWidth="1"/>
    <col min="7937" max="7937" width="3.140625" customWidth="1"/>
    <col min="7938" max="7938" width="2.42578125" bestFit="1" customWidth="1"/>
    <col min="7939" max="7939" width="18" bestFit="1" customWidth="1"/>
    <col min="7940" max="7940" width="15.28515625" customWidth="1"/>
    <col min="7941" max="7941" width="7.5703125" customWidth="1"/>
    <col min="7942" max="7943" width="7.5703125" bestFit="1" customWidth="1"/>
    <col min="7944" max="7944" width="15.140625" bestFit="1" customWidth="1"/>
    <col min="7945" max="7945" width="28.28515625" bestFit="1" customWidth="1"/>
    <col min="7946" max="7946" width="11.85546875" bestFit="1" customWidth="1"/>
    <col min="7947" max="7947" width="14" bestFit="1" customWidth="1"/>
    <col min="7948" max="7948" width="25.42578125" bestFit="1" customWidth="1"/>
    <col min="7949" max="7949" width="15.140625" bestFit="1" customWidth="1"/>
    <col min="7950" max="7950" width="17.85546875" bestFit="1" customWidth="1"/>
    <col min="7951" max="7951" width="17.85546875" customWidth="1"/>
    <col min="7952" max="7952" width="7.5703125" bestFit="1" customWidth="1"/>
    <col min="7953" max="7953" width="27.5703125" bestFit="1" customWidth="1"/>
    <col min="7954" max="7954" width="15.42578125" bestFit="1" customWidth="1"/>
    <col min="7955" max="7955" width="5.28515625" bestFit="1" customWidth="1"/>
    <col min="7956" max="7956" width="7.42578125" bestFit="1" customWidth="1"/>
    <col min="7957" max="7957" width="21.28515625" bestFit="1" customWidth="1"/>
    <col min="7958" max="7958" width="7.42578125" bestFit="1" customWidth="1"/>
    <col min="7959" max="7959" width="8.7109375" bestFit="1" customWidth="1"/>
    <col min="7960" max="7960" width="10" bestFit="1" customWidth="1"/>
    <col min="7961" max="7961" width="16.28515625" bestFit="1" customWidth="1"/>
    <col min="8193" max="8193" width="3.140625" customWidth="1"/>
    <col min="8194" max="8194" width="2.42578125" bestFit="1" customWidth="1"/>
    <col min="8195" max="8195" width="18" bestFit="1" customWidth="1"/>
    <col min="8196" max="8196" width="15.28515625" customWidth="1"/>
    <col min="8197" max="8197" width="7.5703125" customWidth="1"/>
    <col min="8198" max="8199" width="7.5703125" bestFit="1" customWidth="1"/>
    <col min="8200" max="8200" width="15.140625" bestFit="1" customWidth="1"/>
    <col min="8201" max="8201" width="28.28515625" bestFit="1" customWidth="1"/>
    <col min="8202" max="8202" width="11.85546875" bestFit="1" customWidth="1"/>
    <col min="8203" max="8203" width="14" bestFit="1" customWidth="1"/>
    <col min="8204" max="8204" width="25.42578125" bestFit="1" customWidth="1"/>
    <col min="8205" max="8205" width="15.140625" bestFit="1" customWidth="1"/>
    <col min="8206" max="8206" width="17.85546875" bestFit="1" customWidth="1"/>
    <col min="8207" max="8207" width="17.85546875" customWidth="1"/>
    <col min="8208" max="8208" width="7.5703125" bestFit="1" customWidth="1"/>
    <col min="8209" max="8209" width="27.5703125" bestFit="1" customWidth="1"/>
    <col min="8210" max="8210" width="15.42578125" bestFit="1" customWidth="1"/>
    <col min="8211" max="8211" width="5.28515625" bestFit="1" customWidth="1"/>
    <col min="8212" max="8212" width="7.42578125" bestFit="1" customWidth="1"/>
    <col min="8213" max="8213" width="21.28515625" bestFit="1" customWidth="1"/>
    <col min="8214" max="8214" width="7.42578125" bestFit="1" customWidth="1"/>
    <col min="8215" max="8215" width="8.7109375" bestFit="1" customWidth="1"/>
    <col min="8216" max="8216" width="10" bestFit="1" customWidth="1"/>
    <col min="8217" max="8217" width="16.28515625" bestFit="1" customWidth="1"/>
    <col min="8449" max="8449" width="3.140625" customWidth="1"/>
    <col min="8450" max="8450" width="2.42578125" bestFit="1" customWidth="1"/>
    <col min="8451" max="8451" width="18" bestFit="1" customWidth="1"/>
    <col min="8452" max="8452" width="15.28515625" customWidth="1"/>
    <col min="8453" max="8453" width="7.5703125" customWidth="1"/>
    <col min="8454" max="8455" width="7.5703125" bestFit="1" customWidth="1"/>
    <col min="8456" max="8456" width="15.140625" bestFit="1" customWidth="1"/>
    <col min="8457" max="8457" width="28.28515625" bestFit="1" customWidth="1"/>
    <col min="8458" max="8458" width="11.85546875" bestFit="1" customWidth="1"/>
    <col min="8459" max="8459" width="14" bestFit="1" customWidth="1"/>
    <col min="8460" max="8460" width="25.42578125" bestFit="1" customWidth="1"/>
    <col min="8461" max="8461" width="15.140625" bestFit="1" customWidth="1"/>
    <col min="8462" max="8462" width="17.85546875" bestFit="1" customWidth="1"/>
    <col min="8463" max="8463" width="17.85546875" customWidth="1"/>
    <col min="8464" max="8464" width="7.5703125" bestFit="1" customWidth="1"/>
    <col min="8465" max="8465" width="27.5703125" bestFit="1" customWidth="1"/>
    <col min="8466" max="8466" width="15.42578125" bestFit="1" customWidth="1"/>
    <col min="8467" max="8467" width="5.28515625" bestFit="1" customWidth="1"/>
    <col min="8468" max="8468" width="7.42578125" bestFit="1" customWidth="1"/>
    <col min="8469" max="8469" width="21.28515625" bestFit="1" customWidth="1"/>
    <col min="8470" max="8470" width="7.42578125" bestFit="1" customWidth="1"/>
    <col min="8471" max="8471" width="8.7109375" bestFit="1" customWidth="1"/>
    <col min="8472" max="8472" width="10" bestFit="1" customWidth="1"/>
    <col min="8473" max="8473" width="16.28515625" bestFit="1" customWidth="1"/>
    <col min="8705" max="8705" width="3.140625" customWidth="1"/>
    <col min="8706" max="8706" width="2.42578125" bestFit="1" customWidth="1"/>
    <col min="8707" max="8707" width="18" bestFit="1" customWidth="1"/>
    <col min="8708" max="8708" width="15.28515625" customWidth="1"/>
    <col min="8709" max="8709" width="7.5703125" customWidth="1"/>
    <col min="8710" max="8711" width="7.5703125" bestFit="1" customWidth="1"/>
    <col min="8712" max="8712" width="15.140625" bestFit="1" customWidth="1"/>
    <col min="8713" max="8713" width="28.28515625" bestFit="1" customWidth="1"/>
    <col min="8714" max="8714" width="11.85546875" bestFit="1" customWidth="1"/>
    <col min="8715" max="8715" width="14" bestFit="1" customWidth="1"/>
    <col min="8716" max="8716" width="25.42578125" bestFit="1" customWidth="1"/>
    <col min="8717" max="8717" width="15.140625" bestFit="1" customWidth="1"/>
    <col min="8718" max="8718" width="17.85546875" bestFit="1" customWidth="1"/>
    <col min="8719" max="8719" width="17.85546875" customWidth="1"/>
    <col min="8720" max="8720" width="7.5703125" bestFit="1" customWidth="1"/>
    <col min="8721" max="8721" width="27.5703125" bestFit="1" customWidth="1"/>
    <col min="8722" max="8722" width="15.42578125" bestFit="1" customWidth="1"/>
    <col min="8723" max="8723" width="5.28515625" bestFit="1" customWidth="1"/>
    <col min="8724" max="8724" width="7.42578125" bestFit="1" customWidth="1"/>
    <col min="8725" max="8725" width="21.28515625" bestFit="1" customWidth="1"/>
    <col min="8726" max="8726" width="7.42578125" bestFit="1" customWidth="1"/>
    <col min="8727" max="8727" width="8.7109375" bestFit="1" customWidth="1"/>
    <col min="8728" max="8728" width="10" bestFit="1" customWidth="1"/>
    <col min="8729" max="8729" width="16.28515625" bestFit="1" customWidth="1"/>
    <col min="8961" max="8961" width="3.140625" customWidth="1"/>
    <col min="8962" max="8962" width="2.42578125" bestFit="1" customWidth="1"/>
    <col min="8963" max="8963" width="18" bestFit="1" customWidth="1"/>
    <col min="8964" max="8964" width="15.28515625" customWidth="1"/>
    <col min="8965" max="8965" width="7.5703125" customWidth="1"/>
    <col min="8966" max="8967" width="7.5703125" bestFit="1" customWidth="1"/>
    <col min="8968" max="8968" width="15.140625" bestFit="1" customWidth="1"/>
    <col min="8969" max="8969" width="28.28515625" bestFit="1" customWidth="1"/>
    <col min="8970" max="8970" width="11.85546875" bestFit="1" customWidth="1"/>
    <col min="8971" max="8971" width="14" bestFit="1" customWidth="1"/>
    <col min="8972" max="8972" width="25.42578125" bestFit="1" customWidth="1"/>
    <col min="8973" max="8973" width="15.140625" bestFit="1" customWidth="1"/>
    <col min="8974" max="8974" width="17.85546875" bestFit="1" customWidth="1"/>
    <col min="8975" max="8975" width="17.85546875" customWidth="1"/>
    <col min="8976" max="8976" width="7.5703125" bestFit="1" customWidth="1"/>
    <col min="8977" max="8977" width="27.5703125" bestFit="1" customWidth="1"/>
    <col min="8978" max="8978" width="15.42578125" bestFit="1" customWidth="1"/>
    <col min="8979" max="8979" width="5.28515625" bestFit="1" customWidth="1"/>
    <col min="8980" max="8980" width="7.42578125" bestFit="1" customWidth="1"/>
    <col min="8981" max="8981" width="21.28515625" bestFit="1" customWidth="1"/>
    <col min="8982" max="8982" width="7.42578125" bestFit="1" customWidth="1"/>
    <col min="8983" max="8983" width="8.7109375" bestFit="1" customWidth="1"/>
    <col min="8984" max="8984" width="10" bestFit="1" customWidth="1"/>
    <col min="8985" max="8985" width="16.28515625" bestFit="1" customWidth="1"/>
    <col min="9217" max="9217" width="3.140625" customWidth="1"/>
    <col min="9218" max="9218" width="2.42578125" bestFit="1" customWidth="1"/>
    <col min="9219" max="9219" width="18" bestFit="1" customWidth="1"/>
    <col min="9220" max="9220" width="15.28515625" customWidth="1"/>
    <col min="9221" max="9221" width="7.5703125" customWidth="1"/>
    <col min="9222" max="9223" width="7.5703125" bestFit="1" customWidth="1"/>
    <col min="9224" max="9224" width="15.140625" bestFit="1" customWidth="1"/>
    <col min="9225" max="9225" width="28.28515625" bestFit="1" customWidth="1"/>
    <col min="9226" max="9226" width="11.85546875" bestFit="1" customWidth="1"/>
    <col min="9227" max="9227" width="14" bestFit="1" customWidth="1"/>
    <col min="9228" max="9228" width="25.42578125" bestFit="1" customWidth="1"/>
    <col min="9229" max="9229" width="15.140625" bestFit="1" customWidth="1"/>
    <col min="9230" max="9230" width="17.85546875" bestFit="1" customWidth="1"/>
    <col min="9231" max="9231" width="17.85546875" customWidth="1"/>
    <col min="9232" max="9232" width="7.5703125" bestFit="1" customWidth="1"/>
    <col min="9233" max="9233" width="27.5703125" bestFit="1" customWidth="1"/>
    <col min="9234" max="9234" width="15.42578125" bestFit="1" customWidth="1"/>
    <col min="9235" max="9235" width="5.28515625" bestFit="1" customWidth="1"/>
    <col min="9236" max="9236" width="7.42578125" bestFit="1" customWidth="1"/>
    <col min="9237" max="9237" width="21.28515625" bestFit="1" customWidth="1"/>
    <col min="9238" max="9238" width="7.42578125" bestFit="1" customWidth="1"/>
    <col min="9239" max="9239" width="8.7109375" bestFit="1" customWidth="1"/>
    <col min="9240" max="9240" width="10" bestFit="1" customWidth="1"/>
    <col min="9241" max="9241" width="16.28515625" bestFit="1" customWidth="1"/>
    <col min="9473" max="9473" width="3.140625" customWidth="1"/>
    <col min="9474" max="9474" width="2.42578125" bestFit="1" customWidth="1"/>
    <col min="9475" max="9475" width="18" bestFit="1" customWidth="1"/>
    <col min="9476" max="9476" width="15.28515625" customWidth="1"/>
    <col min="9477" max="9477" width="7.5703125" customWidth="1"/>
    <col min="9478" max="9479" width="7.5703125" bestFit="1" customWidth="1"/>
    <col min="9480" max="9480" width="15.140625" bestFit="1" customWidth="1"/>
    <col min="9481" max="9481" width="28.28515625" bestFit="1" customWidth="1"/>
    <col min="9482" max="9482" width="11.85546875" bestFit="1" customWidth="1"/>
    <col min="9483" max="9483" width="14" bestFit="1" customWidth="1"/>
    <col min="9484" max="9484" width="25.42578125" bestFit="1" customWidth="1"/>
    <col min="9485" max="9485" width="15.140625" bestFit="1" customWidth="1"/>
    <col min="9486" max="9486" width="17.85546875" bestFit="1" customWidth="1"/>
    <col min="9487" max="9487" width="17.85546875" customWidth="1"/>
    <col min="9488" max="9488" width="7.5703125" bestFit="1" customWidth="1"/>
    <col min="9489" max="9489" width="27.5703125" bestFit="1" customWidth="1"/>
    <col min="9490" max="9490" width="15.42578125" bestFit="1" customWidth="1"/>
    <col min="9491" max="9491" width="5.28515625" bestFit="1" customWidth="1"/>
    <col min="9492" max="9492" width="7.42578125" bestFit="1" customWidth="1"/>
    <col min="9493" max="9493" width="21.28515625" bestFit="1" customWidth="1"/>
    <col min="9494" max="9494" width="7.42578125" bestFit="1" customWidth="1"/>
    <col min="9495" max="9495" width="8.7109375" bestFit="1" customWidth="1"/>
    <col min="9496" max="9496" width="10" bestFit="1" customWidth="1"/>
    <col min="9497" max="9497" width="16.28515625" bestFit="1" customWidth="1"/>
    <col min="9729" max="9729" width="3.140625" customWidth="1"/>
    <col min="9730" max="9730" width="2.42578125" bestFit="1" customWidth="1"/>
    <col min="9731" max="9731" width="18" bestFit="1" customWidth="1"/>
    <col min="9732" max="9732" width="15.28515625" customWidth="1"/>
    <col min="9733" max="9733" width="7.5703125" customWidth="1"/>
    <col min="9734" max="9735" width="7.5703125" bestFit="1" customWidth="1"/>
    <col min="9736" max="9736" width="15.140625" bestFit="1" customWidth="1"/>
    <col min="9737" max="9737" width="28.28515625" bestFit="1" customWidth="1"/>
    <col min="9738" max="9738" width="11.85546875" bestFit="1" customWidth="1"/>
    <col min="9739" max="9739" width="14" bestFit="1" customWidth="1"/>
    <col min="9740" max="9740" width="25.42578125" bestFit="1" customWidth="1"/>
    <col min="9741" max="9741" width="15.140625" bestFit="1" customWidth="1"/>
    <col min="9742" max="9742" width="17.85546875" bestFit="1" customWidth="1"/>
    <col min="9743" max="9743" width="17.85546875" customWidth="1"/>
    <col min="9744" max="9744" width="7.5703125" bestFit="1" customWidth="1"/>
    <col min="9745" max="9745" width="27.5703125" bestFit="1" customWidth="1"/>
    <col min="9746" max="9746" width="15.42578125" bestFit="1" customWidth="1"/>
    <col min="9747" max="9747" width="5.28515625" bestFit="1" customWidth="1"/>
    <col min="9748" max="9748" width="7.42578125" bestFit="1" customWidth="1"/>
    <col min="9749" max="9749" width="21.28515625" bestFit="1" customWidth="1"/>
    <col min="9750" max="9750" width="7.42578125" bestFit="1" customWidth="1"/>
    <col min="9751" max="9751" width="8.7109375" bestFit="1" customWidth="1"/>
    <col min="9752" max="9752" width="10" bestFit="1" customWidth="1"/>
    <col min="9753" max="9753" width="16.28515625" bestFit="1" customWidth="1"/>
    <col min="9985" max="9985" width="3.140625" customWidth="1"/>
    <col min="9986" max="9986" width="2.42578125" bestFit="1" customWidth="1"/>
    <col min="9987" max="9987" width="18" bestFit="1" customWidth="1"/>
    <col min="9988" max="9988" width="15.28515625" customWidth="1"/>
    <col min="9989" max="9989" width="7.5703125" customWidth="1"/>
    <col min="9990" max="9991" width="7.5703125" bestFit="1" customWidth="1"/>
    <col min="9992" max="9992" width="15.140625" bestFit="1" customWidth="1"/>
    <col min="9993" max="9993" width="28.28515625" bestFit="1" customWidth="1"/>
    <col min="9994" max="9994" width="11.85546875" bestFit="1" customWidth="1"/>
    <col min="9995" max="9995" width="14" bestFit="1" customWidth="1"/>
    <col min="9996" max="9996" width="25.42578125" bestFit="1" customWidth="1"/>
    <col min="9997" max="9997" width="15.140625" bestFit="1" customWidth="1"/>
    <col min="9998" max="9998" width="17.85546875" bestFit="1" customWidth="1"/>
    <col min="9999" max="9999" width="17.85546875" customWidth="1"/>
    <col min="10000" max="10000" width="7.5703125" bestFit="1" customWidth="1"/>
    <col min="10001" max="10001" width="27.5703125" bestFit="1" customWidth="1"/>
    <col min="10002" max="10002" width="15.42578125" bestFit="1" customWidth="1"/>
    <col min="10003" max="10003" width="5.28515625" bestFit="1" customWidth="1"/>
    <col min="10004" max="10004" width="7.42578125" bestFit="1" customWidth="1"/>
    <col min="10005" max="10005" width="21.28515625" bestFit="1" customWidth="1"/>
    <col min="10006" max="10006" width="7.42578125" bestFit="1" customWidth="1"/>
    <col min="10007" max="10007" width="8.7109375" bestFit="1" customWidth="1"/>
    <col min="10008" max="10008" width="10" bestFit="1" customWidth="1"/>
    <col min="10009" max="10009" width="16.28515625" bestFit="1" customWidth="1"/>
    <col min="10241" max="10241" width="3.140625" customWidth="1"/>
    <col min="10242" max="10242" width="2.42578125" bestFit="1" customWidth="1"/>
    <col min="10243" max="10243" width="18" bestFit="1" customWidth="1"/>
    <col min="10244" max="10244" width="15.28515625" customWidth="1"/>
    <col min="10245" max="10245" width="7.5703125" customWidth="1"/>
    <col min="10246" max="10247" width="7.5703125" bestFit="1" customWidth="1"/>
    <col min="10248" max="10248" width="15.140625" bestFit="1" customWidth="1"/>
    <col min="10249" max="10249" width="28.28515625" bestFit="1" customWidth="1"/>
    <col min="10250" max="10250" width="11.85546875" bestFit="1" customWidth="1"/>
    <col min="10251" max="10251" width="14" bestFit="1" customWidth="1"/>
    <col min="10252" max="10252" width="25.42578125" bestFit="1" customWidth="1"/>
    <col min="10253" max="10253" width="15.140625" bestFit="1" customWidth="1"/>
    <col min="10254" max="10254" width="17.85546875" bestFit="1" customWidth="1"/>
    <col min="10255" max="10255" width="17.85546875" customWidth="1"/>
    <col min="10256" max="10256" width="7.5703125" bestFit="1" customWidth="1"/>
    <col min="10257" max="10257" width="27.5703125" bestFit="1" customWidth="1"/>
    <col min="10258" max="10258" width="15.42578125" bestFit="1" customWidth="1"/>
    <col min="10259" max="10259" width="5.28515625" bestFit="1" customWidth="1"/>
    <col min="10260" max="10260" width="7.42578125" bestFit="1" customWidth="1"/>
    <col min="10261" max="10261" width="21.28515625" bestFit="1" customWidth="1"/>
    <col min="10262" max="10262" width="7.42578125" bestFit="1" customWidth="1"/>
    <col min="10263" max="10263" width="8.7109375" bestFit="1" customWidth="1"/>
    <col min="10264" max="10264" width="10" bestFit="1" customWidth="1"/>
    <col min="10265" max="10265" width="16.28515625" bestFit="1" customWidth="1"/>
    <col min="10497" max="10497" width="3.140625" customWidth="1"/>
    <col min="10498" max="10498" width="2.42578125" bestFit="1" customWidth="1"/>
    <col min="10499" max="10499" width="18" bestFit="1" customWidth="1"/>
    <col min="10500" max="10500" width="15.28515625" customWidth="1"/>
    <col min="10501" max="10501" width="7.5703125" customWidth="1"/>
    <col min="10502" max="10503" width="7.5703125" bestFit="1" customWidth="1"/>
    <col min="10504" max="10504" width="15.140625" bestFit="1" customWidth="1"/>
    <col min="10505" max="10505" width="28.28515625" bestFit="1" customWidth="1"/>
    <col min="10506" max="10506" width="11.85546875" bestFit="1" customWidth="1"/>
    <col min="10507" max="10507" width="14" bestFit="1" customWidth="1"/>
    <col min="10508" max="10508" width="25.42578125" bestFit="1" customWidth="1"/>
    <col min="10509" max="10509" width="15.140625" bestFit="1" customWidth="1"/>
    <col min="10510" max="10510" width="17.85546875" bestFit="1" customWidth="1"/>
    <col min="10511" max="10511" width="17.85546875" customWidth="1"/>
    <col min="10512" max="10512" width="7.5703125" bestFit="1" customWidth="1"/>
    <col min="10513" max="10513" width="27.5703125" bestFit="1" customWidth="1"/>
    <col min="10514" max="10514" width="15.42578125" bestFit="1" customWidth="1"/>
    <col min="10515" max="10515" width="5.28515625" bestFit="1" customWidth="1"/>
    <col min="10516" max="10516" width="7.42578125" bestFit="1" customWidth="1"/>
    <col min="10517" max="10517" width="21.28515625" bestFit="1" customWidth="1"/>
    <col min="10518" max="10518" width="7.42578125" bestFit="1" customWidth="1"/>
    <col min="10519" max="10519" width="8.7109375" bestFit="1" customWidth="1"/>
    <col min="10520" max="10520" width="10" bestFit="1" customWidth="1"/>
    <col min="10521" max="10521" width="16.28515625" bestFit="1" customWidth="1"/>
    <col min="10753" max="10753" width="3.140625" customWidth="1"/>
    <col min="10754" max="10754" width="2.42578125" bestFit="1" customWidth="1"/>
    <col min="10755" max="10755" width="18" bestFit="1" customWidth="1"/>
    <col min="10756" max="10756" width="15.28515625" customWidth="1"/>
    <col min="10757" max="10757" width="7.5703125" customWidth="1"/>
    <col min="10758" max="10759" width="7.5703125" bestFit="1" customWidth="1"/>
    <col min="10760" max="10760" width="15.140625" bestFit="1" customWidth="1"/>
    <col min="10761" max="10761" width="28.28515625" bestFit="1" customWidth="1"/>
    <col min="10762" max="10762" width="11.85546875" bestFit="1" customWidth="1"/>
    <col min="10763" max="10763" width="14" bestFit="1" customWidth="1"/>
    <col min="10764" max="10764" width="25.42578125" bestFit="1" customWidth="1"/>
    <col min="10765" max="10765" width="15.140625" bestFit="1" customWidth="1"/>
    <col min="10766" max="10766" width="17.85546875" bestFit="1" customWidth="1"/>
    <col min="10767" max="10767" width="17.85546875" customWidth="1"/>
    <col min="10768" max="10768" width="7.5703125" bestFit="1" customWidth="1"/>
    <col min="10769" max="10769" width="27.5703125" bestFit="1" customWidth="1"/>
    <col min="10770" max="10770" width="15.42578125" bestFit="1" customWidth="1"/>
    <col min="10771" max="10771" width="5.28515625" bestFit="1" customWidth="1"/>
    <col min="10772" max="10772" width="7.42578125" bestFit="1" customWidth="1"/>
    <col min="10773" max="10773" width="21.28515625" bestFit="1" customWidth="1"/>
    <col min="10774" max="10774" width="7.42578125" bestFit="1" customWidth="1"/>
    <col min="10775" max="10775" width="8.7109375" bestFit="1" customWidth="1"/>
    <col min="10776" max="10776" width="10" bestFit="1" customWidth="1"/>
    <col min="10777" max="10777" width="16.28515625" bestFit="1" customWidth="1"/>
    <col min="11009" max="11009" width="3.140625" customWidth="1"/>
    <col min="11010" max="11010" width="2.42578125" bestFit="1" customWidth="1"/>
    <col min="11011" max="11011" width="18" bestFit="1" customWidth="1"/>
    <col min="11012" max="11012" width="15.28515625" customWidth="1"/>
    <col min="11013" max="11013" width="7.5703125" customWidth="1"/>
    <col min="11014" max="11015" width="7.5703125" bestFit="1" customWidth="1"/>
    <col min="11016" max="11016" width="15.140625" bestFit="1" customWidth="1"/>
    <col min="11017" max="11017" width="28.28515625" bestFit="1" customWidth="1"/>
    <col min="11018" max="11018" width="11.85546875" bestFit="1" customWidth="1"/>
    <col min="11019" max="11019" width="14" bestFit="1" customWidth="1"/>
    <col min="11020" max="11020" width="25.42578125" bestFit="1" customWidth="1"/>
    <col min="11021" max="11021" width="15.140625" bestFit="1" customWidth="1"/>
    <col min="11022" max="11022" width="17.85546875" bestFit="1" customWidth="1"/>
    <col min="11023" max="11023" width="17.85546875" customWidth="1"/>
    <col min="11024" max="11024" width="7.5703125" bestFit="1" customWidth="1"/>
    <col min="11025" max="11025" width="27.5703125" bestFit="1" customWidth="1"/>
    <col min="11026" max="11026" width="15.42578125" bestFit="1" customWidth="1"/>
    <col min="11027" max="11027" width="5.28515625" bestFit="1" customWidth="1"/>
    <col min="11028" max="11028" width="7.42578125" bestFit="1" customWidth="1"/>
    <col min="11029" max="11029" width="21.28515625" bestFit="1" customWidth="1"/>
    <col min="11030" max="11030" width="7.42578125" bestFit="1" customWidth="1"/>
    <col min="11031" max="11031" width="8.7109375" bestFit="1" customWidth="1"/>
    <col min="11032" max="11032" width="10" bestFit="1" customWidth="1"/>
    <col min="11033" max="11033" width="16.28515625" bestFit="1" customWidth="1"/>
    <col min="11265" max="11265" width="3.140625" customWidth="1"/>
    <col min="11266" max="11266" width="2.42578125" bestFit="1" customWidth="1"/>
    <col min="11267" max="11267" width="18" bestFit="1" customWidth="1"/>
    <col min="11268" max="11268" width="15.28515625" customWidth="1"/>
    <col min="11269" max="11269" width="7.5703125" customWidth="1"/>
    <col min="11270" max="11271" width="7.5703125" bestFit="1" customWidth="1"/>
    <col min="11272" max="11272" width="15.140625" bestFit="1" customWidth="1"/>
    <col min="11273" max="11273" width="28.28515625" bestFit="1" customWidth="1"/>
    <col min="11274" max="11274" width="11.85546875" bestFit="1" customWidth="1"/>
    <col min="11275" max="11275" width="14" bestFit="1" customWidth="1"/>
    <col min="11276" max="11276" width="25.42578125" bestFit="1" customWidth="1"/>
    <col min="11277" max="11277" width="15.140625" bestFit="1" customWidth="1"/>
    <col min="11278" max="11278" width="17.85546875" bestFit="1" customWidth="1"/>
    <col min="11279" max="11279" width="17.85546875" customWidth="1"/>
    <col min="11280" max="11280" width="7.5703125" bestFit="1" customWidth="1"/>
    <col min="11281" max="11281" width="27.5703125" bestFit="1" customWidth="1"/>
    <col min="11282" max="11282" width="15.42578125" bestFit="1" customWidth="1"/>
    <col min="11283" max="11283" width="5.28515625" bestFit="1" customWidth="1"/>
    <col min="11284" max="11284" width="7.42578125" bestFit="1" customWidth="1"/>
    <col min="11285" max="11285" width="21.28515625" bestFit="1" customWidth="1"/>
    <col min="11286" max="11286" width="7.42578125" bestFit="1" customWidth="1"/>
    <col min="11287" max="11287" width="8.7109375" bestFit="1" customWidth="1"/>
    <col min="11288" max="11288" width="10" bestFit="1" customWidth="1"/>
    <col min="11289" max="11289" width="16.28515625" bestFit="1" customWidth="1"/>
    <col min="11521" max="11521" width="3.140625" customWidth="1"/>
    <col min="11522" max="11522" width="2.42578125" bestFit="1" customWidth="1"/>
    <col min="11523" max="11523" width="18" bestFit="1" customWidth="1"/>
    <col min="11524" max="11524" width="15.28515625" customWidth="1"/>
    <col min="11525" max="11525" width="7.5703125" customWidth="1"/>
    <col min="11526" max="11527" width="7.5703125" bestFit="1" customWidth="1"/>
    <col min="11528" max="11528" width="15.140625" bestFit="1" customWidth="1"/>
    <col min="11529" max="11529" width="28.28515625" bestFit="1" customWidth="1"/>
    <col min="11530" max="11530" width="11.85546875" bestFit="1" customWidth="1"/>
    <col min="11531" max="11531" width="14" bestFit="1" customWidth="1"/>
    <col min="11532" max="11532" width="25.42578125" bestFit="1" customWidth="1"/>
    <col min="11533" max="11533" width="15.140625" bestFit="1" customWidth="1"/>
    <col min="11534" max="11534" width="17.85546875" bestFit="1" customWidth="1"/>
    <col min="11535" max="11535" width="17.85546875" customWidth="1"/>
    <col min="11536" max="11536" width="7.5703125" bestFit="1" customWidth="1"/>
    <col min="11537" max="11537" width="27.5703125" bestFit="1" customWidth="1"/>
    <col min="11538" max="11538" width="15.42578125" bestFit="1" customWidth="1"/>
    <col min="11539" max="11539" width="5.28515625" bestFit="1" customWidth="1"/>
    <col min="11540" max="11540" width="7.42578125" bestFit="1" customWidth="1"/>
    <col min="11541" max="11541" width="21.28515625" bestFit="1" customWidth="1"/>
    <col min="11542" max="11542" width="7.42578125" bestFit="1" customWidth="1"/>
    <col min="11543" max="11543" width="8.7109375" bestFit="1" customWidth="1"/>
    <col min="11544" max="11544" width="10" bestFit="1" customWidth="1"/>
    <col min="11545" max="11545" width="16.28515625" bestFit="1" customWidth="1"/>
    <col min="11777" max="11777" width="3.140625" customWidth="1"/>
    <col min="11778" max="11778" width="2.42578125" bestFit="1" customWidth="1"/>
    <col min="11779" max="11779" width="18" bestFit="1" customWidth="1"/>
    <col min="11780" max="11780" width="15.28515625" customWidth="1"/>
    <col min="11781" max="11781" width="7.5703125" customWidth="1"/>
    <col min="11782" max="11783" width="7.5703125" bestFit="1" customWidth="1"/>
    <col min="11784" max="11784" width="15.140625" bestFit="1" customWidth="1"/>
    <col min="11785" max="11785" width="28.28515625" bestFit="1" customWidth="1"/>
    <col min="11786" max="11786" width="11.85546875" bestFit="1" customWidth="1"/>
    <col min="11787" max="11787" width="14" bestFit="1" customWidth="1"/>
    <col min="11788" max="11788" width="25.42578125" bestFit="1" customWidth="1"/>
    <col min="11789" max="11789" width="15.140625" bestFit="1" customWidth="1"/>
    <col min="11790" max="11790" width="17.85546875" bestFit="1" customWidth="1"/>
    <col min="11791" max="11791" width="17.85546875" customWidth="1"/>
    <col min="11792" max="11792" width="7.5703125" bestFit="1" customWidth="1"/>
    <col min="11793" max="11793" width="27.5703125" bestFit="1" customWidth="1"/>
    <col min="11794" max="11794" width="15.42578125" bestFit="1" customWidth="1"/>
    <col min="11795" max="11795" width="5.28515625" bestFit="1" customWidth="1"/>
    <col min="11796" max="11796" width="7.42578125" bestFit="1" customWidth="1"/>
    <col min="11797" max="11797" width="21.28515625" bestFit="1" customWidth="1"/>
    <col min="11798" max="11798" width="7.42578125" bestFit="1" customWidth="1"/>
    <col min="11799" max="11799" width="8.7109375" bestFit="1" customWidth="1"/>
    <col min="11800" max="11800" width="10" bestFit="1" customWidth="1"/>
    <col min="11801" max="11801" width="16.28515625" bestFit="1" customWidth="1"/>
    <col min="12033" max="12033" width="3.140625" customWidth="1"/>
    <col min="12034" max="12034" width="2.42578125" bestFit="1" customWidth="1"/>
    <col min="12035" max="12035" width="18" bestFit="1" customWidth="1"/>
    <col min="12036" max="12036" width="15.28515625" customWidth="1"/>
    <col min="12037" max="12037" width="7.5703125" customWidth="1"/>
    <col min="12038" max="12039" width="7.5703125" bestFit="1" customWidth="1"/>
    <col min="12040" max="12040" width="15.140625" bestFit="1" customWidth="1"/>
    <col min="12041" max="12041" width="28.28515625" bestFit="1" customWidth="1"/>
    <col min="12042" max="12042" width="11.85546875" bestFit="1" customWidth="1"/>
    <col min="12043" max="12043" width="14" bestFit="1" customWidth="1"/>
    <col min="12044" max="12044" width="25.42578125" bestFit="1" customWidth="1"/>
    <col min="12045" max="12045" width="15.140625" bestFit="1" customWidth="1"/>
    <col min="12046" max="12046" width="17.85546875" bestFit="1" customWidth="1"/>
    <col min="12047" max="12047" width="17.85546875" customWidth="1"/>
    <col min="12048" max="12048" width="7.5703125" bestFit="1" customWidth="1"/>
    <col min="12049" max="12049" width="27.5703125" bestFit="1" customWidth="1"/>
    <col min="12050" max="12050" width="15.42578125" bestFit="1" customWidth="1"/>
    <col min="12051" max="12051" width="5.28515625" bestFit="1" customWidth="1"/>
    <col min="12052" max="12052" width="7.42578125" bestFit="1" customWidth="1"/>
    <col min="12053" max="12053" width="21.28515625" bestFit="1" customWidth="1"/>
    <col min="12054" max="12054" width="7.42578125" bestFit="1" customWidth="1"/>
    <col min="12055" max="12055" width="8.7109375" bestFit="1" customWidth="1"/>
    <col min="12056" max="12056" width="10" bestFit="1" customWidth="1"/>
    <col min="12057" max="12057" width="16.28515625" bestFit="1" customWidth="1"/>
    <col min="12289" max="12289" width="3.140625" customWidth="1"/>
    <col min="12290" max="12290" width="2.42578125" bestFit="1" customWidth="1"/>
    <col min="12291" max="12291" width="18" bestFit="1" customWidth="1"/>
    <col min="12292" max="12292" width="15.28515625" customWidth="1"/>
    <col min="12293" max="12293" width="7.5703125" customWidth="1"/>
    <col min="12294" max="12295" width="7.5703125" bestFit="1" customWidth="1"/>
    <col min="12296" max="12296" width="15.140625" bestFit="1" customWidth="1"/>
    <col min="12297" max="12297" width="28.28515625" bestFit="1" customWidth="1"/>
    <col min="12298" max="12298" width="11.85546875" bestFit="1" customWidth="1"/>
    <col min="12299" max="12299" width="14" bestFit="1" customWidth="1"/>
    <col min="12300" max="12300" width="25.42578125" bestFit="1" customWidth="1"/>
    <col min="12301" max="12301" width="15.140625" bestFit="1" customWidth="1"/>
    <col min="12302" max="12302" width="17.85546875" bestFit="1" customWidth="1"/>
    <col min="12303" max="12303" width="17.85546875" customWidth="1"/>
    <col min="12304" max="12304" width="7.5703125" bestFit="1" customWidth="1"/>
    <col min="12305" max="12305" width="27.5703125" bestFit="1" customWidth="1"/>
    <col min="12306" max="12306" width="15.42578125" bestFit="1" customWidth="1"/>
    <col min="12307" max="12307" width="5.28515625" bestFit="1" customWidth="1"/>
    <col min="12308" max="12308" width="7.42578125" bestFit="1" customWidth="1"/>
    <col min="12309" max="12309" width="21.28515625" bestFit="1" customWidth="1"/>
    <col min="12310" max="12310" width="7.42578125" bestFit="1" customWidth="1"/>
    <col min="12311" max="12311" width="8.7109375" bestFit="1" customWidth="1"/>
    <col min="12312" max="12312" width="10" bestFit="1" customWidth="1"/>
    <col min="12313" max="12313" width="16.28515625" bestFit="1" customWidth="1"/>
    <col min="12545" max="12545" width="3.140625" customWidth="1"/>
    <col min="12546" max="12546" width="2.42578125" bestFit="1" customWidth="1"/>
    <col min="12547" max="12547" width="18" bestFit="1" customWidth="1"/>
    <col min="12548" max="12548" width="15.28515625" customWidth="1"/>
    <col min="12549" max="12549" width="7.5703125" customWidth="1"/>
    <col min="12550" max="12551" width="7.5703125" bestFit="1" customWidth="1"/>
    <col min="12552" max="12552" width="15.140625" bestFit="1" customWidth="1"/>
    <col min="12553" max="12553" width="28.28515625" bestFit="1" customWidth="1"/>
    <col min="12554" max="12554" width="11.85546875" bestFit="1" customWidth="1"/>
    <col min="12555" max="12555" width="14" bestFit="1" customWidth="1"/>
    <col min="12556" max="12556" width="25.42578125" bestFit="1" customWidth="1"/>
    <col min="12557" max="12557" width="15.140625" bestFit="1" customWidth="1"/>
    <col min="12558" max="12558" width="17.85546875" bestFit="1" customWidth="1"/>
    <col min="12559" max="12559" width="17.85546875" customWidth="1"/>
    <col min="12560" max="12560" width="7.5703125" bestFit="1" customWidth="1"/>
    <col min="12561" max="12561" width="27.5703125" bestFit="1" customWidth="1"/>
    <col min="12562" max="12562" width="15.42578125" bestFit="1" customWidth="1"/>
    <col min="12563" max="12563" width="5.28515625" bestFit="1" customWidth="1"/>
    <col min="12564" max="12564" width="7.42578125" bestFit="1" customWidth="1"/>
    <col min="12565" max="12565" width="21.28515625" bestFit="1" customWidth="1"/>
    <col min="12566" max="12566" width="7.42578125" bestFit="1" customWidth="1"/>
    <col min="12567" max="12567" width="8.7109375" bestFit="1" customWidth="1"/>
    <col min="12568" max="12568" width="10" bestFit="1" customWidth="1"/>
    <col min="12569" max="12569" width="16.28515625" bestFit="1" customWidth="1"/>
    <col min="12801" max="12801" width="3.140625" customWidth="1"/>
    <col min="12802" max="12802" width="2.42578125" bestFit="1" customWidth="1"/>
    <col min="12803" max="12803" width="18" bestFit="1" customWidth="1"/>
    <col min="12804" max="12804" width="15.28515625" customWidth="1"/>
    <col min="12805" max="12805" width="7.5703125" customWidth="1"/>
    <col min="12806" max="12807" width="7.5703125" bestFit="1" customWidth="1"/>
    <col min="12808" max="12808" width="15.140625" bestFit="1" customWidth="1"/>
    <col min="12809" max="12809" width="28.28515625" bestFit="1" customWidth="1"/>
    <col min="12810" max="12810" width="11.85546875" bestFit="1" customWidth="1"/>
    <col min="12811" max="12811" width="14" bestFit="1" customWidth="1"/>
    <col min="12812" max="12812" width="25.42578125" bestFit="1" customWidth="1"/>
    <col min="12813" max="12813" width="15.140625" bestFit="1" customWidth="1"/>
    <col min="12814" max="12814" width="17.85546875" bestFit="1" customWidth="1"/>
    <col min="12815" max="12815" width="17.85546875" customWidth="1"/>
    <col min="12816" max="12816" width="7.5703125" bestFit="1" customWidth="1"/>
    <col min="12817" max="12817" width="27.5703125" bestFit="1" customWidth="1"/>
    <col min="12818" max="12818" width="15.42578125" bestFit="1" customWidth="1"/>
    <col min="12819" max="12819" width="5.28515625" bestFit="1" customWidth="1"/>
    <col min="12820" max="12820" width="7.42578125" bestFit="1" customWidth="1"/>
    <col min="12821" max="12821" width="21.28515625" bestFit="1" customWidth="1"/>
    <col min="12822" max="12822" width="7.42578125" bestFit="1" customWidth="1"/>
    <col min="12823" max="12823" width="8.7109375" bestFit="1" customWidth="1"/>
    <col min="12824" max="12824" width="10" bestFit="1" customWidth="1"/>
    <col min="12825" max="12825" width="16.28515625" bestFit="1" customWidth="1"/>
    <col min="13057" max="13057" width="3.140625" customWidth="1"/>
    <col min="13058" max="13058" width="2.42578125" bestFit="1" customWidth="1"/>
    <col min="13059" max="13059" width="18" bestFit="1" customWidth="1"/>
    <col min="13060" max="13060" width="15.28515625" customWidth="1"/>
    <col min="13061" max="13061" width="7.5703125" customWidth="1"/>
    <col min="13062" max="13063" width="7.5703125" bestFit="1" customWidth="1"/>
    <col min="13064" max="13064" width="15.140625" bestFit="1" customWidth="1"/>
    <col min="13065" max="13065" width="28.28515625" bestFit="1" customWidth="1"/>
    <col min="13066" max="13066" width="11.85546875" bestFit="1" customWidth="1"/>
    <col min="13067" max="13067" width="14" bestFit="1" customWidth="1"/>
    <col min="13068" max="13068" width="25.42578125" bestFit="1" customWidth="1"/>
    <col min="13069" max="13069" width="15.140625" bestFit="1" customWidth="1"/>
    <col min="13070" max="13070" width="17.85546875" bestFit="1" customWidth="1"/>
    <col min="13071" max="13071" width="17.85546875" customWidth="1"/>
    <col min="13072" max="13072" width="7.5703125" bestFit="1" customWidth="1"/>
    <col min="13073" max="13073" width="27.5703125" bestFit="1" customWidth="1"/>
    <col min="13074" max="13074" width="15.42578125" bestFit="1" customWidth="1"/>
    <col min="13075" max="13075" width="5.28515625" bestFit="1" customWidth="1"/>
    <col min="13076" max="13076" width="7.42578125" bestFit="1" customWidth="1"/>
    <col min="13077" max="13077" width="21.28515625" bestFit="1" customWidth="1"/>
    <col min="13078" max="13078" width="7.42578125" bestFit="1" customWidth="1"/>
    <col min="13079" max="13079" width="8.7109375" bestFit="1" customWidth="1"/>
    <col min="13080" max="13080" width="10" bestFit="1" customWidth="1"/>
    <col min="13081" max="13081" width="16.28515625" bestFit="1" customWidth="1"/>
    <col min="13313" max="13313" width="3.140625" customWidth="1"/>
    <col min="13314" max="13314" width="2.42578125" bestFit="1" customWidth="1"/>
    <col min="13315" max="13315" width="18" bestFit="1" customWidth="1"/>
    <col min="13316" max="13316" width="15.28515625" customWidth="1"/>
    <col min="13317" max="13317" width="7.5703125" customWidth="1"/>
    <col min="13318" max="13319" width="7.5703125" bestFit="1" customWidth="1"/>
    <col min="13320" max="13320" width="15.140625" bestFit="1" customWidth="1"/>
    <col min="13321" max="13321" width="28.28515625" bestFit="1" customWidth="1"/>
    <col min="13322" max="13322" width="11.85546875" bestFit="1" customWidth="1"/>
    <col min="13323" max="13323" width="14" bestFit="1" customWidth="1"/>
    <col min="13324" max="13324" width="25.42578125" bestFit="1" customWidth="1"/>
    <col min="13325" max="13325" width="15.140625" bestFit="1" customWidth="1"/>
    <col min="13326" max="13326" width="17.85546875" bestFit="1" customWidth="1"/>
    <col min="13327" max="13327" width="17.85546875" customWidth="1"/>
    <col min="13328" max="13328" width="7.5703125" bestFit="1" customWidth="1"/>
    <col min="13329" max="13329" width="27.5703125" bestFit="1" customWidth="1"/>
    <col min="13330" max="13330" width="15.42578125" bestFit="1" customWidth="1"/>
    <col min="13331" max="13331" width="5.28515625" bestFit="1" customWidth="1"/>
    <col min="13332" max="13332" width="7.42578125" bestFit="1" customWidth="1"/>
    <col min="13333" max="13333" width="21.28515625" bestFit="1" customWidth="1"/>
    <col min="13334" max="13334" width="7.42578125" bestFit="1" customWidth="1"/>
    <col min="13335" max="13335" width="8.7109375" bestFit="1" customWidth="1"/>
    <col min="13336" max="13336" width="10" bestFit="1" customWidth="1"/>
    <col min="13337" max="13337" width="16.28515625" bestFit="1" customWidth="1"/>
    <col min="13569" max="13569" width="3.140625" customWidth="1"/>
    <col min="13570" max="13570" width="2.42578125" bestFit="1" customWidth="1"/>
    <col min="13571" max="13571" width="18" bestFit="1" customWidth="1"/>
    <col min="13572" max="13572" width="15.28515625" customWidth="1"/>
    <col min="13573" max="13573" width="7.5703125" customWidth="1"/>
    <col min="13574" max="13575" width="7.5703125" bestFit="1" customWidth="1"/>
    <col min="13576" max="13576" width="15.140625" bestFit="1" customWidth="1"/>
    <col min="13577" max="13577" width="28.28515625" bestFit="1" customWidth="1"/>
    <col min="13578" max="13578" width="11.85546875" bestFit="1" customWidth="1"/>
    <col min="13579" max="13579" width="14" bestFit="1" customWidth="1"/>
    <col min="13580" max="13580" width="25.42578125" bestFit="1" customWidth="1"/>
    <col min="13581" max="13581" width="15.140625" bestFit="1" customWidth="1"/>
    <col min="13582" max="13582" width="17.85546875" bestFit="1" customWidth="1"/>
    <col min="13583" max="13583" width="17.85546875" customWidth="1"/>
    <col min="13584" max="13584" width="7.5703125" bestFit="1" customWidth="1"/>
    <col min="13585" max="13585" width="27.5703125" bestFit="1" customWidth="1"/>
    <col min="13586" max="13586" width="15.42578125" bestFit="1" customWidth="1"/>
    <col min="13587" max="13587" width="5.28515625" bestFit="1" customWidth="1"/>
    <col min="13588" max="13588" width="7.42578125" bestFit="1" customWidth="1"/>
    <col min="13589" max="13589" width="21.28515625" bestFit="1" customWidth="1"/>
    <col min="13590" max="13590" width="7.42578125" bestFit="1" customWidth="1"/>
    <col min="13591" max="13591" width="8.7109375" bestFit="1" customWidth="1"/>
    <col min="13592" max="13592" width="10" bestFit="1" customWidth="1"/>
    <col min="13593" max="13593" width="16.28515625" bestFit="1" customWidth="1"/>
    <col min="13825" max="13825" width="3.140625" customWidth="1"/>
    <col min="13826" max="13826" width="2.42578125" bestFit="1" customWidth="1"/>
    <col min="13827" max="13827" width="18" bestFit="1" customWidth="1"/>
    <col min="13828" max="13828" width="15.28515625" customWidth="1"/>
    <col min="13829" max="13829" width="7.5703125" customWidth="1"/>
    <col min="13830" max="13831" width="7.5703125" bestFit="1" customWidth="1"/>
    <col min="13832" max="13832" width="15.140625" bestFit="1" customWidth="1"/>
    <col min="13833" max="13833" width="28.28515625" bestFit="1" customWidth="1"/>
    <col min="13834" max="13834" width="11.85546875" bestFit="1" customWidth="1"/>
    <col min="13835" max="13835" width="14" bestFit="1" customWidth="1"/>
    <col min="13836" max="13836" width="25.42578125" bestFit="1" customWidth="1"/>
    <col min="13837" max="13837" width="15.140625" bestFit="1" customWidth="1"/>
    <col min="13838" max="13838" width="17.85546875" bestFit="1" customWidth="1"/>
    <col min="13839" max="13839" width="17.85546875" customWidth="1"/>
    <col min="13840" max="13840" width="7.5703125" bestFit="1" customWidth="1"/>
    <col min="13841" max="13841" width="27.5703125" bestFit="1" customWidth="1"/>
    <col min="13842" max="13842" width="15.42578125" bestFit="1" customWidth="1"/>
    <col min="13843" max="13843" width="5.28515625" bestFit="1" customWidth="1"/>
    <col min="13844" max="13844" width="7.42578125" bestFit="1" customWidth="1"/>
    <col min="13845" max="13845" width="21.28515625" bestFit="1" customWidth="1"/>
    <col min="13846" max="13846" width="7.42578125" bestFit="1" customWidth="1"/>
    <col min="13847" max="13847" width="8.7109375" bestFit="1" customWidth="1"/>
    <col min="13848" max="13848" width="10" bestFit="1" customWidth="1"/>
    <col min="13849" max="13849" width="16.28515625" bestFit="1" customWidth="1"/>
    <col min="14081" max="14081" width="3.140625" customWidth="1"/>
    <col min="14082" max="14082" width="2.42578125" bestFit="1" customWidth="1"/>
    <col min="14083" max="14083" width="18" bestFit="1" customWidth="1"/>
    <col min="14084" max="14084" width="15.28515625" customWidth="1"/>
    <col min="14085" max="14085" width="7.5703125" customWidth="1"/>
    <col min="14086" max="14087" width="7.5703125" bestFit="1" customWidth="1"/>
    <col min="14088" max="14088" width="15.140625" bestFit="1" customWidth="1"/>
    <col min="14089" max="14089" width="28.28515625" bestFit="1" customWidth="1"/>
    <col min="14090" max="14090" width="11.85546875" bestFit="1" customWidth="1"/>
    <col min="14091" max="14091" width="14" bestFit="1" customWidth="1"/>
    <col min="14092" max="14092" width="25.42578125" bestFit="1" customWidth="1"/>
    <col min="14093" max="14093" width="15.140625" bestFit="1" customWidth="1"/>
    <col min="14094" max="14094" width="17.85546875" bestFit="1" customWidth="1"/>
    <col min="14095" max="14095" width="17.85546875" customWidth="1"/>
    <col min="14096" max="14096" width="7.5703125" bestFit="1" customWidth="1"/>
    <col min="14097" max="14097" width="27.5703125" bestFit="1" customWidth="1"/>
    <col min="14098" max="14098" width="15.42578125" bestFit="1" customWidth="1"/>
    <col min="14099" max="14099" width="5.28515625" bestFit="1" customWidth="1"/>
    <col min="14100" max="14100" width="7.42578125" bestFit="1" customWidth="1"/>
    <col min="14101" max="14101" width="21.28515625" bestFit="1" customWidth="1"/>
    <col min="14102" max="14102" width="7.42578125" bestFit="1" customWidth="1"/>
    <col min="14103" max="14103" width="8.7109375" bestFit="1" customWidth="1"/>
    <col min="14104" max="14104" width="10" bestFit="1" customWidth="1"/>
    <col min="14105" max="14105" width="16.28515625" bestFit="1" customWidth="1"/>
    <col min="14337" max="14337" width="3.140625" customWidth="1"/>
    <col min="14338" max="14338" width="2.42578125" bestFit="1" customWidth="1"/>
    <col min="14339" max="14339" width="18" bestFit="1" customWidth="1"/>
    <col min="14340" max="14340" width="15.28515625" customWidth="1"/>
    <col min="14341" max="14341" width="7.5703125" customWidth="1"/>
    <col min="14342" max="14343" width="7.5703125" bestFit="1" customWidth="1"/>
    <col min="14344" max="14344" width="15.140625" bestFit="1" customWidth="1"/>
    <col min="14345" max="14345" width="28.28515625" bestFit="1" customWidth="1"/>
    <col min="14346" max="14346" width="11.85546875" bestFit="1" customWidth="1"/>
    <col min="14347" max="14347" width="14" bestFit="1" customWidth="1"/>
    <col min="14348" max="14348" width="25.42578125" bestFit="1" customWidth="1"/>
    <col min="14349" max="14349" width="15.140625" bestFit="1" customWidth="1"/>
    <col min="14350" max="14350" width="17.85546875" bestFit="1" customWidth="1"/>
    <col min="14351" max="14351" width="17.85546875" customWidth="1"/>
    <col min="14352" max="14352" width="7.5703125" bestFit="1" customWidth="1"/>
    <col min="14353" max="14353" width="27.5703125" bestFit="1" customWidth="1"/>
    <col min="14354" max="14354" width="15.42578125" bestFit="1" customWidth="1"/>
    <col min="14355" max="14355" width="5.28515625" bestFit="1" customWidth="1"/>
    <col min="14356" max="14356" width="7.42578125" bestFit="1" customWidth="1"/>
    <col min="14357" max="14357" width="21.28515625" bestFit="1" customWidth="1"/>
    <col min="14358" max="14358" width="7.42578125" bestFit="1" customWidth="1"/>
    <col min="14359" max="14359" width="8.7109375" bestFit="1" customWidth="1"/>
    <col min="14360" max="14360" width="10" bestFit="1" customWidth="1"/>
    <col min="14361" max="14361" width="16.28515625" bestFit="1" customWidth="1"/>
    <col min="14593" max="14593" width="3.140625" customWidth="1"/>
    <col min="14594" max="14594" width="2.42578125" bestFit="1" customWidth="1"/>
    <col min="14595" max="14595" width="18" bestFit="1" customWidth="1"/>
    <col min="14596" max="14596" width="15.28515625" customWidth="1"/>
    <col min="14597" max="14597" width="7.5703125" customWidth="1"/>
    <col min="14598" max="14599" width="7.5703125" bestFit="1" customWidth="1"/>
    <col min="14600" max="14600" width="15.140625" bestFit="1" customWidth="1"/>
    <col min="14601" max="14601" width="28.28515625" bestFit="1" customWidth="1"/>
    <col min="14602" max="14602" width="11.85546875" bestFit="1" customWidth="1"/>
    <col min="14603" max="14603" width="14" bestFit="1" customWidth="1"/>
    <col min="14604" max="14604" width="25.42578125" bestFit="1" customWidth="1"/>
    <col min="14605" max="14605" width="15.140625" bestFit="1" customWidth="1"/>
    <col min="14606" max="14606" width="17.85546875" bestFit="1" customWidth="1"/>
    <col min="14607" max="14607" width="17.85546875" customWidth="1"/>
    <col min="14608" max="14608" width="7.5703125" bestFit="1" customWidth="1"/>
    <col min="14609" max="14609" width="27.5703125" bestFit="1" customWidth="1"/>
    <col min="14610" max="14610" width="15.42578125" bestFit="1" customWidth="1"/>
    <col min="14611" max="14611" width="5.28515625" bestFit="1" customWidth="1"/>
    <col min="14612" max="14612" width="7.42578125" bestFit="1" customWidth="1"/>
    <col min="14613" max="14613" width="21.28515625" bestFit="1" customWidth="1"/>
    <col min="14614" max="14614" width="7.42578125" bestFit="1" customWidth="1"/>
    <col min="14615" max="14615" width="8.7109375" bestFit="1" customWidth="1"/>
    <col min="14616" max="14616" width="10" bestFit="1" customWidth="1"/>
    <col min="14617" max="14617" width="16.28515625" bestFit="1" customWidth="1"/>
    <col min="14849" max="14849" width="3.140625" customWidth="1"/>
    <col min="14850" max="14850" width="2.42578125" bestFit="1" customWidth="1"/>
    <col min="14851" max="14851" width="18" bestFit="1" customWidth="1"/>
    <col min="14852" max="14852" width="15.28515625" customWidth="1"/>
    <col min="14853" max="14853" width="7.5703125" customWidth="1"/>
    <col min="14854" max="14855" width="7.5703125" bestFit="1" customWidth="1"/>
    <col min="14856" max="14856" width="15.140625" bestFit="1" customWidth="1"/>
    <col min="14857" max="14857" width="28.28515625" bestFit="1" customWidth="1"/>
    <col min="14858" max="14858" width="11.85546875" bestFit="1" customWidth="1"/>
    <col min="14859" max="14859" width="14" bestFit="1" customWidth="1"/>
    <col min="14860" max="14860" width="25.42578125" bestFit="1" customWidth="1"/>
    <col min="14861" max="14861" width="15.140625" bestFit="1" customWidth="1"/>
    <col min="14862" max="14862" width="17.85546875" bestFit="1" customWidth="1"/>
    <col min="14863" max="14863" width="17.85546875" customWidth="1"/>
    <col min="14864" max="14864" width="7.5703125" bestFit="1" customWidth="1"/>
    <col min="14865" max="14865" width="27.5703125" bestFit="1" customWidth="1"/>
    <col min="14866" max="14866" width="15.42578125" bestFit="1" customWidth="1"/>
    <col min="14867" max="14867" width="5.28515625" bestFit="1" customWidth="1"/>
    <col min="14868" max="14868" width="7.42578125" bestFit="1" customWidth="1"/>
    <col min="14869" max="14869" width="21.28515625" bestFit="1" customWidth="1"/>
    <col min="14870" max="14870" width="7.42578125" bestFit="1" customWidth="1"/>
    <col min="14871" max="14871" width="8.7109375" bestFit="1" customWidth="1"/>
    <col min="14872" max="14872" width="10" bestFit="1" customWidth="1"/>
    <col min="14873" max="14873" width="16.28515625" bestFit="1" customWidth="1"/>
    <col min="15105" max="15105" width="3.140625" customWidth="1"/>
    <col min="15106" max="15106" width="2.42578125" bestFit="1" customWidth="1"/>
    <col min="15107" max="15107" width="18" bestFit="1" customWidth="1"/>
    <col min="15108" max="15108" width="15.28515625" customWidth="1"/>
    <col min="15109" max="15109" width="7.5703125" customWidth="1"/>
    <col min="15110" max="15111" width="7.5703125" bestFit="1" customWidth="1"/>
    <col min="15112" max="15112" width="15.140625" bestFit="1" customWidth="1"/>
    <col min="15113" max="15113" width="28.28515625" bestFit="1" customWidth="1"/>
    <col min="15114" max="15114" width="11.85546875" bestFit="1" customWidth="1"/>
    <col min="15115" max="15115" width="14" bestFit="1" customWidth="1"/>
    <col min="15116" max="15116" width="25.42578125" bestFit="1" customWidth="1"/>
    <col min="15117" max="15117" width="15.140625" bestFit="1" customWidth="1"/>
    <col min="15118" max="15118" width="17.85546875" bestFit="1" customWidth="1"/>
    <col min="15119" max="15119" width="17.85546875" customWidth="1"/>
    <col min="15120" max="15120" width="7.5703125" bestFit="1" customWidth="1"/>
    <col min="15121" max="15121" width="27.5703125" bestFit="1" customWidth="1"/>
    <col min="15122" max="15122" width="15.42578125" bestFit="1" customWidth="1"/>
    <col min="15123" max="15123" width="5.28515625" bestFit="1" customWidth="1"/>
    <col min="15124" max="15124" width="7.42578125" bestFit="1" customWidth="1"/>
    <col min="15125" max="15125" width="21.28515625" bestFit="1" customWidth="1"/>
    <col min="15126" max="15126" width="7.42578125" bestFit="1" customWidth="1"/>
    <col min="15127" max="15127" width="8.7109375" bestFit="1" customWidth="1"/>
    <col min="15128" max="15128" width="10" bestFit="1" customWidth="1"/>
    <col min="15129" max="15129" width="16.28515625" bestFit="1" customWidth="1"/>
    <col min="15361" max="15361" width="3.140625" customWidth="1"/>
    <col min="15362" max="15362" width="2.42578125" bestFit="1" customWidth="1"/>
    <col min="15363" max="15363" width="18" bestFit="1" customWidth="1"/>
    <col min="15364" max="15364" width="15.28515625" customWidth="1"/>
    <col min="15365" max="15365" width="7.5703125" customWidth="1"/>
    <col min="15366" max="15367" width="7.5703125" bestFit="1" customWidth="1"/>
    <col min="15368" max="15368" width="15.140625" bestFit="1" customWidth="1"/>
    <col min="15369" max="15369" width="28.28515625" bestFit="1" customWidth="1"/>
    <col min="15370" max="15370" width="11.85546875" bestFit="1" customWidth="1"/>
    <col min="15371" max="15371" width="14" bestFit="1" customWidth="1"/>
    <col min="15372" max="15372" width="25.42578125" bestFit="1" customWidth="1"/>
    <col min="15373" max="15373" width="15.140625" bestFit="1" customWidth="1"/>
    <col min="15374" max="15374" width="17.85546875" bestFit="1" customWidth="1"/>
    <col min="15375" max="15375" width="17.85546875" customWidth="1"/>
    <col min="15376" max="15376" width="7.5703125" bestFit="1" customWidth="1"/>
    <col min="15377" max="15377" width="27.5703125" bestFit="1" customWidth="1"/>
    <col min="15378" max="15378" width="15.42578125" bestFit="1" customWidth="1"/>
    <col min="15379" max="15379" width="5.28515625" bestFit="1" customWidth="1"/>
    <col min="15380" max="15380" width="7.42578125" bestFit="1" customWidth="1"/>
    <col min="15381" max="15381" width="21.28515625" bestFit="1" customWidth="1"/>
    <col min="15382" max="15382" width="7.42578125" bestFit="1" customWidth="1"/>
    <col min="15383" max="15383" width="8.7109375" bestFit="1" customWidth="1"/>
    <col min="15384" max="15384" width="10" bestFit="1" customWidth="1"/>
    <col min="15385" max="15385" width="16.28515625" bestFit="1" customWidth="1"/>
    <col min="15617" max="15617" width="3.140625" customWidth="1"/>
    <col min="15618" max="15618" width="2.42578125" bestFit="1" customWidth="1"/>
    <col min="15619" max="15619" width="18" bestFit="1" customWidth="1"/>
    <col min="15620" max="15620" width="15.28515625" customWidth="1"/>
    <col min="15621" max="15621" width="7.5703125" customWidth="1"/>
    <col min="15622" max="15623" width="7.5703125" bestFit="1" customWidth="1"/>
    <col min="15624" max="15624" width="15.140625" bestFit="1" customWidth="1"/>
    <col min="15625" max="15625" width="28.28515625" bestFit="1" customWidth="1"/>
    <col min="15626" max="15626" width="11.85546875" bestFit="1" customWidth="1"/>
    <col min="15627" max="15627" width="14" bestFit="1" customWidth="1"/>
    <col min="15628" max="15628" width="25.42578125" bestFit="1" customWidth="1"/>
    <col min="15629" max="15629" width="15.140625" bestFit="1" customWidth="1"/>
    <col min="15630" max="15630" width="17.85546875" bestFit="1" customWidth="1"/>
    <col min="15631" max="15631" width="17.85546875" customWidth="1"/>
    <col min="15632" max="15632" width="7.5703125" bestFit="1" customWidth="1"/>
    <col min="15633" max="15633" width="27.5703125" bestFit="1" customWidth="1"/>
    <col min="15634" max="15634" width="15.42578125" bestFit="1" customWidth="1"/>
    <col min="15635" max="15635" width="5.28515625" bestFit="1" customWidth="1"/>
    <col min="15636" max="15636" width="7.42578125" bestFit="1" customWidth="1"/>
    <col min="15637" max="15637" width="21.28515625" bestFit="1" customWidth="1"/>
    <col min="15638" max="15638" width="7.42578125" bestFit="1" customWidth="1"/>
    <col min="15639" max="15639" width="8.7109375" bestFit="1" customWidth="1"/>
    <col min="15640" max="15640" width="10" bestFit="1" customWidth="1"/>
    <col min="15641" max="15641" width="16.28515625" bestFit="1" customWidth="1"/>
    <col min="15873" max="15873" width="3.140625" customWidth="1"/>
    <col min="15874" max="15874" width="2.42578125" bestFit="1" customWidth="1"/>
    <col min="15875" max="15875" width="18" bestFit="1" customWidth="1"/>
    <col min="15876" max="15876" width="15.28515625" customWidth="1"/>
    <col min="15877" max="15877" width="7.5703125" customWidth="1"/>
    <col min="15878" max="15879" width="7.5703125" bestFit="1" customWidth="1"/>
    <col min="15880" max="15880" width="15.140625" bestFit="1" customWidth="1"/>
    <col min="15881" max="15881" width="28.28515625" bestFit="1" customWidth="1"/>
    <col min="15882" max="15882" width="11.85546875" bestFit="1" customWidth="1"/>
    <col min="15883" max="15883" width="14" bestFit="1" customWidth="1"/>
    <col min="15884" max="15884" width="25.42578125" bestFit="1" customWidth="1"/>
    <col min="15885" max="15885" width="15.140625" bestFit="1" customWidth="1"/>
    <col min="15886" max="15886" width="17.85546875" bestFit="1" customWidth="1"/>
    <col min="15887" max="15887" width="17.85546875" customWidth="1"/>
    <col min="15888" max="15888" width="7.5703125" bestFit="1" customWidth="1"/>
    <col min="15889" max="15889" width="27.5703125" bestFit="1" customWidth="1"/>
    <col min="15890" max="15890" width="15.42578125" bestFit="1" customWidth="1"/>
    <col min="15891" max="15891" width="5.28515625" bestFit="1" customWidth="1"/>
    <col min="15892" max="15892" width="7.42578125" bestFit="1" customWidth="1"/>
    <col min="15893" max="15893" width="21.28515625" bestFit="1" customWidth="1"/>
    <col min="15894" max="15894" width="7.42578125" bestFit="1" customWidth="1"/>
    <col min="15895" max="15895" width="8.7109375" bestFit="1" customWidth="1"/>
    <col min="15896" max="15896" width="10" bestFit="1" customWidth="1"/>
    <col min="15897" max="15897" width="16.28515625" bestFit="1" customWidth="1"/>
    <col min="16129" max="16129" width="3.140625" customWidth="1"/>
    <col min="16130" max="16130" width="2.42578125" bestFit="1" customWidth="1"/>
    <col min="16131" max="16131" width="18" bestFit="1" customWidth="1"/>
    <col min="16132" max="16132" width="15.28515625" customWidth="1"/>
    <col min="16133" max="16133" width="7.5703125" customWidth="1"/>
    <col min="16134" max="16135" width="7.5703125" bestFit="1" customWidth="1"/>
    <col min="16136" max="16136" width="15.140625" bestFit="1" customWidth="1"/>
    <col min="16137" max="16137" width="28.28515625" bestFit="1" customWidth="1"/>
    <col min="16138" max="16138" width="11.85546875" bestFit="1" customWidth="1"/>
    <col min="16139" max="16139" width="14" bestFit="1" customWidth="1"/>
    <col min="16140" max="16140" width="25.42578125" bestFit="1" customWidth="1"/>
    <col min="16141" max="16141" width="15.140625" bestFit="1" customWidth="1"/>
    <col min="16142" max="16142" width="17.85546875" bestFit="1" customWidth="1"/>
    <col min="16143" max="16143" width="17.85546875" customWidth="1"/>
    <col min="16144" max="16144" width="7.5703125" bestFit="1" customWidth="1"/>
    <col min="16145" max="16145" width="27.5703125" bestFit="1" customWidth="1"/>
    <col min="16146" max="16146" width="15.42578125" bestFit="1" customWidth="1"/>
    <col min="16147" max="16147" width="5.28515625" bestFit="1" customWidth="1"/>
    <col min="16148" max="16148" width="7.42578125" bestFit="1" customWidth="1"/>
    <col min="16149" max="16149" width="21.28515625" bestFit="1" customWidth="1"/>
    <col min="16150" max="16150" width="7.42578125" bestFit="1" customWidth="1"/>
    <col min="16151" max="16151" width="8.7109375" bestFit="1" customWidth="1"/>
    <col min="16152" max="16152" width="10" bestFit="1" customWidth="1"/>
    <col min="16153" max="16153" width="16.28515625" bestFit="1" customWidth="1"/>
  </cols>
  <sheetData>
    <row r="1" spans="1:21">
      <c r="B1" s="1" t="s">
        <v>74</v>
      </c>
    </row>
    <row r="3" spans="1:21" ht="0.75" customHeight="1">
      <c r="A3" s="127" t="s">
        <v>39</v>
      </c>
      <c r="B3" s="121" t="s">
        <v>40</v>
      </c>
      <c r="C3" s="121" t="s">
        <v>41</v>
      </c>
      <c r="D3" s="130" t="s">
        <v>42</v>
      </c>
      <c r="E3" s="103" t="s">
        <v>43</v>
      </c>
      <c r="F3" s="103" t="s">
        <v>71</v>
      </c>
      <c r="G3" s="121" t="s">
        <v>44</v>
      </c>
      <c r="H3" s="121" t="s">
        <v>45</v>
      </c>
      <c r="I3" s="124" t="s">
        <v>46</v>
      </c>
      <c r="J3" s="124" t="s">
        <v>73</v>
      </c>
      <c r="K3" s="103" t="s">
        <v>47</v>
      </c>
      <c r="L3" s="112" t="s">
        <v>48</v>
      </c>
      <c r="M3" s="112" t="s">
        <v>49</v>
      </c>
      <c r="N3" s="115" t="s">
        <v>50</v>
      </c>
      <c r="O3" s="116"/>
      <c r="P3" s="116"/>
      <c r="Q3" s="117"/>
      <c r="R3" s="112" t="s">
        <v>51</v>
      </c>
      <c r="S3" s="112" t="s">
        <v>52</v>
      </c>
      <c r="T3" s="109" t="s">
        <v>54</v>
      </c>
      <c r="U3" s="106" t="s">
        <v>55</v>
      </c>
    </row>
    <row r="4" spans="1:21" ht="14.25" customHeight="1">
      <c r="A4" s="128"/>
      <c r="B4" s="122"/>
      <c r="C4" s="122"/>
      <c r="D4" s="131"/>
      <c r="E4" s="104"/>
      <c r="F4" s="104"/>
      <c r="G4" s="122"/>
      <c r="H4" s="122"/>
      <c r="I4" s="125"/>
      <c r="J4" s="125"/>
      <c r="K4" s="104"/>
      <c r="L4" s="113"/>
      <c r="M4" s="113"/>
      <c r="N4" s="118"/>
      <c r="O4" s="119"/>
      <c r="P4" s="119"/>
      <c r="Q4" s="120"/>
      <c r="R4" s="113"/>
      <c r="S4" s="113"/>
      <c r="T4" s="110"/>
      <c r="U4" s="107"/>
    </row>
    <row r="5" spans="1:21" ht="24">
      <c r="A5" s="129"/>
      <c r="B5" s="123"/>
      <c r="C5" s="123"/>
      <c r="D5" s="132"/>
      <c r="E5" s="105"/>
      <c r="F5" s="105"/>
      <c r="G5" s="123"/>
      <c r="H5" s="123"/>
      <c r="I5" s="126"/>
      <c r="J5" s="126"/>
      <c r="K5" s="105"/>
      <c r="L5" s="114"/>
      <c r="M5" s="114"/>
      <c r="N5" s="2" t="s">
        <v>57</v>
      </c>
      <c r="O5" s="2" t="s">
        <v>58</v>
      </c>
      <c r="P5" s="3" t="s">
        <v>59</v>
      </c>
      <c r="Q5" s="3" t="s">
        <v>60</v>
      </c>
      <c r="R5" s="114"/>
      <c r="S5" s="114"/>
      <c r="T5" s="111"/>
      <c r="U5" s="108"/>
    </row>
    <row r="6" spans="1:21" ht="12.75" customHeight="1">
      <c r="A6" s="4">
        <v>1</v>
      </c>
      <c r="B6" s="11" t="s">
        <v>61</v>
      </c>
      <c r="C6" s="6" t="str">
        <f t="shared" ref="C6" si="0">LEFT(B6,LEN(B6)-LEN(D6))</f>
        <v xml:space="preserve">Đào Viết </v>
      </c>
      <c r="D6" s="7" t="str">
        <f t="shared" ref="D6" si="1">IF(ISERROR(FIND(" ",TRIM(B6),1)),"",RIGHT(TRIM(B6),LEN(TRIM(B6)) -FIND("#",SUBSTITUTE(TRIM(B6)," ","#",LEN(TRIM(B6))-LEN(SUBSTITUTE(TRIM(B6)," ",""))))))</f>
        <v>Cường</v>
      </c>
      <c r="E6" s="8">
        <v>30095</v>
      </c>
      <c r="F6" s="8" t="s">
        <v>56</v>
      </c>
      <c r="G6" s="4" t="s">
        <v>62</v>
      </c>
      <c r="H6" s="4" t="s">
        <v>63</v>
      </c>
      <c r="I6" s="15" t="s">
        <v>72</v>
      </c>
      <c r="J6" s="9" t="s">
        <v>64</v>
      </c>
      <c r="K6" s="10">
        <v>38473</v>
      </c>
      <c r="L6" s="10">
        <v>41030</v>
      </c>
      <c r="M6" s="11" t="s">
        <v>62</v>
      </c>
      <c r="N6" s="11" t="s">
        <v>65</v>
      </c>
      <c r="O6" s="12" t="s">
        <v>66</v>
      </c>
      <c r="P6" s="12" t="str">
        <f t="shared" ref="P6" si="2">IF(OR(LEFT(O6,2)="ĐH",LEFT(O6,2)="HV"),"Đại học",IF(LEFT(O6,2)="CĐ","Cao đẳng",IF(LEFT(O6,2)="TC","Trung cấp",IF(ISBLANK(O6)," ",IF(LEFT(O6,7)="Thạc sĩ","Thạc sĩ",IF(LEFT(O6,7)="tiến sĩ","Tiến sĩ",""))))))</f>
        <v>Đại học</v>
      </c>
      <c r="Q6" s="11" t="s">
        <v>67</v>
      </c>
      <c r="R6" s="11" t="s">
        <v>68</v>
      </c>
      <c r="S6" s="5"/>
      <c r="T6" s="13" t="s">
        <v>69</v>
      </c>
      <c r="U6" s="14" t="s">
        <v>70</v>
      </c>
    </row>
    <row r="8" spans="1:21">
      <c r="B8" s="1" t="s">
        <v>77</v>
      </c>
    </row>
    <row r="9" spans="1:21" s="20" customFormat="1" ht="51">
      <c r="A9" s="19" t="s">
        <v>39</v>
      </c>
      <c r="B9" s="19" t="s">
        <v>40</v>
      </c>
      <c r="C9" s="16" t="s">
        <v>53</v>
      </c>
      <c r="D9" s="17" t="s">
        <v>31</v>
      </c>
      <c r="E9" s="18" t="s">
        <v>75</v>
      </c>
      <c r="F9" s="16" t="s">
        <v>10</v>
      </c>
      <c r="G9" s="16" t="s">
        <v>78</v>
      </c>
      <c r="H9" s="16" t="s">
        <v>79</v>
      </c>
      <c r="I9" s="16" t="s">
        <v>82</v>
      </c>
      <c r="J9" s="16" t="s">
        <v>83</v>
      </c>
      <c r="K9" s="16" t="s">
        <v>84</v>
      </c>
      <c r="L9" s="16" t="s">
        <v>85</v>
      </c>
      <c r="M9" s="16" t="s">
        <v>80</v>
      </c>
      <c r="N9" s="16" t="s">
        <v>81</v>
      </c>
      <c r="O9" s="16" t="s">
        <v>86</v>
      </c>
      <c r="P9" s="16" t="s">
        <v>86</v>
      </c>
      <c r="Q9" s="16" t="s">
        <v>86</v>
      </c>
    </row>
    <row r="10" spans="1:21" s="28" customFormat="1" ht="12.75">
      <c r="A10" s="21">
        <v>1</v>
      </c>
      <c r="B10" s="25" t="s">
        <v>76</v>
      </c>
      <c r="C10" s="22">
        <v>5</v>
      </c>
      <c r="D10" s="23">
        <v>3.66</v>
      </c>
      <c r="E10" s="24">
        <v>41000</v>
      </c>
      <c r="F10" s="26">
        <v>0.3</v>
      </c>
      <c r="G10" s="26">
        <v>0.05</v>
      </c>
      <c r="H10" s="27">
        <v>0.5</v>
      </c>
      <c r="I10" s="26">
        <v>0</v>
      </c>
      <c r="J10" s="29">
        <v>0.16</v>
      </c>
      <c r="K10" s="29">
        <v>0.25</v>
      </c>
      <c r="L10" s="29">
        <v>0.7</v>
      </c>
      <c r="M10" s="26">
        <v>0</v>
      </c>
      <c r="N10" s="26">
        <v>0.2</v>
      </c>
      <c r="O10" s="26"/>
      <c r="P10" s="26"/>
      <c r="Q10" s="26"/>
    </row>
  </sheetData>
  <mergeCells count="18">
    <mergeCell ref="A3:A5"/>
    <mergeCell ref="B3:B5"/>
    <mergeCell ref="C3:C5"/>
    <mergeCell ref="D3:D5"/>
    <mergeCell ref="E3:E5"/>
    <mergeCell ref="F3:F5"/>
    <mergeCell ref="U3:U5"/>
    <mergeCell ref="T3:T5"/>
    <mergeCell ref="M3:M5"/>
    <mergeCell ref="N3:Q4"/>
    <mergeCell ref="R3:R5"/>
    <mergeCell ref="S3:S5"/>
    <mergeCell ref="G3:G5"/>
    <mergeCell ref="H3:H5"/>
    <mergeCell ref="J3:J5"/>
    <mergeCell ref="I3:I5"/>
    <mergeCell ref="K3:K5"/>
    <mergeCell ref="L3:L5"/>
  </mergeCells>
  <conditionalFormatting sqref="A6:U6">
    <cfRule type="expression" dxfId="5" priority="28">
      <formula>AND(#REF!&lt;36,#REF!&gt;=30)</formula>
    </cfRule>
    <cfRule type="expression" dxfId="4" priority="29">
      <formula>#REF!&gt;=36</formula>
    </cfRule>
    <cfRule type="expression" dxfId="3" priority="30">
      <formula>#REF!=#REF!</formula>
    </cfRule>
  </conditionalFormatting>
  <printOptions horizontalCentered="1"/>
  <pageMargins left="0.51181102362204722" right="0.51181102362204722" top="0.55118110236220474" bottom="0.55118110236220474" header="0" footer="0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Z20"/>
  <sheetViews>
    <sheetView workbookViewId="0">
      <selection activeCell="E4" sqref="E4"/>
    </sheetView>
  </sheetViews>
  <sheetFormatPr defaultRowHeight="15"/>
  <cols>
    <col min="1" max="1" width="3.28515625" bestFit="1" customWidth="1"/>
    <col min="2" max="2" width="18.5703125" bestFit="1" customWidth="1"/>
    <col min="3" max="3" width="13.85546875" bestFit="1" customWidth="1"/>
    <col min="4" max="4" width="6.28515625" bestFit="1" customWidth="1"/>
    <col min="5" max="5" width="7.85546875" bestFit="1" customWidth="1"/>
    <col min="6" max="6" width="8.7109375" bestFit="1" customWidth="1"/>
    <col min="7" max="7" width="15.7109375" bestFit="1" customWidth="1"/>
    <col min="8" max="8" width="8.42578125" bestFit="1" customWidth="1"/>
    <col min="9" max="9" width="22.5703125" bestFit="1" customWidth="1"/>
    <col min="10" max="10" width="24.140625" bestFit="1" customWidth="1"/>
    <col min="11" max="11" width="16" bestFit="1" customWidth="1"/>
    <col min="12" max="12" width="29.140625" bestFit="1" customWidth="1"/>
    <col min="13" max="13" width="15.7109375" bestFit="1" customWidth="1"/>
    <col min="14" max="14" width="16.7109375" bestFit="1" customWidth="1"/>
    <col min="15" max="15" width="9" bestFit="1" customWidth="1"/>
    <col min="16" max="16" width="15.5703125" bestFit="1" customWidth="1"/>
    <col min="17" max="17" width="16.7109375" bestFit="1" customWidth="1"/>
    <col min="18" max="18" width="8" bestFit="1" customWidth="1"/>
    <col min="19" max="19" width="8.28515625" bestFit="1" customWidth="1"/>
    <col min="20" max="20" width="31.5703125" bestFit="1" customWidth="1"/>
    <col min="21" max="21" width="6" bestFit="1" customWidth="1"/>
    <col min="22" max="22" width="8" bestFit="1" customWidth="1"/>
    <col min="23" max="23" width="24.28515625" bestFit="1" customWidth="1"/>
    <col min="24" max="24" width="8.5703125" bestFit="1" customWidth="1"/>
    <col min="25" max="25" width="23.7109375" bestFit="1" customWidth="1"/>
    <col min="26" max="26" width="16.7109375" bestFit="1" customWidth="1"/>
    <col min="27" max="27" width="18.42578125" bestFit="1" customWidth="1"/>
    <col min="28" max="28" width="23.7109375" bestFit="1" customWidth="1"/>
    <col min="29" max="29" width="15.7109375" bestFit="1" customWidth="1"/>
    <col min="30" max="30" width="6.85546875" bestFit="1" customWidth="1"/>
    <col min="31" max="31" width="10.7109375" bestFit="1" customWidth="1"/>
    <col min="32" max="32" width="11" bestFit="1" customWidth="1"/>
  </cols>
  <sheetData>
    <row r="1" spans="1:26" ht="12.75" customHeight="1">
      <c r="A1" s="139" t="s">
        <v>39</v>
      </c>
      <c r="B1" s="121" t="s">
        <v>40</v>
      </c>
      <c r="C1" s="121" t="s">
        <v>41</v>
      </c>
      <c r="D1" s="130" t="s">
        <v>42</v>
      </c>
      <c r="E1" s="142" t="s">
        <v>43</v>
      </c>
      <c r="F1" s="143"/>
      <c r="G1" s="164" t="s">
        <v>44</v>
      </c>
      <c r="H1" s="164" t="s">
        <v>45</v>
      </c>
      <c r="I1" s="149" t="s">
        <v>166</v>
      </c>
      <c r="J1" s="149" t="s">
        <v>46</v>
      </c>
      <c r="K1" s="133" t="s">
        <v>47</v>
      </c>
      <c r="L1" s="136" t="s">
        <v>48</v>
      </c>
      <c r="M1" s="158" t="s">
        <v>50</v>
      </c>
      <c r="N1" s="159"/>
      <c r="O1" s="159"/>
      <c r="P1" s="160"/>
      <c r="Q1" s="136" t="s">
        <v>51</v>
      </c>
      <c r="R1" s="136" t="s">
        <v>52</v>
      </c>
      <c r="S1" s="136" t="s">
        <v>167</v>
      </c>
      <c r="T1" s="136" t="s">
        <v>53</v>
      </c>
      <c r="U1" s="136" t="s">
        <v>31</v>
      </c>
      <c r="V1" s="136" t="s">
        <v>168</v>
      </c>
      <c r="W1" s="136" t="s">
        <v>169</v>
      </c>
      <c r="X1" s="152" t="s">
        <v>170</v>
      </c>
      <c r="Y1" s="155" t="s">
        <v>54</v>
      </c>
      <c r="Z1" s="149" t="s">
        <v>55</v>
      </c>
    </row>
    <row r="2" spans="1:26" ht="14.25" customHeight="1">
      <c r="A2" s="140"/>
      <c r="B2" s="122"/>
      <c r="C2" s="122"/>
      <c r="D2" s="131"/>
      <c r="E2" s="144"/>
      <c r="F2" s="145"/>
      <c r="G2" s="165"/>
      <c r="H2" s="165"/>
      <c r="I2" s="167"/>
      <c r="J2" s="167"/>
      <c r="K2" s="134"/>
      <c r="L2" s="137"/>
      <c r="M2" s="161"/>
      <c r="N2" s="162"/>
      <c r="O2" s="162"/>
      <c r="P2" s="163"/>
      <c r="Q2" s="137"/>
      <c r="R2" s="137"/>
      <c r="S2" s="137"/>
      <c r="T2" s="137"/>
      <c r="U2" s="137"/>
      <c r="V2" s="137"/>
      <c r="W2" s="137"/>
      <c r="X2" s="153"/>
      <c r="Y2" s="156"/>
      <c r="Z2" s="150"/>
    </row>
    <row r="3" spans="1:26" ht="24">
      <c r="A3" s="141"/>
      <c r="B3" s="123"/>
      <c r="C3" s="123"/>
      <c r="D3" s="132"/>
      <c r="E3" s="61" t="s">
        <v>56</v>
      </c>
      <c r="F3" s="61" t="s">
        <v>171</v>
      </c>
      <c r="G3" s="166"/>
      <c r="H3" s="166"/>
      <c r="I3" s="168"/>
      <c r="J3" s="168"/>
      <c r="K3" s="135"/>
      <c r="L3" s="138"/>
      <c r="M3" s="82" t="s">
        <v>57</v>
      </c>
      <c r="N3" s="82" t="s">
        <v>58</v>
      </c>
      <c r="O3" s="83" t="s">
        <v>59</v>
      </c>
      <c r="P3" s="83" t="s">
        <v>60</v>
      </c>
      <c r="Q3" s="138"/>
      <c r="R3" s="138"/>
      <c r="S3" s="138"/>
      <c r="T3" s="138"/>
      <c r="U3" s="138"/>
      <c r="V3" s="138"/>
      <c r="W3" s="138"/>
      <c r="X3" s="154"/>
      <c r="Y3" s="157"/>
      <c r="Z3" s="151"/>
    </row>
    <row r="4" spans="1:26" ht="12.75" customHeight="1">
      <c r="A4" s="62">
        <v>1</v>
      </c>
      <c r="B4" s="63" t="s">
        <v>177</v>
      </c>
      <c r="C4" s="64" t="s">
        <v>220</v>
      </c>
      <c r="D4" s="76" t="s">
        <v>221</v>
      </c>
      <c r="E4" s="65">
        <v>27888</v>
      </c>
      <c r="F4" s="65"/>
      <c r="G4" s="62" t="s">
        <v>178</v>
      </c>
      <c r="H4" s="62" t="s">
        <v>179</v>
      </c>
      <c r="I4" s="66" t="s">
        <v>64</v>
      </c>
      <c r="J4" s="67" t="s">
        <v>72</v>
      </c>
      <c r="K4" s="68">
        <v>37288</v>
      </c>
      <c r="L4" s="68">
        <v>36800</v>
      </c>
      <c r="M4" s="62" t="s">
        <v>180</v>
      </c>
      <c r="N4" s="63" t="s">
        <v>181</v>
      </c>
      <c r="O4" s="64" t="s">
        <v>202</v>
      </c>
      <c r="P4" s="62" t="s">
        <v>67</v>
      </c>
      <c r="Q4" s="62" t="s">
        <v>68</v>
      </c>
      <c r="R4" s="63" t="s">
        <v>174</v>
      </c>
      <c r="S4" s="69" t="s">
        <v>172</v>
      </c>
      <c r="T4" s="69">
        <v>4</v>
      </c>
      <c r="U4" s="62">
        <v>3.33</v>
      </c>
      <c r="V4" s="70">
        <v>40664</v>
      </c>
      <c r="W4" s="77">
        <v>41760</v>
      </c>
      <c r="X4" s="78"/>
      <c r="Y4" s="71" t="s">
        <v>182</v>
      </c>
      <c r="Z4" s="72" t="s">
        <v>183</v>
      </c>
    </row>
    <row r="5" spans="1:26" ht="12.75" customHeight="1">
      <c r="A5" s="4">
        <v>2</v>
      </c>
      <c r="B5" s="5" t="s">
        <v>76</v>
      </c>
      <c r="C5" s="6" t="s">
        <v>222</v>
      </c>
      <c r="D5" s="74" t="s">
        <v>223</v>
      </c>
      <c r="E5" s="80"/>
      <c r="F5" s="73">
        <v>27010</v>
      </c>
      <c r="G5" s="84" t="s">
        <v>184</v>
      </c>
      <c r="H5" s="84" t="s">
        <v>179</v>
      </c>
      <c r="I5" s="85" t="s">
        <v>64</v>
      </c>
      <c r="J5" s="86" t="s">
        <v>72</v>
      </c>
      <c r="K5" s="87">
        <v>34943</v>
      </c>
      <c r="L5" s="87">
        <v>39904</v>
      </c>
      <c r="M5" s="84" t="s">
        <v>185</v>
      </c>
      <c r="N5" s="88" t="s">
        <v>186</v>
      </c>
      <c r="O5" s="89" t="s">
        <v>202</v>
      </c>
      <c r="P5" s="84" t="s">
        <v>175</v>
      </c>
      <c r="Q5" s="84" t="s">
        <v>173</v>
      </c>
      <c r="R5" s="88" t="s">
        <v>174</v>
      </c>
      <c r="S5" s="90" t="s">
        <v>172</v>
      </c>
      <c r="T5" s="90">
        <v>5</v>
      </c>
      <c r="U5" s="84">
        <v>3.66</v>
      </c>
      <c r="V5" s="91">
        <v>41000</v>
      </c>
      <c r="W5" s="92">
        <v>42095</v>
      </c>
      <c r="X5" s="93"/>
      <c r="Y5" s="94" t="s">
        <v>187</v>
      </c>
      <c r="Z5" s="85" t="s">
        <v>188</v>
      </c>
    </row>
    <row r="6" spans="1:26" ht="12.75" customHeight="1">
      <c r="A6" s="4">
        <v>3</v>
      </c>
      <c r="B6" s="5" t="s">
        <v>189</v>
      </c>
      <c r="C6" s="6" t="s">
        <v>224</v>
      </c>
      <c r="D6" s="74" t="s">
        <v>225</v>
      </c>
      <c r="E6" s="80"/>
      <c r="F6" s="8">
        <v>29373</v>
      </c>
      <c r="G6" s="84" t="s">
        <v>184</v>
      </c>
      <c r="H6" s="84" t="s">
        <v>179</v>
      </c>
      <c r="I6" s="85" t="s">
        <v>64</v>
      </c>
      <c r="J6" s="86" t="s">
        <v>72</v>
      </c>
      <c r="K6" s="87">
        <v>38412</v>
      </c>
      <c r="L6" s="87">
        <v>38412</v>
      </c>
      <c r="M6" s="84" t="s">
        <v>176</v>
      </c>
      <c r="N6" s="88" t="s">
        <v>190</v>
      </c>
      <c r="O6" s="89" t="s">
        <v>202</v>
      </c>
      <c r="P6" s="84" t="s">
        <v>67</v>
      </c>
      <c r="Q6" s="84" t="s">
        <v>68</v>
      </c>
      <c r="R6" s="88" t="s">
        <v>174</v>
      </c>
      <c r="S6" s="90" t="s">
        <v>172</v>
      </c>
      <c r="T6" s="90">
        <v>3</v>
      </c>
      <c r="U6" s="84">
        <v>3</v>
      </c>
      <c r="V6" s="91">
        <v>40695</v>
      </c>
      <c r="W6" s="92">
        <v>41791</v>
      </c>
      <c r="X6" s="93"/>
      <c r="Y6" s="94" t="s">
        <v>191</v>
      </c>
      <c r="Z6" s="79" t="s">
        <v>192</v>
      </c>
    </row>
    <row r="7" spans="1:26" ht="12.75" customHeight="1">
      <c r="A7" s="4">
        <v>4</v>
      </c>
      <c r="B7" s="5" t="s">
        <v>193</v>
      </c>
      <c r="C7" s="6" t="s">
        <v>226</v>
      </c>
      <c r="D7" s="75" t="s">
        <v>227</v>
      </c>
      <c r="E7" s="81"/>
      <c r="F7" s="8">
        <v>25614</v>
      </c>
      <c r="G7" s="84" t="s">
        <v>194</v>
      </c>
      <c r="H7" s="84" t="s">
        <v>179</v>
      </c>
      <c r="I7" s="85" t="s">
        <v>152</v>
      </c>
      <c r="J7" s="86" t="s">
        <v>153</v>
      </c>
      <c r="K7" s="87">
        <v>34151</v>
      </c>
      <c r="L7" s="87">
        <v>40544</v>
      </c>
      <c r="M7" s="84" t="s">
        <v>195</v>
      </c>
      <c r="N7" s="88" t="s">
        <v>196</v>
      </c>
      <c r="O7" s="89" t="s">
        <v>174</v>
      </c>
      <c r="P7" s="84" t="s">
        <v>67</v>
      </c>
      <c r="Q7" s="84"/>
      <c r="R7" s="88"/>
      <c r="S7" s="90" t="s">
        <v>172</v>
      </c>
      <c r="T7" s="90">
        <v>8</v>
      </c>
      <c r="U7" s="84">
        <v>3.26</v>
      </c>
      <c r="V7" s="91">
        <v>41609</v>
      </c>
      <c r="W7" s="92">
        <v>42339</v>
      </c>
      <c r="X7" s="93"/>
      <c r="Y7" s="94" t="s">
        <v>197</v>
      </c>
      <c r="Z7" s="85" t="s">
        <v>198</v>
      </c>
    </row>
    <row r="8" spans="1:26" ht="12.75" customHeight="1">
      <c r="A8" s="4">
        <v>5</v>
      </c>
      <c r="B8" s="5" t="s">
        <v>199</v>
      </c>
      <c r="C8" s="6" t="s">
        <v>228</v>
      </c>
      <c r="D8" s="74" t="s">
        <v>229</v>
      </c>
      <c r="E8" s="80"/>
      <c r="F8" s="73">
        <v>29696</v>
      </c>
      <c r="G8" s="84" t="s">
        <v>194</v>
      </c>
      <c r="H8" s="84" t="s">
        <v>179</v>
      </c>
      <c r="I8" s="85" t="s">
        <v>156</v>
      </c>
      <c r="J8" s="86" t="s">
        <v>157</v>
      </c>
      <c r="K8" s="87">
        <v>38777</v>
      </c>
      <c r="L8" s="87">
        <v>41061</v>
      </c>
      <c r="M8" s="84" t="s">
        <v>200</v>
      </c>
      <c r="N8" s="88" t="s">
        <v>201</v>
      </c>
      <c r="O8" s="89" t="s">
        <v>202</v>
      </c>
      <c r="P8" s="84" t="s">
        <v>67</v>
      </c>
      <c r="Q8" s="84"/>
      <c r="R8" s="88"/>
      <c r="S8" s="90" t="s">
        <v>172</v>
      </c>
      <c r="T8" s="90">
        <v>4</v>
      </c>
      <c r="U8" s="84">
        <v>1.89</v>
      </c>
      <c r="V8" s="91">
        <v>41699</v>
      </c>
      <c r="W8" s="92">
        <v>42430</v>
      </c>
      <c r="X8" s="93"/>
      <c r="Y8" s="94" t="s">
        <v>203</v>
      </c>
      <c r="Z8" s="85" t="s">
        <v>204</v>
      </c>
    </row>
    <row r="9" spans="1:26" ht="12.75" customHeight="1">
      <c r="A9" s="4">
        <v>6</v>
      </c>
      <c r="B9" s="5" t="s">
        <v>205</v>
      </c>
      <c r="C9" s="6" t="s">
        <v>230</v>
      </c>
      <c r="D9" s="75" t="s">
        <v>231</v>
      </c>
      <c r="E9" s="81"/>
      <c r="F9" s="73">
        <v>23932</v>
      </c>
      <c r="G9" s="84" t="s">
        <v>194</v>
      </c>
      <c r="H9" s="84" t="s">
        <v>179</v>
      </c>
      <c r="I9" s="85" t="s">
        <v>154</v>
      </c>
      <c r="J9" s="86" t="s">
        <v>155</v>
      </c>
      <c r="K9" s="87">
        <v>35612</v>
      </c>
      <c r="L9" s="87">
        <v>40452</v>
      </c>
      <c r="M9" s="84" t="s">
        <v>206</v>
      </c>
      <c r="N9" s="88" t="s">
        <v>207</v>
      </c>
      <c r="O9" s="89" t="s">
        <v>174</v>
      </c>
      <c r="P9" s="84" t="s">
        <v>175</v>
      </c>
      <c r="Q9" s="84"/>
      <c r="R9" s="88"/>
      <c r="S9" s="90" t="s">
        <v>172</v>
      </c>
      <c r="T9" s="90">
        <v>12</v>
      </c>
      <c r="U9" s="84">
        <v>3.63</v>
      </c>
      <c r="V9" s="91">
        <v>41426</v>
      </c>
      <c r="W9" s="92">
        <v>42156</v>
      </c>
      <c r="X9" s="93"/>
      <c r="Y9" s="94" t="s">
        <v>208</v>
      </c>
      <c r="Z9" s="79" t="s">
        <v>209</v>
      </c>
    </row>
    <row r="10" spans="1:26" ht="12.75" customHeight="1">
      <c r="A10" s="4">
        <v>7</v>
      </c>
      <c r="B10" s="5" t="s">
        <v>210</v>
      </c>
      <c r="C10" s="6" t="s">
        <v>232</v>
      </c>
      <c r="D10" s="74" t="s">
        <v>233</v>
      </c>
      <c r="E10" s="73">
        <v>30345</v>
      </c>
      <c r="F10" s="73"/>
      <c r="G10" s="84" t="s">
        <v>194</v>
      </c>
      <c r="H10" s="84" t="s">
        <v>179</v>
      </c>
      <c r="I10" s="85" t="s">
        <v>64</v>
      </c>
      <c r="J10" s="86" t="s">
        <v>72</v>
      </c>
      <c r="K10" s="87">
        <v>40360</v>
      </c>
      <c r="L10" s="87">
        <v>40360</v>
      </c>
      <c r="M10" s="84" t="s">
        <v>211</v>
      </c>
      <c r="N10" s="88" t="s">
        <v>212</v>
      </c>
      <c r="O10" s="89" t="s">
        <v>202</v>
      </c>
      <c r="P10" s="84" t="s">
        <v>67</v>
      </c>
      <c r="Q10" s="84"/>
      <c r="R10" s="88"/>
      <c r="S10" s="90" t="s">
        <v>172</v>
      </c>
      <c r="T10" s="90">
        <v>1</v>
      </c>
      <c r="U10" s="84">
        <v>2.34</v>
      </c>
      <c r="V10" s="91">
        <v>40725</v>
      </c>
      <c r="W10" s="92">
        <v>41821</v>
      </c>
      <c r="X10" s="93"/>
      <c r="Y10" s="94" t="s">
        <v>213</v>
      </c>
      <c r="Z10" s="79" t="s">
        <v>214</v>
      </c>
    </row>
    <row r="11" spans="1:26" ht="12.75" customHeight="1">
      <c r="A11" s="4">
        <v>8</v>
      </c>
      <c r="B11" s="5" t="s">
        <v>215</v>
      </c>
      <c r="C11" s="6" t="s">
        <v>234</v>
      </c>
      <c r="D11" s="75" t="s">
        <v>235</v>
      </c>
      <c r="E11" s="81"/>
      <c r="F11" s="73">
        <v>30764</v>
      </c>
      <c r="G11" s="84" t="s">
        <v>194</v>
      </c>
      <c r="H11" s="84" t="s">
        <v>179</v>
      </c>
      <c r="I11" s="85" t="s">
        <v>64</v>
      </c>
      <c r="J11" s="86" t="s">
        <v>72</v>
      </c>
      <c r="K11" s="87">
        <v>40360</v>
      </c>
      <c r="L11" s="87">
        <v>41183</v>
      </c>
      <c r="M11" s="84" t="s">
        <v>216</v>
      </c>
      <c r="N11" s="88" t="s">
        <v>217</v>
      </c>
      <c r="O11" s="89" t="s">
        <v>236</v>
      </c>
      <c r="P11" s="84" t="s">
        <v>67</v>
      </c>
      <c r="Q11" s="84"/>
      <c r="R11" s="88"/>
      <c r="S11" s="90" t="s">
        <v>172</v>
      </c>
      <c r="T11" s="90">
        <v>3</v>
      </c>
      <c r="U11" s="84">
        <v>3</v>
      </c>
      <c r="V11" s="91">
        <v>41579</v>
      </c>
      <c r="W11" s="92">
        <v>42675</v>
      </c>
      <c r="X11" s="93"/>
      <c r="Y11" s="94" t="s">
        <v>218</v>
      </c>
      <c r="Z11" s="79" t="s">
        <v>219</v>
      </c>
    </row>
    <row r="12" spans="1:26"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spans="1:26"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</row>
    <row r="14" spans="1:26"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 spans="1:26"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</row>
    <row r="16" spans="1:26" ht="89.25" customHeight="1">
      <c r="G16" s="146" t="s">
        <v>237</v>
      </c>
      <c r="H16" s="147"/>
      <c r="I16" s="147"/>
      <c r="J16" s="147"/>
      <c r="K16" s="148"/>
    </row>
    <row r="18" spans="2:17" ht="14.25" customHeight="1"/>
    <row r="19" spans="2:17" ht="24">
      <c r="N19" s="2" t="s">
        <v>57</v>
      </c>
      <c r="O19" s="2" t="s">
        <v>58</v>
      </c>
      <c r="P19" s="42" t="s">
        <v>59</v>
      </c>
      <c r="Q19" s="42" t="s">
        <v>60</v>
      </c>
    </row>
    <row r="20" spans="2:17">
      <c r="B20" s="1"/>
    </row>
  </sheetData>
  <mergeCells count="23">
    <mergeCell ref="G16:K16"/>
    <mergeCell ref="Z1:Z3"/>
    <mergeCell ref="W1:W3"/>
    <mergeCell ref="X1:X3"/>
    <mergeCell ref="Y1:Y3"/>
    <mergeCell ref="S1:S3"/>
    <mergeCell ref="T1:T3"/>
    <mergeCell ref="U1:U3"/>
    <mergeCell ref="V1:V3"/>
    <mergeCell ref="M1:P2"/>
    <mergeCell ref="Q1:Q3"/>
    <mergeCell ref="R1:R3"/>
    <mergeCell ref="G1:G3"/>
    <mergeCell ref="H1:H3"/>
    <mergeCell ref="I1:I3"/>
    <mergeCell ref="J1:J3"/>
    <mergeCell ref="K1:K3"/>
    <mergeCell ref="L1:L3"/>
    <mergeCell ref="A1:A3"/>
    <mergeCell ref="B1:B3"/>
    <mergeCell ref="C1:C3"/>
    <mergeCell ref="D1:D3"/>
    <mergeCell ref="E1:F2"/>
  </mergeCells>
  <conditionalFormatting sqref="A4:Z11">
    <cfRule type="expression" dxfId="2" priority="58">
      <formula>AND(#REF!&lt;36,#REF!&gt;=30)</formula>
    </cfRule>
    <cfRule type="expression" dxfId="1" priority="59">
      <formula>#REF!&gt;=36</formula>
    </cfRule>
    <cfRule type="expression" dxfId="0" priority="60">
      <formula>$W4=#REF!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opLeftCell="A28" zoomScale="90" zoomScaleNormal="90" workbookViewId="0">
      <selection activeCell="A41" sqref="A41"/>
    </sheetView>
  </sheetViews>
  <sheetFormatPr defaultRowHeight="15"/>
  <sheetData/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Chinh sua (2)</vt:lpstr>
      <vt:lpstr>Chinh sua</vt:lpstr>
      <vt:lpstr>He so luong</vt:lpstr>
      <vt:lpstr>NHẬP du lieu</vt:lpstr>
      <vt:lpstr>XUAT du lieu</vt:lpstr>
      <vt:lpstr>CHAM CONG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Nguyen Manh Hung</cp:lastModifiedBy>
  <cp:lastPrinted>2014-03-06T04:21:54Z</cp:lastPrinted>
  <dcterms:created xsi:type="dcterms:W3CDTF">2014-03-05T09:16:00Z</dcterms:created>
  <dcterms:modified xsi:type="dcterms:W3CDTF">2014-05-15T01:35:39Z</dcterms:modified>
</cp:coreProperties>
</file>