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firstSheet="1" activeTab="1"/>
  </bookViews>
  <sheets>
    <sheet name="Chinh sua (2)" sheetId="4" state="hidden" r:id="rId1"/>
    <sheet name="Chinh sua" sheetId="1" r:id="rId2"/>
    <sheet name="He so luong" sheetId="3" r:id="rId3"/>
    <sheet name="NHẬP du lieu" sheetId="2" r:id="rId4"/>
    <sheet name="XUAT du lieu" sheetId="5" r:id="rId5"/>
    <sheet name="CHAM CONG" sheetId="6" r:id="rId6"/>
  </sheets>
  <definedNames>
    <definedName name="_xlnm._FilterDatabase" localSheetId="1" hidden="1">'Chinh sua'!$A$3:$E$3</definedName>
    <definedName name="_xlnm._FilterDatabase" localSheetId="0" hidden="1">'Chinh sua (2)'!$A$3:$E$3</definedName>
  </definedNames>
  <calcPr calcId="124519"/>
</workbook>
</file>

<file path=xl/calcChain.xml><?xml version="1.0" encoding="utf-8"?>
<calcChain xmlns="http://schemas.openxmlformats.org/spreadsheetml/2006/main">
  <c r="P6" i="2"/>
  <c r="D6"/>
  <c r="C6" s="1"/>
</calcChain>
</file>

<file path=xl/sharedStrings.xml><?xml version="1.0" encoding="utf-8"?>
<sst xmlns="http://schemas.openxmlformats.org/spreadsheetml/2006/main" count="402" uniqueCount="272">
  <si>
    <t>DANH SÁCH BÁO LỖI PHẦN MỀM TCCB</t>
  </si>
  <si>
    <t>STT</t>
  </si>
  <si>
    <t>Phần</t>
  </si>
  <si>
    <t>Nguyên bản</t>
  </si>
  <si>
    <t>Đề nghị chỉnh sửa</t>
  </si>
  <si>
    <t>Để định dạng hệ số hoặc %</t>
  </si>
  <si>
    <t>Phụ cấp khác: định dạng %</t>
  </si>
  <si>
    <t>Ghi chú</t>
  </si>
  <si>
    <t>Có nhiều loại phụ cấp dạng %</t>
  </si>
  <si>
    <t>Phụ cấp công việc</t>
  </si>
  <si>
    <t>Phụ cấp chức vụ</t>
  </si>
  <si>
    <t>Thêm: - Phụ cấp thu hút (dạng %)</t>
  </si>
  <si>
    <t>định dạng thành ,000,000</t>
  </si>
  <si>
    <t>dễ nhìn</t>
  </si>
  <si>
    <t>Tiền khen thưởng: ví dụ 1000000</t>
  </si>
  <si>
    <t>Chức năng duyệt: phải duyệt cho từng người</t>
  </si>
  <si>
    <t>Tránh gây mất thời gian</t>
  </si>
  <si>
    <t>Không có</t>
  </si>
  <si>
    <t>Yêu cầu duyệt</t>
  </si>
  <si>
    <t>Để dễ theo dõi, quản lý</t>
  </si>
  <si>
    <t>Duyệt cho nhiều người: cho chọn tích V, có tùy chọn tất cả</t>
  </si>
  <si>
    <t>Hiển thị trong thông báo của Admin</t>
  </si>
  <si>
    <t>Tổ chức cán bộ</t>
  </si>
  <si>
    <t>Tên: họ + tên đệm + tên</t>
  </si>
  <si>
    <t>Họ + tên</t>
  </si>
  <si>
    <t>Không cần thiết</t>
  </si>
  <si>
    <t>Chỉ theo dõi được</t>
  </si>
  <si>
    <t>Có chức năng xuất dữ liệu file excel
Xuất dữ liệu theo mẫu báo cáo</t>
  </si>
  <si>
    <t>Chỉ có thông tin</t>
  </si>
  <si>
    <t>Có chức năng in theo Sơ yếu lý lịch mẫu 2C</t>
  </si>
  <si>
    <t>Không có về Quản lý nhà nước, Lý luận chính trị</t>
  </si>
  <si>
    <t>Hệ số lương</t>
  </si>
  <si>
    <t>Hệ số lương: tự khai báo</t>
  </si>
  <si>
    <t>Khai báo bậc lương ==&gt; Tự động hiển thị hệ số lương</t>
  </si>
  <si>
    <t>Không có các quản lý xét duyệt đến hạn: nâng lương, luân chuyển, về hưu</t>
  </si>
  <si>
    <t>Thêm chức năng</t>
  </si>
  <si>
    <t>Có chức năng nhập dữ liệu từ file excel theo file mẫu ở sheet "Mẫu dữ liệu"</t>
  </si>
  <si>
    <t>Không tự đánh tay được mà phải chọn
Ngày sinh bị lỗi trong tùy chọn: từ 2004 trở đi</t>
  </si>
  <si>
    <t>Thêm tự đánh, báo lỗi khi sai định dạng;
Điều chỉnh chọn từ 1900 đến 2050</t>
  </si>
  <si>
    <t>TT</t>
  </si>
  <si>
    <t>Họ và tên</t>
  </si>
  <si>
    <t>Họ</t>
  </si>
  <si>
    <t>Tên</t>
  </si>
  <si>
    <t>Ngày tháng 
năm sinh</t>
  </si>
  <si>
    <t>Chức vụ</t>
  </si>
  <si>
    <t>Đơn vị</t>
  </si>
  <si>
    <t>Ngạch</t>
  </si>
  <si>
    <t>Mốc tính thâm niên</t>
  </si>
  <si>
    <t>Thời gian công tác tại đơn vị hiện tại</t>
  </si>
  <si>
    <t>Quy hoạch</t>
  </si>
  <si>
    <t>Trình độ đào tạo</t>
  </si>
  <si>
    <t>QLNN</t>
  </si>
  <si>
    <t>Lý luận
 Chính trị</t>
  </si>
  <si>
    <t>Bậc</t>
  </si>
  <si>
    <t>Số hiệu Công chức thừa hành</t>
  </si>
  <si>
    <t>Số điện thoại</t>
  </si>
  <si>
    <t>Nam</t>
  </si>
  <si>
    <t>Ngành 
đào tạo</t>
  </si>
  <si>
    <t>Trường 
đào tạo</t>
  </si>
  <si>
    <t>Trình độ</t>
  </si>
  <si>
    <t xml:space="preserve">Hệ 
đào tạo </t>
  </si>
  <si>
    <t>Đào Viết Cường</t>
  </si>
  <si>
    <t>Đội trưởng thuộc CC</t>
  </si>
  <si>
    <t>Chi cục Hải quan cửa khẩu quốc tế Cầu Treo</t>
  </si>
  <si>
    <t>08.051</t>
  </si>
  <si>
    <t>Tài chính NH</t>
  </si>
  <si>
    <t>ĐH KTQD</t>
  </si>
  <si>
    <t>Chính quy</t>
  </si>
  <si>
    <t>CV</t>
  </si>
  <si>
    <t>T30-HQ05-0002</t>
  </si>
  <si>
    <t>0988867622</t>
  </si>
  <si>
    <t>Giới tính</t>
  </si>
  <si>
    <t>Kiểm tra viên Hải quan</t>
  </si>
  <si>
    <t>Mã ngạch</t>
  </si>
  <si>
    <t>Nhập thông tin cán bộ</t>
  </si>
  <si>
    <t>T.gian xếp</t>
  </si>
  <si>
    <t>Trần Thị Song Hà</t>
  </si>
  <si>
    <t>Nhập lương &amp; phụ cấp</t>
  </si>
  <si>
    <t>Phụ cấp trách nhiệm</t>
  </si>
  <si>
    <t>Phụ cấp khu vực</t>
  </si>
  <si>
    <t>Phụ cấp kiêm nhiệm</t>
  </si>
  <si>
    <t>Phụ cấp ưu đãi nghề (%)</t>
  </si>
  <si>
    <t>Phụ cấp thâm niên vượt khung (%)</t>
  </si>
  <si>
    <t>Phụ cấp Thâm niên hải quan (%)</t>
  </si>
  <si>
    <t>Phụ cấp công vụ (%)</t>
  </si>
  <si>
    <t>Phụ cấp thu hút (%)</t>
  </si>
  <si>
    <t>Phụ cấp khác (hệ số hoặc %)</t>
  </si>
  <si>
    <t>Phải vào kiểm tra yêu cầu duyệt để biết có yêu cầu mới</t>
  </si>
  <si>
    <t>Khen thưởng</t>
  </si>
  <si>
    <t>Cá nhân/Thông tin cá nhân</t>
  </si>
  <si>
    <t>Danh sách/Quản lý bộ lọc</t>
  </si>
  <si>
    <t>Tổ chức cán bộ/QL cán bộ</t>
  </si>
  <si>
    <t>Tên: phải nhập thủ công tên, thông tin từng người</t>
  </si>
  <si>
    <t>TCCB/QL hệ số lương</t>
  </si>
  <si>
    <t>Bảng lương: Lỗi phông tiếng việt
Xuất file pdf
File pdf không đọc được</t>
  </si>
  <si>
    <t>Sửa thành phụ cấp chức vụ</t>
  </si>
  <si>
    <t>Sửa lỗi phông tiếng việt
Cho tùy chọn xuất file excel/pdf</t>
  </si>
  <si>
    <t>Hệ thống</t>
  </si>
  <si>
    <t>Các nhóm quản lý còn chưa hoàn thiện: tỉnh, chức danh….</t>
  </si>
  <si>
    <t>Đề nghị hoàn thiện</t>
  </si>
  <si>
    <t>Thêm mục về QLNN, LLCT có chỉnh các tùy chọn ở phần Quản lý hệ thống</t>
  </si>
  <si>
    <t>DANH SÁCH BÁO LỖI PHẦN MỀM TCCB UPDATE (18/4/2014)</t>
  </si>
  <si>
    <t>Xuất dữ liệu ra excel: Mẫu excel không khả thi. Từng người ở các sheet khác nhau, không thống kê được.</t>
  </si>
  <si>
    <t>Đề nghị xóa bỏ</t>
  </si>
  <si>
    <t>Chức năng Xóa người: đã xóa nhưng vẫn hiện thị những người được xóa trong danh sách DUYỆT, DANH SÁCH LỌC, tạo ACCOUNT</t>
  </si>
  <si>
    <t>công tác tại cơ quan hành chính là công chức</t>
  </si>
  <si>
    <r>
      <t xml:space="preserve">Thông tin </t>
    </r>
    <r>
      <rPr>
        <b/>
        <sz val="12"/>
        <color theme="1"/>
        <rFont val="Cambria"/>
        <family val="1"/>
        <charset val="163"/>
        <scheme val="major"/>
      </rPr>
      <t>viên chức</t>
    </r>
  </si>
  <si>
    <r>
      <t xml:space="preserve">Thông tin </t>
    </r>
    <r>
      <rPr>
        <b/>
        <sz val="12"/>
        <color theme="1"/>
        <rFont val="Cambria"/>
        <family val="1"/>
        <charset val="163"/>
        <scheme val="major"/>
      </rPr>
      <t>cán bộ công chức</t>
    </r>
    <r>
      <rPr>
        <sz val="12"/>
        <color theme="1"/>
        <rFont val="Cambria"/>
        <family val="1"/>
        <charset val="163"/>
        <scheme val="major"/>
      </rPr>
      <t xml:space="preserve"> hoặc xóa luôn dòng này</t>
    </r>
  </si>
  <si>
    <t>Thời gian tính nâng bậc lương lần sau: tháng 5/2014 đã hiển thị NÂNG LƯƠNG trong tháng 4</t>
  </si>
  <si>
    <t>Điều chỉnh hiển thị trong tháng 5 hoặc lý giải?</t>
  </si>
  <si>
    <t>Tỉnh ==&gt; Huyện</t>
  </si>
  <si>
    <t>Chọn tỉnh xong, phần Lọc huyện bị lỗi, làm đơ phần mềm</t>
  </si>
  <si>
    <t>Báo lỗi phân quyền
QL phần quyền không có tùy chọn tick Xem bảng lương của phần CÁ NHÂN</t>
  </si>
  <si>
    <t>Xem bảng lương: không xem được</t>
  </si>
  <si>
    <t>Thâm niên hải quan: tính sai
từ 5 năm trở lên mới được tính thâm niên = số năm công tác. VD: đến tháng 4/2014 thì 4/2008: 6 năm = 6%; tháng 5/2008 = 5%.
 4/2010 &lt;5 năm = 0</t>
  </si>
  <si>
    <r>
      <t xml:space="preserve">Điều chỉnh công thức tính.
Hoặc để nhập luôn số %  . Ví dụ:
Nhập : </t>
    </r>
    <r>
      <rPr>
        <b/>
        <sz val="12"/>
        <color theme="1"/>
        <rFont val="Cambria"/>
        <family val="1"/>
        <charset val="163"/>
        <scheme val="major"/>
      </rPr>
      <t>Thời gian =</t>
    </r>
    <r>
      <rPr>
        <sz val="12"/>
        <color theme="1"/>
        <rFont val="Cambria"/>
        <family val="1"/>
        <charset val="163"/>
        <scheme val="major"/>
      </rPr>
      <t xml:space="preserve"> 4/2008. 
Nhập tiếp : Hệ số = 6 (phần trăm)</t>
    </r>
  </si>
  <si>
    <t>&gt;3 năm: cảnh báo ĐẾN HẠN điều chuyển
&gt;5 năm: cảnh báo QUÁ HẠN điều chuyển</t>
  </si>
  <si>
    <t>Có thông báo: có yêu cầu cập nhật nhưng admin không biết là thay đổi gì</t>
  </si>
  <si>
    <t>Khó quản lý</t>
  </si>
  <si>
    <t>Hiển thị: thay đổi ở thông tin nào, bằng cấp hay công tác…?</t>
  </si>
  <si>
    <t>Phải tự mở các phần Yêu cầu duyệt đã thông báo thủ công</t>
  </si>
  <si>
    <t>Để hyperlink đến các phần duyệt</t>
  </si>
  <si>
    <t>Thuận tiện sử dụng, bớt thao tác</t>
  </si>
  <si>
    <t>Các nhóm quản lý còn chưa hoàn thiện: tỉnh, huyện, dân tộc</t>
  </si>
  <si>
    <t>Không có hạn luân chuyển: so thời gian hiên tại với thời điểm đến công tác tại đơn vị cũ (lấy thông tin ở phần thông tin cá nhân)</t>
  </si>
  <si>
    <r>
      <t xml:space="preserve">Trong mục thông tin cá nhân: để </t>
    </r>
    <r>
      <rPr>
        <b/>
        <sz val="12"/>
        <color theme="1"/>
        <rFont val="Cambria"/>
        <family val="1"/>
        <scheme val="major"/>
      </rPr>
      <t>thời gian</t>
    </r>
    <r>
      <rPr>
        <sz val="12"/>
        <color theme="1"/>
        <rFont val="Cambria"/>
        <family val="1"/>
        <charset val="163"/>
        <scheme val="major"/>
      </rPr>
      <t xml:space="preserve"> ở cạnh ĐƠN VỊ CÔNG TÁC</t>
    </r>
  </si>
  <si>
    <t>sửa 0 ==&gt;59</t>
  </si>
  <si>
    <t>khai báo giờ: phần phút chỉ có  chọn từ 0 ==&gt;23,
không tự đánh máy dc</t>
  </si>
  <si>
    <t>Tránh mất thời gian</t>
  </si>
  <si>
    <t>Để mặc định A. Có thay đổi, TCCB sẽ chọn ở phần tùy chọn bên cạnh</t>
  </si>
  <si>
    <t>Phòng TCCB phải tự chọn A,B,C cho từng người ở phần tùy chọn</t>
  </si>
  <si>
    <t>Tên phần mềm</t>
  </si>
  <si>
    <t>Quản lý và tính lương CBCC</t>
  </si>
  <si>
    <t>Quản lý và phân loại CBCC</t>
  </si>
  <si>
    <t>Thống nhất tên như trong hợp đồng</t>
  </si>
  <si>
    <t>Chọn đơn vị ==&gt; Chọn nhân viên</t>
  </si>
  <si>
    <t>Nếu admin muốn biết rõ sẽ xem ở phần chi tiết. Tránh mất thời gian phải chọn đơn vị ==&gt;chọn nhân viên = rất mất thời gian</t>
  </si>
  <si>
    <r>
      <t xml:space="preserve">Để định dạng hiển thị </t>
    </r>
    <r>
      <rPr>
        <b/>
        <sz val="12"/>
        <color theme="1"/>
        <rFont val="Cambria"/>
        <family val="1"/>
        <scheme val="major"/>
      </rPr>
      <t xml:space="preserve">giống Duyệt làm thêm giờ:
</t>
    </r>
    <r>
      <rPr>
        <sz val="12"/>
        <color theme="1"/>
        <rFont val="Cambria"/>
        <family val="1"/>
        <charset val="163"/>
        <scheme val="major"/>
      </rPr>
      <t>có ô tick chọn: Duyệt vs Không duyệt</t>
    </r>
  </si>
  <si>
    <t>Định dạng tiền lương, tiền thưởng</t>
  </si>
  <si>
    <t>Tránh sai sót</t>
  </si>
  <si>
    <t>sau khi gõ tự động định dạng thành ,000,000</t>
  </si>
  <si>
    <t>QL ngày nghỉ lễ
Đi làm</t>
  </si>
  <si>
    <t>Đáp ứng yêu cầu quản lý của bộ phận tài vụ</t>
  </si>
  <si>
    <t>Chỉ có ở mục cá nhân
Thêm ở mục Đơn vị: Thống kê theo sheet MẪU xuất ra pdf/exel có phần người lập biểu và thủ trưởng đơn vị</t>
  </si>
  <si>
    <t>Tài vụ yêu cầu</t>
  </si>
  <si>
    <t>BẬC LƯƠNG</t>
  </si>
  <si>
    <t>Tên ngạch</t>
  </si>
  <si>
    <t>Số năm nâng bậc</t>
  </si>
  <si>
    <t>08.050</t>
  </si>
  <si>
    <t>Kiểm tra viên chính Hải quan</t>
  </si>
  <si>
    <t>08a.051</t>
  </si>
  <si>
    <t>Kiểm tra viên cao đẳng Hải quan</t>
  </si>
  <si>
    <t>08.052</t>
  </si>
  <si>
    <t>Kiểm tra viên trung cấp Hải quan</t>
  </si>
  <si>
    <t>08.053</t>
  </si>
  <si>
    <t>Nhân viên Hải quan</t>
  </si>
  <si>
    <t>01.008</t>
  </si>
  <si>
    <t>Nhân viên văn thư</t>
  </si>
  <si>
    <t>01.009</t>
  </si>
  <si>
    <t>Nhân viên phục vụ</t>
  </si>
  <si>
    <t>01.010</t>
  </si>
  <si>
    <t>Lái xe cơ quan</t>
  </si>
  <si>
    <t>01.011</t>
  </si>
  <si>
    <t>Nhân viên bảo vệ</t>
  </si>
  <si>
    <t>Có chức năng in theo Sơ yếu lý lịch mẫu 2C: nhưng bị lỗi phông, không đọc được các thông tin chiết xuất</t>
  </si>
  <si>
    <t>Sửa lại phông chữ</t>
  </si>
  <si>
    <t>Ngạch Công chức thừa hành</t>
  </si>
  <si>
    <t>Đảng viên</t>
  </si>
  <si>
    <t>Thời gian xếp</t>
  </si>
  <si>
    <t>Thời gian dự kiến nâng lương</t>
  </si>
  <si>
    <t>Thâm niên vượt khung</t>
  </si>
  <si>
    <t>Nữ</t>
  </si>
  <si>
    <t>X</t>
  </si>
  <si>
    <t>CVC</t>
  </si>
  <si>
    <t>Trung cấp</t>
  </si>
  <si>
    <t>Tại chức</t>
  </si>
  <si>
    <t>Kế toán</t>
  </si>
  <si>
    <t>Lê Dũng</t>
  </si>
  <si>
    <t>Chánh văn phòng</t>
  </si>
  <si>
    <t>Văn phòng</t>
  </si>
  <si>
    <t>Cấp thoát nước, MT</t>
  </si>
  <si>
    <t>ĐH Xây dựng</t>
  </si>
  <si>
    <t>T30-HQ02-0003</t>
  </si>
  <si>
    <t>0904468789</t>
  </si>
  <si>
    <t xml:space="preserve">P. chánh VP </t>
  </si>
  <si>
    <t>Kế toán DN</t>
  </si>
  <si>
    <t>ĐH Mở (TM)</t>
  </si>
  <si>
    <t>T30-HQ95-0002</t>
  </si>
  <si>
    <t>0973465465</t>
  </si>
  <si>
    <t>Phạm Thị Mỹ Hạnh</t>
  </si>
  <si>
    <t>HV Tài chính</t>
  </si>
  <si>
    <t>T30-HQ05-0005</t>
  </si>
  <si>
    <t>0982221680</t>
  </si>
  <si>
    <t>Nguyễn Thị Ngọc Anh</t>
  </si>
  <si>
    <t>Công chức thừa hành</t>
  </si>
  <si>
    <t>Văn thư lưu trữ</t>
  </si>
  <si>
    <t>CĐ SP (hệ TC)</t>
  </si>
  <si>
    <t>T30-HQ93-0001</t>
  </si>
  <si>
    <t>0988852344</t>
  </si>
  <si>
    <t>Nguyễn Thị Duyên</t>
  </si>
  <si>
    <t xml:space="preserve">Kinh tế </t>
  </si>
  <si>
    <t>TC</t>
  </si>
  <si>
    <t>Đại học</t>
  </si>
  <si>
    <t>T30-HQ09-0001</t>
  </si>
  <si>
    <t>0902267881</t>
  </si>
  <si>
    <t>Lê Thị Hiên</t>
  </si>
  <si>
    <t>Tài chính</t>
  </si>
  <si>
    <t xml:space="preserve">TC Kinh tế </t>
  </si>
  <si>
    <t>T30-HQ11-0001</t>
  </si>
  <si>
    <t>01686104016</t>
  </si>
  <si>
    <t>Võ Minh Phú</t>
  </si>
  <si>
    <t>Cấp thoát nước</t>
  </si>
  <si>
    <t>ĐH Thuỷ lợi</t>
  </si>
  <si>
    <t>T30-HQ10-0018</t>
  </si>
  <si>
    <t>0917182678</t>
  </si>
  <si>
    <t>Nguyễn Thị Việt Phương</t>
  </si>
  <si>
    <t>Điện tử viễn thông</t>
  </si>
  <si>
    <t>Thạc sĩ ĐH Bách khoa</t>
  </si>
  <si>
    <t>T30-HQ10-0029</t>
  </si>
  <si>
    <t>0904978941</t>
  </si>
  <si>
    <t xml:space="preserve">Lê </t>
  </si>
  <si>
    <t>Dũng</t>
  </si>
  <si>
    <t xml:space="preserve">Trần Thị Song </t>
  </si>
  <si>
    <t>Hà</t>
  </si>
  <si>
    <t xml:space="preserve">Phạm Thị Mỹ </t>
  </si>
  <si>
    <t>Hạnh</t>
  </si>
  <si>
    <t xml:space="preserve">Nguyễn Thị Ngọc </t>
  </si>
  <si>
    <t>Anh</t>
  </si>
  <si>
    <t xml:space="preserve">Nguyễn Thị </t>
  </si>
  <si>
    <t>Duyên</t>
  </si>
  <si>
    <t xml:space="preserve">Lê Thị </t>
  </si>
  <si>
    <t>Hiên</t>
  </si>
  <si>
    <t xml:space="preserve">Võ Minh </t>
  </si>
  <si>
    <t>Phú</t>
  </si>
  <si>
    <t xml:space="preserve">Nguyễn Thị Việt </t>
  </si>
  <si>
    <t>Phương</t>
  </si>
  <si>
    <t>Thạc sĩ</t>
  </si>
  <si>
    <t>các thông tin được sắp xếp dòng theo dòng, KHÔNG PHẢI: xuất thông tin từng người ra từng SHEET khác nhau, phần cột sẽ theo tùy chọn admin muốn lấy thông tin gì. Ví dụ :
Phần bôi vàng, admin sẽ có tùy chọn muốn lấy cột nào trước khi xuất dữ liệu</t>
  </si>
  <si>
    <t>Đã chỉnh sửa nhưng sai nguyên tắc.
Bậc lương ==&gt; Hệ số lương, không ảnh hưởng các phụ cấp khác</t>
  </si>
  <si>
    <t>Sai.
Các hệ số khác: người dùng tự điền. Riêng hệ số lương xem ở sheet Hệ số lương</t>
  </si>
  <si>
    <t>Tham khảo sheet Xuất dữ liệu: theo dòng</t>
  </si>
  <si>
    <t>Đến hạn nâng lương sẽ theo số năm được nâng ở sheet Hệ số lương.
Nếu để như cũ sẽ khó theo dõi với những người được nâng lương trước hạn</t>
  </si>
  <si>
    <t>Sửa thành hiện tại. Ví dụ: thời gian tính nâng lương lần sau: 6/2012 (3 năm để nâng lương) chứ không để 6/2015</t>
  </si>
  <si>
    <r>
      <t>Hệ số lương</t>
    </r>
    <r>
      <rPr>
        <sz val="12"/>
        <color theme="1"/>
        <rFont val="Cambria"/>
        <family val="1"/>
        <scheme val="major"/>
      </rPr>
      <t>: thời gian tính nâng lương tiếp theo để ở tương lai.
NÂNG LƯƠNG: thông báo</t>
    </r>
  </si>
  <si>
    <t>Bậc ==&gt; tự động hiện thị tất cả các hệ số</t>
  </si>
  <si>
    <t>TTCB/QL bậc lương</t>
  </si>
  <si>
    <t>TCCB/QL cán bộ/Chức năng/Hệ số lương và phụ cấp</t>
  </si>
  <si>
    <t>Cá nhân/Xem bảng lương</t>
  </si>
  <si>
    <t>TCCB/QL cán bộ</t>
  </si>
  <si>
    <t>Cá nhân/Khai báo làm thêm giờ</t>
  </si>
  <si>
    <t>TCCB/Cập nhật thông tin cá nhân</t>
  </si>
  <si>
    <t>Trang chủ/Thông báo</t>
  </si>
  <si>
    <t>TCCB/Duyệt phân loại</t>
  </si>
  <si>
    <t>TCCB/Duyệt chấm công</t>
  </si>
  <si>
    <t>Hệ thống/QL ngày nghỉ lễ ==&gt; Chấm công</t>
  </si>
  <si>
    <t>QL ngày công
Đi làm =&gt; Có mặt làm việc
Xóa Giải phóng miền Nam vì thuộc Ngày lễ như admin đã thêm vào</t>
  </si>
  <si>
    <t>Theo đúng quy định hiện hành về chấm công của Tài vụ</t>
  </si>
  <si>
    <t>TCCB/QL cán bộ/Chức năng/Tính lương</t>
  </si>
  <si>
    <t>TCCB/In bảng lương theo phòng</t>
  </si>
  <si>
    <t>In của từng người trong phòng theo từng trang</t>
  </si>
  <si>
    <t>Xuất được biểu tính lương toàn Cục của tháng như file excel mẫu (công thức tính lương) đã gửi</t>
  </si>
  <si>
    <t>Không có mục : Thống kê tháng</t>
  </si>
  <si>
    <t>Có chức năng nhập dữ liệu từ file excel vào các trường thông tin trong phần mềm (giống mail merge của Word)</t>
  </si>
  <si>
    <t>Tiền lương tăng thêm: hiện thị tổng cộng, khồng rõ thành phần.
Chưa chính xác được do được tính dựa trên tổng nhân viên</t>
  </si>
  <si>
    <t>Tách riêng phần 0,5 và phần 0,3 để Tài vụ theo dõi
Hoàn thiện phần nhập dữ liệu từ excel để tính chính xác</t>
  </si>
  <si>
    <t xml:space="preserve">Thêm phụ cấp độc hại: để theo chọn Hệ số hoặc Số tiền (vì phụ cấp này có một số trường hợp được nhận cố định số tiền theo tháng. Ví dụ 200,000) </t>
  </si>
  <si>
    <t>x</t>
  </si>
  <si>
    <t>Thời điểm bắt đầu tính thâm niên: Ví dụ: Tính thâm niên từ
2/2000 thì đến 5/2014 thi thâm niên đc 14 năm (dùng để tính lương)
Ngoài ra còn có "Hạn điều chỉnh" là thời gian sẽ điều chỉnh bậc lương hoặc hệ số phụ cấp lần tiếp theo</t>
  </si>
  <si>
    <t>Sẽ làm sau cùng</t>
  </si>
  <si>
    <t>Yêu cầu chụp màn hình gửi lại để kiểm tra</t>
  </si>
  <si>
    <t>mất quá nhiều thời gian
không thể làm đc</t>
  </si>
  <si>
    <t>Đã có xuất ra file excel (hoặc yêu cầu giải thích thêm)</t>
  </si>
</sst>
</file>

<file path=xl/styles.xml><?xml version="1.0" encoding="utf-8"?>
<styleSheet xmlns="http://schemas.openxmlformats.org/spreadsheetml/2006/main">
  <numFmts count="4">
    <numFmt numFmtId="164" formatCode="[$-1010000]d/m/yyyy;@"/>
    <numFmt numFmtId="165" formatCode="mm/yyyy"/>
    <numFmt numFmtId="166" formatCode="_-* #,##0.00;\-* #,##0.00;_-* &quot;-&quot;"/>
    <numFmt numFmtId="167" formatCode="_-* #,##0.0;\-* #,##0.0;_-* &quot;-&quot;"/>
  </numFmts>
  <fonts count="22">
    <font>
      <sz val="11"/>
      <color theme="1"/>
      <name val="Calibri"/>
      <family val="2"/>
      <charset val="163"/>
      <scheme val="minor"/>
    </font>
    <font>
      <sz val="11"/>
      <color theme="1"/>
      <name val="Calibri"/>
      <family val="2"/>
      <charset val="163"/>
      <scheme val="minor"/>
    </font>
    <font>
      <sz val="10"/>
      <name val="Arial"/>
      <family val="2"/>
      <charset val="163"/>
    </font>
    <font>
      <b/>
      <sz val="9"/>
      <name val="Times New Roman"/>
      <family val="1"/>
    </font>
    <font>
      <sz val="10"/>
      <name val="Times New Roman"/>
      <family val="1"/>
    </font>
    <font>
      <sz val="9"/>
      <name val="Times New Roman"/>
      <family val="1"/>
    </font>
    <font>
      <sz val="10"/>
      <name val="Arial"/>
    </font>
    <font>
      <b/>
      <sz val="10"/>
      <name val="Times New Roman"/>
      <family val="1"/>
    </font>
    <font>
      <sz val="9"/>
      <name val="Arial"/>
      <family val="2"/>
    </font>
    <font>
      <sz val="9"/>
      <name val="Arial"/>
      <family val="2"/>
      <charset val="163"/>
    </font>
    <font>
      <sz val="10"/>
      <name val="Cambria"/>
      <family val="1"/>
      <scheme val="major"/>
    </font>
    <font>
      <sz val="12"/>
      <color theme="1"/>
      <name val="Cambria"/>
      <family val="1"/>
      <charset val="163"/>
      <scheme val="major"/>
    </font>
    <font>
      <b/>
      <sz val="12"/>
      <color theme="1"/>
      <name val="Cambria"/>
      <family val="1"/>
      <charset val="163"/>
      <scheme val="major"/>
    </font>
    <font>
      <sz val="12"/>
      <color rgb="FFFF0000"/>
      <name val="Cambria"/>
      <family val="1"/>
      <charset val="163"/>
      <scheme val="major"/>
    </font>
    <font>
      <b/>
      <sz val="12"/>
      <color theme="1"/>
      <name val="Cambria"/>
      <family val="1"/>
      <scheme val="major"/>
    </font>
    <font>
      <sz val="10"/>
      <color theme="0"/>
      <name val="Times New Roman"/>
      <family val="1"/>
    </font>
    <font>
      <b/>
      <sz val="14"/>
      <color rgb="FFFF0000"/>
      <name val="Calibri"/>
      <family val="2"/>
      <scheme val="minor"/>
    </font>
    <font>
      <u/>
      <sz val="12.1"/>
      <color theme="10"/>
      <name val="Calibri"/>
      <family val="2"/>
      <charset val="163"/>
    </font>
    <font>
      <sz val="12"/>
      <color theme="1"/>
      <name val="Cambria"/>
      <family val="1"/>
      <scheme val="major"/>
    </font>
    <font>
      <b/>
      <sz val="16"/>
      <color rgb="FFFF0000"/>
      <name val="Cambria"/>
      <family val="1"/>
      <charset val="163"/>
      <scheme val="major"/>
    </font>
    <font>
      <sz val="16"/>
      <color rgb="FFFF0000"/>
      <name val="Cambria"/>
      <family val="1"/>
      <charset val="163"/>
      <scheme val="major"/>
    </font>
    <font>
      <sz val="11"/>
      <color rgb="FFFF0000"/>
      <name val="Cambria"/>
      <family val="1"/>
      <charset val="163"/>
      <scheme val="major"/>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9" fontId="1" fillId="0" borderId="0" applyFont="0" applyFill="0" applyBorder="0" applyAlignment="0" applyProtection="0"/>
    <xf numFmtId="0" fontId="2" fillId="0" borderId="0"/>
    <xf numFmtId="0" fontId="6" fillId="0" borderId="0"/>
    <xf numFmtId="0" fontId="17" fillId="0" borderId="0" applyNumberFormat="0" applyFill="0" applyBorder="0" applyAlignment="0" applyProtection="0">
      <alignment vertical="top"/>
      <protection locked="0"/>
    </xf>
  </cellStyleXfs>
  <cellXfs count="170">
    <xf numFmtId="0" fontId="0" fillId="0" borderId="0" xfId="0"/>
    <xf numFmtId="0" fontId="0" fillId="0" borderId="0" xfId="0" applyAlignment="1">
      <alignment horizontal="center"/>
    </xf>
    <xf numFmtId="0" fontId="3" fillId="0" borderId="1" xfId="2" applyFont="1" applyFill="1" applyBorder="1" applyAlignment="1" applyProtection="1">
      <alignment horizontal="center" vertical="center" wrapText="1"/>
      <protection locked="0"/>
    </xf>
    <xf numFmtId="0" fontId="3" fillId="0" borderId="5" xfId="2" applyFont="1" applyFill="1" applyBorder="1" applyAlignment="1" applyProtection="1">
      <alignment horizontal="center" vertical="center" wrapText="1"/>
      <protection locked="0"/>
    </xf>
    <xf numFmtId="0" fontId="5" fillId="0" borderId="12" xfId="2" applyFont="1" applyBorder="1" applyAlignment="1" applyProtection="1">
      <alignment horizontal="center"/>
      <protection locked="0"/>
    </xf>
    <xf numFmtId="0" fontId="5" fillId="0" borderId="12" xfId="2" applyFont="1" applyFill="1" applyBorder="1" applyAlignment="1" applyProtection="1">
      <alignment horizontal="left"/>
      <protection locked="0"/>
    </xf>
    <xf numFmtId="0" fontId="5" fillId="0" borderId="12" xfId="2" applyFont="1" applyFill="1" applyBorder="1" applyAlignment="1" applyProtection="1">
      <alignment horizontal="left"/>
    </xf>
    <xf numFmtId="164" fontId="5" fillId="0" borderId="12" xfId="2" applyNumberFormat="1" applyFont="1" applyFill="1" applyBorder="1" applyAlignment="1" applyProtection="1">
      <alignment horizontal="left" vertical="center"/>
    </xf>
    <xf numFmtId="164" fontId="5" fillId="0" borderId="12" xfId="2" applyNumberFormat="1" applyFont="1" applyFill="1" applyBorder="1" applyAlignment="1" applyProtection="1">
      <alignment horizontal="center" vertical="center"/>
      <protection locked="0"/>
    </xf>
    <xf numFmtId="0" fontId="5" fillId="0" borderId="12" xfId="2" quotePrefix="1" applyNumberFormat="1" applyFont="1" applyFill="1" applyBorder="1" applyAlignment="1" applyProtection="1">
      <alignment horizontal="center"/>
      <protection locked="0"/>
    </xf>
    <xf numFmtId="164" fontId="5" fillId="0" borderId="12" xfId="2" quotePrefix="1" applyNumberFormat="1" applyFont="1" applyFill="1" applyBorder="1" applyAlignment="1" applyProtection="1">
      <alignment horizontal="center"/>
      <protection locked="0"/>
    </xf>
    <xf numFmtId="0" fontId="5" fillId="0" borderId="12" xfId="2" applyFont="1" applyFill="1" applyBorder="1" applyAlignment="1" applyProtection="1">
      <alignment horizontal="center"/>
      <protection locked="0"/>
    </xf>
    <xf numFmtId="0" fontId="5" fillId="0" borderId="12" xfId="2" applyFont="1" applyBorder="1" applyAlignment="1" applyProtection="1">
      <alignment horizontal="left"/>
      <protection locked="0"/>
    </xf>
    <xf numFmtId="0" fontId="5" fillId="0" borderId="12" xfId="1" applyNumberFormat="1" applyFont="1" applyBorder="1" applyAlignment="1" applyProtection="1">
      <alignment horizontal="center"/>
      <protection locked="0"/>
    </xf>
    <xf numFmtId="0" fontId="5" fillId="0" borderId="12" xfId="2" applyNumberFormat="1" applyFont="1" applyBorder="1" applyAlignment="1" applyProtection="1">
      <alignment horizontal="center"/>
      <protection locked="0"/>
    </xf>
    <xf numFmtId="0" fontId="5" fillId="0" borderId="12" xfId="2" applyNumberFormat="1" applyFont="1" applyFill="1" applyBorder="1" applyAlignment="1" applyProtection="1">
      <alignment horizontal="center"/>
    </xf>
    <xf numFmtId="0" fontId="7" fillId="2" borderId="14" xfId="3" applyFont="1" applyFill="1" applyBorder="1" applyAlignment="1">
      <alignment horizontal="center" vertical="center" wrapText="1"/>
    </xf>
    <xf numFmtId="2" fontId="7" fillId="2" borderId="14" xfId="3" applyNumberFormat="1" applyFont="1" applyFill="1" applyBorder="1" applyAlignment="1">
      <alignment horizontal="center" vertical="center" wrapText="1"/>
    </xf>
    <xf numFmtId="49" fontId="7" fillId="2" borderId="14" xfId="3" applyNumberFormat="1" applyFont="1" applyFill="1" applyBorder="1" applyAlignment="1">
      <alignment horizontal="center" vertical="center" wrapText="1"/>
    </xf>
    <xf numFmtId="0" fontId="7" fillId="2" borderId="13" xfId="3" applyFont="1" applyFill="1" applyBorder="1" applyAlignment="1">
      <alignment horizontal="center" vertical="center" wrapText="1"/>
    </xf>
    <xf numFmtId="0" fontId="8" fillId="0" borderId="0" xfId="3" applyFont="1" applyAlignment="1">
      <alignment wrapText="1"/>
    </xf>
    <xf numFmtId="0" fontId="4" fillId="0" borderId="12" xfId="3" applyFont="1" applyBorder="1" applyAlignment="1">
      <alignment horizontal="center" vertical="center"/>
    </xf>
    <xf numFmtId="0" fontId="4" fillId="0" borderId="12" xfId="3" quotePrefix="1" applyFont="1" applyFill="1" applyBorder="1" applyAlignment="1">
      <alignment horizontal="center" vertical="center"/>
    </xf>
    <xf numFmtId="2" fontId="4" fillId="0" borderId="12" xfId="3" applyNumberFormat="1" applyFont="1" applyBorder="1" applyAlignment="1">
      <alignment horizontal="center" vertical="center"/>
    </xf>
    <xf numFmtId="165" fontId="4" fillId="0" borderId="12" xfId="3" applyNumberFormat="1" applyFont="1" applyBorder="1" applyAlignment="1">
      <alignment horizontal="center" vertical="center"/>
    </xf>
    <xf numFmtId="0" fontId="4" fillId="0" borderId="12" xfId="2" applyFont="1" applyFill="1" applyBorder="1" applyAlignment="1" applyProtection="1">
      <alignment horizontal="center" vertical="center"/>
      <protection locked="0"/>
    </xf>
    <xf numFmtId="166" fontId="10" fillId="0" borderId="12" xfId="0" applyNumberFormat="1" applyFont="1" applyFill="1" applyBorder="1" applyAlignment="1">
      <alignment horizontal="center" vertical="center"/>
    </xf>
    <xf numFmtId="167" fontId="10" fillId="0" borderId="12" xfId="0" applyNumberFormat="1" applyFont="1" applyFill="1" applyBorder="1" applyAlignment="1">
      <alignment horizontal="center" vertical="center"/>
    </xf>
    <xf numFmtId="0" fontId="9" fillId="0" borderId="0" xfId="3" applyFont="1" applyAlignment="1">
      <alignment horizontal="center" vertical="center"/>
    </xf>
    <xf numFmtId="9" fontId="10" fillId="0" borderId="12" xfId="0" applyNumberFormat="1" applyFont="1" applyFill="1" applyBorder="1" applyAlignment="1">
      <alignment horizontal="center" vertical="center"/>
    </xf>
    <xf numFmtId="0" fontId="12" fillId="0" borderId="0" xfId="0" applyFont="1" applyAlignment="1">
      <alignment vertic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0" xfId="0" applyFont="1" applyAlignment="1">
      <alignment vertical="center"/>
    </xf>
    <xf numFmtId="0" fontId="11" fillId="0" borderId="0" xfId="0" applyFont="1" applyAlignment="1">
      <alignment vertical="center" wrapText="1"/>
    </xf>
    <xf numFmtId="0" fontId="12" fillId="0" borderId="0" xfId="0" applyFont="1" applyBorder="1" applyAlignment="1">
      <alignment horizontal="center" vertical="center"/>
    </xf>
    <xf numFmtId="0" fontId="12" fillId="0" borderId="1" xfId="0" applyFont="1" applyBorder="1" applyAlignment="1">
      <alignment vertical="center" wrapText="1"/>
    </xf>
    <xf numFmtId="0" fontId="11" fillId="0" borderId="1" xfId="0" applyFont="1" applyBorder="1" applyAlignment="1">
      <alignment horizontal="center" vertical="center"/>
    </xf>
    <xf numFmtId="0" fontId="11" fillId="0" borderId="0" xfId="0" applyFont="1" applyAlignment="1">
      <alignment horizontal="center" vertical="center"/>
    </xf>
    <xf numFmtId="0" fontId="12" fillId="0" borderId="0" xfId="0" applyFont="1" applyBorder="1" applyAlignment="1">
      <alignment horizontal="center" vertical="center"/>
    </xf>
    <xf numFmtId="0" fontId="3" fillId="0" borderId="5" xfId="2" applyFont="1" applyFill="1" applyBorder="1" applyAlignment="1" applyProtection="1">
      <alignment horizontal="center" vertical="center" wrapText="1"/>
      <protection locked="0"/>
    </xf>
    <xf numFmtId="0" fontId="12" fillId="0" borderId="0" xfId="0" applyFont="1" applyBorder="1" applyAlignment="1">
      <alignment horizontal="center" vertical="center" wrapText="1"/>
    </xf>
    <xf numFmtId="0" fontId="13" fillId="3" borderId="1" xfId="0" applyFont="1" applyFill="1" applyBorder="1" applyAlignment="1">
      <alignment vertical="center" wrapText="1"/>
    </xf>
    <xf numFmtId="2" fontId="4" fillId="0" borderId="0" xfId="2" applyNumberFormat="1" applyFont="1" applyProtection="1">
      <protection locked="0"/>
    </xf>
    <xf numFmtId="0" fontId="4" fillId="0" borderId="0" xfId="2" applyFont="1" applyProtection="1">
      <protection locked="0"/>
    </xf>
    <xf numFmtId="0" fontId="4" fillId="0" borderId="0" xfId="2" applyFont="1" applyAlignment="1" applyProtection="1">
      <alignment horizontal="center"/>
      <protection locked="0"/>
    </xf>
    <xf numFmtId="2" fontId="15" fillId="4" borderId="1" xfId="2" applyNumberFormat="1" applyFont="1" applyFill="1" applyBorder="1" applyProtection="1"/>
    <xf numFmtId="0" fontId="15" fillId="4" borderId="1" xfId="2" applyFont="1" applyFill="1" applyBorder="1" applyProtection="1"/>
    <xf numFmtId="0" fontId="15" fillId="4" borderId="1" xfId="2" applyFont="1" applyFill="1" applyBorder="1" applyAlignment="1" applyProtection="1">
      <alignment horizontal="center"/>
    </xf>
    <xf numFmtId="2" fontId="4" fillId="0" borderId="1" xfId="2" quotePrefix="1" applyNumberFormat="1" applyFont="1" applyBorder="1" applyProtection="1"/>
    <xf numFmtId="0" fontId="4" fillId="0" borderId="1" xfId="2" applyFont="1" applyBorder="1" applyProtection="1"/>
    <xf numFmtId="0" fontId="4" fillId="0" borderId="1" xfId="2" applyFont="1" applyBorder="1" applyAlignment="1" applyProtection="1">
      <alignment horizontal="center"/>
    </xf>
    <xf numFmtId="2" fontId="4" fillId="0" borderId="1" xfId="2" quotePrefix="1" applyNumberFormat="1" applyFont="1" applyFill="1" applyBorder="1" applyProtection="1"/>
    <xf numFmtId="0" fontId="4" fillId="0" borderId="1" xfId="2" applyFont="1" applyFill="1" applyBorder="1" applyProtection="1"/>
    <xf numFmtId="0" fontId="4" fillId="0" borderId="1" xfId="2" applyFont="1" applyFill="1" applyBorder="1" applyAlignment="1" applyProtection="1">
      <alignment horizontal="center"/>
    </xf>
    <xf numFmtId="2" fontId="4" fillId="3" borderId="1" xfId="2" quotePrefix="1" applyNumberFormat="1" applyFont="1" applyFill="1" applyBorder="1" applyProtection="1"/>
    <xf numFmtId="0" fontId="4" fillId="3" borderId="1" xfId="2" applyFont="1" applyFill="1" applyBorder="1" applyProtection="1"/>
    <xf numFmtId="0" fontId="4" fillId="3" borderId="1" xfId="2" applyFont="1" applyFill="1" applyBorder="1" applyAlignment="1" applyProtection="1">
      <alignment horizontal="center"/>
    </xf>
    <xf numFmtId="0" fontId="4" fillId="3" borderId="1" xfId="2" applyFont="1" applyFill="1" applyBorder="1" applyAlignment="1" applyProtection="1">
      <alignment horizontal="right"/>
    </xf>
    <xf numFmtId="0" fontId="3" fillId="0" borderId="1" xfId="2" applyFont="1" applyBorder="1" applyAlignment="1" applyProtection="1">
      <alignment horizontal="center" vertical="center"/>
      <protection locked="0"/>
    </xf>
    <xf numFmtId="0" fontId="5" fillId="3" borderId="13" xfId="2" applyFont="1" applyFill="1" applyBorder="1" applyAlignment="1" applyProtection="1">
      <alignment horizontal="center"/>
      <protection locked="0"/>
    </xf>
    <xf numFmtId="0" fontId="5" fillId="3" borderId="13" xfId="2" applyFont="1" applyFill="1" applyBorder="1" applyAlignment="1" applyProtection="1">
      <alignment horizontal="left"/>
      <protection locked="0"/>
    </xf>
    <xf numFmtId="0" fontId="5" fillId="3" borderId="13" xfId="2" applyFont="1" applyFill="1" applyBorder="1" applyAlignment="1" applyProtection="1">
      <alignment horizontal="left"/>
    </xf>
    <xf numFmtId="164" fontId="5" fillId="3" borderId="13" xfId="2" applyNumberFormat="1" applyFont="1" applyFill="1" applyBorder="1" applyAlignment="1" applyProtection="1">
      <alignment horizontal="center" vertical="center"/>
      <protection locked="0"/>
    </xf>
    <xf numFmtId="0" fontId="5" fillId="3" borderId="13" xfId="2" quotePrefix="1" applyNumberFormat="1" applyFont="1" applyFill="1" applyBorder="1" applyAlignment="1" applyProtection="1">
      <alignment horizontal="center"/>
      <protection locked="0"/>
    </xf>
    <xf numFmtId="0" fontId="5" fillId="3" borderId="13" xfId="2" quotePrefix="1" applyNumberFormat="1" applyFont="1" applyFill="1" applyBorder="1" applyAlignment="1" applyProtection="1">
      <alignment horizontal="center"/>
    </xf>
    <xf numFmtId="164" fontId="5" fillId="3" borderId="13" xfId="2" quotePrefix="1" applyNumberFormat="1" applyFont="1" applyFill="1" applyBorder="1" applyAlignment="1" applyProtection="1">
      <alignment horizontal="center"/>
      <protection locked="0"/>
    </xf>
    <xf numFmtId="0" fontId="5" fillId="3" borderId="13" xfId="2" applyFont="1" applyFill="1" applyBorder="1" applyAlignment="1" applyProtection="1">
      <alignment horizontal="center" vertical="center"/>
      <protection locked="0"/>
    </xf>
    <xf numFmtId="164" fontId="5" fillId="3" borderId="13" xfId="2" applyNumberFormat="1" applyFont="1" applyFill="1" applyBorder="1" applyAlignment="1" applyProtection="1">
      <alignment horizontal="center"/>
      <protection locked="0"/>
    </xf>
    <xf numFmtId="0" fontId="5" fillId="3" borderId="13" xfId="1" applyNumberFormat="1" applyFont="1" applyFill="1" applyBorder="1" applyAlignment="1" applyProtection="1">
      <alignment horizontal="center"/>
      <protection locked="0"/>
    </xf>
    <xf numFmtId="0" fontId="5" fillId="3" borderId="13" xfId="2" applyNumberFormat="1" applyFont="1" applyFill="1" applyBorder="1" applyAlignment="1" applyProtection="1">
      <alignment horizontal="center"/>
      <protection locked="0"/>
    </xf>
    <xf numFmtId="164" fontId="5" fillId="0" borderId="12" xfId="2" applyNumberFormat="1" applyFont="1" applyBorder="1" applyAlignment="1" applyProtection="1">
      <alignment horizontal="center" vertical="center"/>
      <protection locked="0"/>
    </xf>
    <xf numFmtId="164" fontId="5" fillId="0" borderId="12" xfId="2" applyNumberFormat="1" applyFont="1" applyBorder="1" applyAlignment="1" applyProtection="1">
      <alignment horizontal="left" vertical="center"/>
    </xf>
    <xf numFmtId="0" fontId="5" fillId="0" borderId="12" xfId="2" applyFont="1" applyBorder="1" applyAlignment="1" applyProtection="1">
      <alignment horizontal="left"/>
    </xf>
    <xf numFmtId="164" fontId="5" fillId="3" borderId="13" xfId="2" applyNumberFormat="1" applyFont="1" applyFill="1" applyBorder="1" applyAlignment="1" applyProtection="1">
      <alignment horizontal="left" vertical="center"/>
    </xf>
    <xf numFmtId="164" fontId="5" fillId="3" borderId="13" xfId="2" applyNumberFormat="1" applyFont="1" applyFill="1" applyBorder="1" applyAlignment="1" applyProtection="1">
      <alignment horizontal="center" vertical="center"/>
    </xf>
    <xf numFmtId="9" fontId="5" fillId="3" borderId="13" xfId="1" applyFont="1" applyFill="1" applyBorder="1" applyAlignment="1" applyProtection="1">
      <alignment horizontal="center"/>
      <protection locked="0"/>
    </xf>
    <xf numFmtId="0" fontId="5" fillId="3" borderId="12" xfId="2" applyNumberFormat="1" applyFont="1" applyFill="1" applyBorder="1" applyAlignment="1" applyProtection="1">
      <alignment horizontal="center"/>
      <protection locked="0"/>
    </xf>
    <xf numFmtId="164" fontId="4" fillId="0" borderId="12" xfId="2" applyNumberFormat="1" applyFont="1" applyBorder="1" applyAlignment="1" applyProtection="1">
      <alignment horizontal="center" vertical="center"/>
      <protection locked="0"/>
    </xf>
    <xf numFmtId="0" fontId="5" fillId="0" borderId="12" xfId="2" applyFont="1" applyBorder="1" applyProtection="1">
      <protection locked="0"/>
    </xf>
    <xf numFmtId="0" fontId="3" fillId="3" borderId="1" xfId="2" applyFont="1" applyFill="1" applyBorder="1" applyAlignment="1" applyProtection="1">
      <alignment horizontal="center" vertical="center" wrapText="1"/>
      <protection locked="0"/>
    </xf>
    <xf numFmtId="0" fontId="3" fillId="3" borderId="5" xfId="2" applyFont="1" applyFill="1" applyBorder="1" applyAlignment="1" applyProtection="1">
      <alignment horizontal="center" vertical="center" wrapText="1"/>
      <protection locked="0"/>
    </xf>
    <xf numFmtId="0" fontId="5" fillId="3" borderId="12" xfId="2" applyFont="1" applyFill="1" applyBorder="1" applyAlignment="1" applyProtection="1">
      <alignment horizontal="center"/>
      <protection locked="0"/>
    </xf>
    <xf numFmtId="0" fontId="5" fillId="3" borderId="12" xfId="2" quotePrefix="1" applyNumberFormat="1" applyFont="1" applyFill="1" applyBorder="1" applyAlignment="1" applyProtection="1">
      <alignment horizontal="center"/>
      <protection locked="0"/>
    </xf>
    <xf numFmtId="0" fontId="5" fillId="3" borderId="12" xfId="2" quotePrefix="1" applyNumberFormat="1" applyFont="1" applyFill="1" applyBorder="1" applyAlignment="1" applyProtection="1">
      <alignment horizontal="center"/>
    </xf>
    <xf numFmtId="164" fontId="5" fillId="3" borderId="12" xfId="2" quotePrefix="1" applyNumberFormat="1" applyFont="1" applyFill="1" applyBorder="1" applyAlignment="1" applyProtection="1">
      <alignment horizontal="center"/>
      <protection locked="0"/>
    </xf>
    <xf numFmtId="0" fontId="5" fillId="3" borderId="12" xfId="2" applyFont="1" applyFill="1" applyBorder="1" applyAlignment="1" applyProtection="1">
      <alignment horizontal="left"/>
      <protection locked="0"/>
    </xf>
    <xf numFmtId="0" fontId="5" fillId="3" borderId="12" xfId="2" applyFont="1" applyFill="1" applyBorder="1" applyAlignment="1" applyProtection="1">
      <alignment horizontal="left"/>
    </xf>
    <xf numFmtId="0" fontId="5" fillId="3" borderId="12" xfId="2" applyFont="1" applyFill="1" applyBorder="1" applyAlignment="1" applyProtection="1">
      <alignment horizontal="center" vertical="center"/>
      <protection locked="0"/>
    </xf>
    <xf numFmtId="164" fontId="5" fillId="3" borderId="12" xfId="2" applyNumberFormat="1" applyFont="1" applyFill="1" applyBorder="1" applyAlignment="1" applyProtection="1">
      <alignment horizontal="center"/>
      <protection locked="0"/>
    </xf>
    <xf numFmtId="164" fontId="5" fillId="3" borderId="12" xfId="2" applyNumberFormat="1" applyFont="1" applyFill="1" applyBorder="1" applyAlignment="1" applyProtection="1">
      <alignment horizontal="center" vertical="center"/>
    </xf>
    <xf numFmtId="9" fontId="5" fillId="3" borderId="12" xfId="1" applyFont="1" applyFill="1" applyBorder="1" applyAlignment="1" applyProtection="1">
      <alignment horizontal="center"/>
      <protection locked="0"/>
    </xf>
    <xf numFmtId="0" fontId="5" fillId="3" borderId="12" xfId="1" applyNumberFormat="1" applyFont="1" applyFill="1" applyBorder="1" applyAlignment="1" applyProtection="1">
      <alignment horizontal="center"/>
      <protection locked="0"/>
    </xf>
    <xf numFmtId="0" fontId="0" fillId="3" borderId="0" xfId="0" applyFill="1"/>
    <xf numFmtId="0" fontId="17" fillId="0" borderId="1" xfId="4" applyBorder="1" applyAlignment="1" applyProtection="1">
      <alignment vertical="center" wrapText="1"/>
    </xf>
    <xf numFmtId="0" fontId="14" fillId="0" borderId="1" xfId="0" applyFont="1" applyBorder="1" applyAlignment="1">
      <alignment vertical="center" wrapText="1"/>
    </xf>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wrapText="1"/>
    </xf>
    <xf numFmtId="0" fontId="21" fillId="0" borderId="0" xfId="0" applyFont="1" applyAlignment="1">
      <alignment vertical="center"/>
    </xf>
    <xf numFmtId="0" fontId="12" fillId="0" borderId="0" xfId="0" applyFont="1" applyBorder="1" applyAlignment="1">
      <alignment horizontal="center" vertical="center"/>
    </xf>
    <xf numFmtId="0" fontId="7" fillId="0" borderId="0" xfId="2" applyFont="1" applyAlignment="1" applyProtection="1">
      <alignment horizontal="center"/>
      <protection locked="0"/>
    </xf>
    <xf numFmtId="164" fontId="3" fillId="0" borderId="5" xfId="2" applyNumberFormat="1" applyFont="1" applyFill="1" applyBorder="1" applyAlignment="1" applyProtection="1">
      <alignment horizontal="center" vertical="center" wrapText="1"/>
      <protection locked="0"/>
    </xf>
    <xf numFmtId="164" fontId="3" fillId="0" borderId="8" xfId="2" applyNumberFormat="1" applyFont="1" applyFill="1" applyBorder="1" applyAlignment="1" applyProtection="1">
      <alignment horizontal="center" vertical="center" wrapText="1"/>
      <protection locked="0"/>
    </xf>
    <xf numFmtId="164" fontId="3" fillId="0" borderId="11" xfId="2" applyNumberFormat="1" applyFont="1" applyFill="1" applyBorder="1" applyAlignment="1" applyProtection="1">
      <alignment horizontal="center" vertical="center" wrapText="1"/>
      <protection locked="0"/>
    </xf>
    <xf numFmtId="0" fontId="3" fillId="0" borderId="5" xfId="2" applyNumberFormat="1" applyFont="1" applyBorder="1" applyAlignment="1" applyProtection="1">
      <alignment horizontal="center" vertical="center" wrapText="1"/>
      <protection locked="0"/>
    </xf>
    <xf numFmtId="0" fontId="0" fillId="0" borderId="8" xfId="0" applyNumberFormat="1" applyBorder="1" applyProtection="1">
      <protection locked="0"/>
    </xf>
    <xf numFmtId="0" fontId="0" fillId="0" borderId="11" xfId="0" applyNumberFormat="1" applyBorder="1" applyProtection="1">
      <protection locked="0"/>
    </xf>
    <xf numFmtId="0" fontId="3" fillId="0" borderId="5" xfId="1" applyNumberFormat="1" applyFont="1" applyBorder="1" applyAlignment="1" applyProtection="1">
      <alignment horizontal="center" vertical="center" wrapText="1"/>
      <protection locked="0"/>
    </xf>
    <xf numFmtId="0" fontId="4" fillId="0" borderId="8" xfId="1" applyNumberFormat="1" applyFont="1" applyBorder="1" applyProtection="1">
      <protection locked="0"/>
    </xf>
    <xf numFmtId="0" fontId="4" fillId="0" borderId="11" xfId="1" applyNumberFormat="1" applyFont="1" applyBorder="1" applyProtection="1">
      <protection locked="0"/>
    </xf>
    <xf numFmtId="0" fontId="3" fillId="0" borderId="5" xfId="2" applyFont="1" applyFill="1" applyBorder="1" applyAlignment="1" applyProtection="1">
      <alignment horizontal="center" vertical="center" wrapText="1"/>
      <protection locked="0"/>
    </xf>
    <xf numFmtId="0" fontId="3" fillId="0" borderId="8" xfId="2" applyFont="1" applyFill="1" applyBorder="1" applyAlignment="1" applyProtection="1">
      <alignment horizontal="center" vertical="center" wrapText="1"/>
      <protection locked="0"/>
    </xf>
    <xf numFmtId="0" fontId="3" fillId="0" borderId="11" xfId="2" applyFont="1" applyFill="1" applyBorder="1" applyAlignment="1" applyProtection="1">
      <alignment horizontal="center" vertical="center" wrapText="1"/>
      <protection locked="0"/>
    </xf>
    <xf numFmtId="0" fontId="3" fillId="0" borderId="3" xfId="2" applyFont="1" applyFill="1" applyBorder="1" applyAlignment="1" applyProtection="1">
      <alignment horizontal="center" vertical="center" wrapText="1"/>
      <protection locked="0"/>
    </xf>
    <xf numFmtId="0" fontId="3" fillId="0" borderId="6" xfId="2" applyFont="1" applyFill="1" applyBorder="1" applyAlignment="1" applyProtection="1">
      <alignment horizontal="center" vertical="center" wrapText="1"/>
      <protection locked="0"/>
    </xf>
    <xf numFmtId="0" fontId="3" fillId="0" borderId="4" xfId="2" applyFont="1" applyFill="1" applyBorder="1" applyAlignment="1" applyProtection="1">
      <alignment horizontal="center" vertical="center" wrapText="1"/>
      <protection locked="0"/>
    </xf>
    <xf numFmtId="0" fontId="3" fillId="0" borderId="9" xfId="2" applyFont="1" applyFill="1" applyBorder="1" applyAlignment="1" applyProtection="1">
      <alignment horizontal="center" vertical="center" wrapText="1"/>
      <protection locked="0"/>
    </xf>
    <xf numFmtId="0" fontId="3" fillId="0" borderId="2" xfId="2" applyFont="1" applyFill="1" applyBorder="1" applyAlignment="1" applyProtection="1">
      <alignment horizontal="center" vertical="center" wrapText="1"/>
      <protection locked="0"/>
    </xf>
    <xf numFmtId="0" fontId="3" fillId="0" borderId="10" xfId="2" applyFont="1" applyFill="1" applyBorder="1" applyAlignment="1" applyProtection="1">
      <alignment horizontal="center" vertical="center" wrapText="1"/>
      <protection locked="0"/>
    </xf>
    <xf numFmtId="0" fontId="3" fillId="0" borderId="5" xfId="2" applyFont="1" applyFill="1" applyBorder="1" applyAlignment="1" applyProtection="1">
      <alignment horizontal="center" vertical="center"/>
      <protection locked="0"/>
    </xf>
    <xf numFmtId="0" fontId="3" fillId="0" borderId="8" xfId="2" applyFont="1" applyFill="1" applyBorder="1" applyAlignment="1" applyProtection="1">
      <alignment horizontal="center" vertical="center"/>
      <protection locked="0"/>
    </xf>
    <xf numFmtId="0" fontId="3" fillId="0" borderId="11" xfId="2" applyFont="1" applyFill="1" applyBorder="1" applyAlignment="1" applyProtection="1">
      <alignment horizontal="center" vertical="center"/>
      <protection locked="0"/>
    </xf>
    <xf numFmtId="0" fontId="3" fillId="0" borderId="5" xfId="2" applyNumberFormat="1" applyFont="1" applyFill="1" applyBorder="1" applyAlignment="1" applyProtection="1">
      <alignment horizontal="center" vertical="center" wrapText="1"/>
      <protection locked="0"/>
    </xf>
    <xf numFmtId="0" fontId="3" fillId="0" borderId="8" xfId="2" applyNumberFormat="1" applyFont="1" applyFill="1" applyBorder="1" applyAlignment="1" applyProtection="1">
      <alignment horizontal="center" vertical="center" wrapText="1"/>
      <protection locked="0"/>
    </xf>
    <xf numFmtId="0" fontId="3" fillId="0" borderId="11" xfId="2" applyNumberFormat="1" applyFont="1" applyFill="1" applyBorder="1" applyAlignment="1" applyProtection="1">
      <alignment horizontal="center" vertical="center" wrapText="1"/>
      <protection locked="0"/>
    </xf>
    <xf numFmtId="0" fontId="3" fillId="0" borderId="3" xfId="2" applyFont="1" applyFill="1" applyBorder="1" applyAlignment="1" applyProtection="1">
      <alignment horizontal="center" vertical="center"/>
      <protection locked="0"/>
    </xf>
    <xf numFmtId="0" fontId="3" fillId="0" borderId="7" xfId="2" applyFont="1" applyFill="1" applyBorder="1" applyAlignment="1" applyProtection="1">
      <alignment horizontal="center" vertical="center"/>
      <protection locked="0"/>
    </xf>
    <xf numFmtId="0" fontId="3" fillId="0" borderId="9" xfId="2" applyFont="1" applyFill="1" applyBorder="1" applyAlignment="1" applyProtection="1">
      <alignment horizontal="center" vertical="center"/>
      <protection locked="0"/>
    </xf>
    <xf numFmtId="164" fontId="3" fillId="0" borderId="5" xfId="2" applyNumberFormat="1" applyFont="1" applyFill="1" applyBorder="1" applyAlignment="1" applyProtection="1">
      <alignment horizontal="left" vertical="center" wrapText="1"/>
      <protection locked="0"/>
    </xf>
    <xf numFmtId="164" fontId="3" fillId="0" borderId="8" xfId="2" applyNumberFormat="1" applyFont="1" applyFill="1" applyBorder="1" applyAlignment="1" applyProtection="1">
      <alignment horizontal="left" vertical="center" wrapText="1"/>
      <protection locked="0"/>
    </xf>
    <xf numFmtId="164" fontId="3" fillId="0" borderId="11" xfId="2" applyNumberFormat="1" applyFont="1" applyFill="1" applyBorder="1" applyAlignment="1" applyProtection="1">
      <alignment horizontal="left" vertical="center" wrapText="1"/>
      <protection locked="0"/>
    </xf>
    <xf numFmtId="164" fontId="3" fillId="3" borderId="5" xfId="2" applyNumberFormat="1" applyFont="1" applyFill="1" applyBorder="1" applyAlignment="1" applyProtection="1">
      <alignment horizontal="center" vertical="center" wrapText="1"/>
      <protection locked="0"/>
    </xf>
    <xf numFmtId="164" fontId="3" fillId="3" borderId="8" xfId="2" applyNumberFormat="1" applyFont="1" applyFill="1" applyBorder="1" applyAlignment="1" applyProtection="1">
      <alignment horizontal="center" vertical="center" wrapText="1"/>
      <protection locked="0"/>
    </xf>
    <xf numFmtId="164" fontId="3" fillId="3" borderId="11" xfId="2" applyNumberFormat="1" applyFont="1" applyFill="1" applyBorder="1" applyAlignment="1" applyProtection="1">
      <alignment horizontal="center" vertical="center" wrapText="1"/>
      <protection locked="0"/>
    </xf>
    <xf numFmtId="0" fontId="3" fillId="3" borderId="5" xfId="2" applyFont="1" applyFill="1" applyBorder="1" applyAlignment="1" applyProtection="1">
      <alignment horizontal="center" vertical="center" wrapText="1"/>
      <protection locked="0"/>
    </xf>
    <xf numFmtId="0" fontId="3" fillId="3" borderId="8" xfId="2" applyFont="1" applyFill="1" applyBorder="1" applyAlignment="1" applyProtection="1">
      <alignment horizontal="center" vertical="center" wrapText="1"/>
      <protection locked="0"/>
    </xf>
    <xf numFmtId="0" fontId="3" fillId="3" borderId="11" xfId="2" applyFont="1" applyFill="1" applyBorder="1" applyAlignment="1" applyProtection="1">
      <alignment horizontal="center" vertical="center" wrapText="1"/>
      <protection locked="0"/>
    </xf>
    <xf numFmtId="0" fontId="3" fillId="0" borderId="4" xfId="2" applyFont="1" applyFill="1" applyBorder="1" applyAlignment="1" applyProtection="1">
      <alignment horizontal="center" vertical="center"/>
      <protection locked="0"/>
    </xf>
    <xf numFmtId="0" fontId="3" fillId="0" borderId="15" xfId="2" applyFont="1" applyFill="1" applyBorder="1" applyAlignment="1" applyProtection="1">
      <alignment horizontal="center" vertical="center"/>
      <protection locked="0"/>
    </xf>
    <xf numFmtId="0" fontId="3" fillId="0" borderId="10" xfId="2" applyFont="1" applyFill="1" applyBorder="1" applyAlignment="1" applyProtection="1">
      <alignment horizontal="center" vertical="center"/>
      <protection locked="0"/>
    </xf>
    <xf numFmtId="164" fontId="3" fillId="0" borderId="3" xfId="2" applyNumberFormat="1" applyFont="1" applyFill="1" applyBorder="1" applyAlignment="1" applyProtection="1">
      <alignment horizontal="center" vertical="center" wrapText="1"/>
      <protection locked="0"/>
    </xf>
    <xf numFmtId="164" fontId="3" fillId="0" borderId="4" xfId="2" applyNumberFormat="1" applyFont="1" applyFill="1" applyBorder="1" applyAlignment="1" applyProtection="1">
      <alignment horizontal="center" vertical="center" wrapText="1"/>
      <protection locked="0"/>
    </xf>
    <xf numFmtId="164" fontId="3" fillId="0" borderId="9" xfId="2" applyNumberFormat="1" applyFont="1" applyFill="1" applyBorder="1" applyAlignment="1" applyProtection="1">
      <alignment horizontal="center" vertical="center" wrapText="1"/>
      <protection locked="0"/>
    </xf>
    <xf numFmtId="164" fontId="3" fillId="0" borderId="10" xfId="2" applyNumberFormat="1" applyFont="1" applyFill="1" applyBorder="1" applyAlignment="1" applyProtection="1">
      <alignment horizontal="center" vertical="center" wrapText="1"/>
      <protection locked="0"/>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16" fillId="0" borderId="18" xfId="0" applyFont="1" applyBorder="1" applyAlignment="1">
      <alignment horizontal="left" vertical="center" wrapText="1"/>
    </xf>
    <xf numFmtId="0" fontId="3" fillId="3" borderId="5" xfId="2" applyNumberFormat="1" applyFont="1" applyFill="1" applyBorder="1" applyAlignment="1" applyProtection="1">
      <alignment horizontal="center" vertical="center" wrapText="1"/>
      <protection locked="0"/>
    </xf>
    <xf numFmtId="0" fontId="0" fillId="3" borderId="8" xfId="0" applyNumberFormat="1" applyFill="1" applyBorder="1" applyProtection="1">
      <protection locked="0"/>
    </xf>
    <xf numFmtId="0" fontId="0" fillId="3" borderId="11" xfId="0" applyNumberFormat="1" applyFill="1" applyBorder="1" applyProtection="1">
      <protection locked="0"/>
    </xf>
    <xf numFmtId="9" fontId="3" fillId="3" borderId="5" xfId="1" applyFont="1" applyFill="1" applyBorder="1" applyAlignment="1" applyProtection="1">
      <alignment horizontal="center" vertical="center" wrapText="1"/>
      <protection locked="0"/>
    </xf>
    <xf numFmtId="9" fontId="3" fillId="3" borderId="8" xfId="1" applyFont="1" applyFill="1" applyBorder="1" applyAlignment="1" applyProtection="1">
      <alignment horizontal="center" vertical="center" wrapText="1"/>
      <protection locked="0"/>
    </xf>
    <xf numFmtId="9" fontId="3" fillId="3" borderId="11" xfId="1" applyFont="1" applyFill="1" applyBorder="1" applyAlignment="1" applyProtection="1">
      <alignment horizontal="center" vertical="center" wrapText="1"/>
      <protection locked="0"/>
    </xf>
    <xf numFmtId="0" fontId="3" fillId="3" borderId="5" xfId="1" applyNumberFormat="1" applyFont="1" applyFill="1" applyBorder="1" applyAlignment="1" applyProtection="1">
      <alignment horizontal="center" vertical="center" wrapText="1"/>
      <protection locked="0"/>
    </xf>
    <xf numFmtId="0" fontId="4" fillId="3" borderId="8" xfId="1" applyNumberFormat="1" applyFont="1" applyFill="1" applyBorder="1" applyProtection="1">
      <protection locked="0"/>
    </xf>
    <xf numFmtId="0" fontId="4" fillId="3" borderId="11" xfId="1" applyNumberFormat="1" applyFont="1" applyFill="1" applyBorder="1" applyProtection="1">
      <protection locked="0"/>
    </xf>
    <xf numFmtId="0" fontId="3" fillId="3" borderId="3" xfId="2" applyFont="1" applyFill="1" applyBorder="1" applyAlignment="1" applyProtection="1">
      <alignment horizontal="center" vertical="center" wrapText="1"/>
      <protection locked="0"/>
    </xf>
    <xf numFmtId="0" fontId="3" fillId="3" borderId="6" xfId="2" applyFont="1" applyFill="1" applyBorder="1" applyAlignment="1" applyProtection="1">
      <alignment horizontal="center" vertical="center" wrapText="1"/>
      <protection locked="0"/>
    </xf>
    <xf numFmtId="0" fontId="3" fillId="3" borderId="4" xfId="2" applyFont="1" applyFill="1" applyBorder="1" applyAlignment="1" applyProtection="1">
      <alignment horizontal="center" vertical="center" wrapText="1"/>
      <protection locked="0"/>
    </xf>
    <xf numFmtId="0" fontId="3" fillId="3" borderId="9" xfId="2" applyFont="1" applyFill="1" applyBorder="1" applyAlignment="1" applyProtection="1">
      <alignment horizontal="center" vertical="center" wrapText="1"/>
      <protection locked="0"/>
    </xf>
    <xf numFmtId="0" fontId="3" fillId="3" borderId="2" xfId="2" applyFont="1" applyFill="1" applyBorder="1" applyAlignment="1" applyProtection="1">
      <alignment horizontal="center" vertical="center" wrapText="1"/>
      <protection locked="0"/>
    </xf>
    <xf numFmtId="0" fontId="3" fillId="3" borderId="10" xfId="2" applyFont="1" applyFill="1" applyBorder="1" applyAlignment="1" applyProtection="1">
      <alignment horizontal="center" vertical="center" wrapText="1"/>
      <protection locked="0"/>
    </xf>
    <xf numFmtId="0" fontId="3" fillId="3" borderId="5" xfId="2" applyFont="1" applyFill="1" applyBorder="1" applyAlignment="1" applyProtection="1">
      <alignment horizontal="center" vertical="center"/>
      <protection locked="0"/>
    </xf>
    <xf numFmtId="0" fontId="3" fillId="3" borderId="8" xfId="2" applyFont="1" applyFill="1" applyBorder="1" applyAlignment="1" applyProtection="1">
      <alignment horizontal="center" vertical="center"/>
      <protection locked="0"/>
    </xf>
    <xf numFmtId="0" fontId="3" fillId="3" borderId="11" xfId="2" applyFont="1" applyFill="1" applyBorder="1" applyAlignment="1" applyProtection="1">
      <alignment horizontal="center" vertical="center"/>
      <protection locked="0"/>
    </xf>
    <xf numFmtId="0" fontId="3" fillId="3" borderId="8" xfId="2" applyNumberFormat="1" applyFont="1" applyFill="1" applyBorder="1" applyAlignment="1" applyProtection="1">
      <alignment horizontal="center" vertical="center" wrapText="1"/>
      <protection locked="0"/>
    </xf>
    <xf numFmtId="0" fontId="3" fillId="3" borderId="11" xfId="2" applyNumberFormat="1" applyFont="1" applyFill="1" applyBorder="1" applyAlignment="1" applyProtection="1">
      <alignment horizontal="center" vertical="center" wrapText="1"/>
      <protection locked="0"/>
    </xf>
  </cellXfs>
  <cellStyles count="5">
    <cellStyle name="Hyperlink" xfId="4" builtinId="8"/>
    <cellStyle name="Normal" xfId="0" builtinId="0"/>
    <cellStyle name="Normal 2" xfId="2"/>
    <cellStyle name="Normal 4" xfId="3"/>
    <cellStyle name="Percent" xfId="1" builtinId="5"/>
  </cellStyles>
  <dxfs count="6">
    <dxf>
      <fill>
        <patternFill>
          <bgColor theme="9" tint="0.59996337778862885"/>
        </patternFill>
      </fill>
    </dxf>
    <dxf>
      <fill>
        <patternFill patternType="none">
          <bgColor auto="1"/>
        </patternFill>
      </fill>
    </dxf>
    <dxf>
      <fill>
        <patternFill patternType="none">
          <bgColor auto="1"/>
        </patternFill>
      </fill>
    </dxf>
    <dxf>
      <fill>
        <patternFill>
          <bgColor theme="9" tint="0.59996337778862885"/>
        </patternFill>
      </fill>
    </dxf>
    <dxf>
      <fill>
        <patternFill patternType="none">
          <bgColor auto="1"/>
        </patternFill>
      </fill>
    </dxf>
    <dxf>
      <fill>
        <patternFill patternType="none">
          <bgColor auto="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119061</xdr:rowOff>
    </xdr:from>
    <xdr:to>
      <xdr:col>15</xdr:col>
      <xdr:colOff>440532</xdr:colOff>
      <xdr:row>38</xdr:row>
      <xdr:rowOff>11905</xdr:rowOff>
    </xdr:to>
    <xdr:pic>
      <xdr:nvPicPr>
        <xdr:cNvPr id="2" name="Picture 1" descr="BẢNG CHẤM CÔNG XẾP LOẠI 002.jpg"/>
        <xdr:cNvPicPr>
          <a:picLocks noChangeAspect="1"/>
        </xdr:cNvPicPr>
      </xdr:nvPicPr>
      <xdr:blipFill>
        <a:blip xmlns:r="http://schemas.openxmlformats.org/officeDocument/2006/relationships" r:embed="rId1"/>
        <a:srcRect t="656" r="19880" b="6402"/>
        <a:stretch>
          <a:fillRect/>
        </a:stretch>
      </xdr:blipFill>
      <xdr:spPr>
        <a:xfrm>
          <a:off x="0" y="500061"/>
          <a:ext cx="9548813" cy="6750844"/>
        </a:xfrm>
        <a:prstGeom prst="rect">
          <a:avLst/>
        </a:prstGeom>
      </xdr:spPr>
    </xdr:pic>
    <xdr:clientData/>
  </xdr:twoCellAnchor>
  <xdr:twoCellAnchor editAs="oneCell">
    <xdr:from>
      <xdr:col>0</xdr:col>
      <xdr:colOff>111125</xdr:colOff>
      <xdr:row>38</xdr:row>
      <xdr:rowOff>174625</xdr:rowOff>
    </xdr:from>
    <xdr:to>
      <xdr:col>17</xdr:col>
      <xdr:colOff>460375</xdr:colOff>
      <xdr:row>53</xdr:row>
      <xdr:rowOff>31750</xdr:rowOff>
    </xdr:to>
    <xdr:pic>
      <xdr:nvPicPr>
        <xdr:cNvPr id="3" name="Picture 2" descr="BẢNG CHẤM CÔNG XẾP LOẠI 001.jpg"/>
        <xdr:cNvPicPr>
          <a:picLocks noChangeAspect="1"/>
        </xdr:cNvPicPr>
      </xdr:nvPicPr>
      <xdr:blipFill>
        <a:blip xmlns:r="http://schemas.openxmlformats.org/officeDocument/2006/relationships" r:embed="rId2"/>
        <a:srcRect l="16601" r="19" b="65074"/>
        <a:stretch>
          <a:fillRect/>
        </a:stretch>
      </xdr:blipFill>
      <xdr:spPr>
        <a:xfrm>
          <a:off x="111125" y="7413625"/>
          <a:ext cx="10604500" cy="2714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E19"/>
  <sheetViews>
    <sheetView topLeftCell="A15" workbookViewId="0">
      <selection activeCell="D29" sqref="D29"/>
    </sheetView>
  </sheetViews>
  <sheetFormatPr defaultColWidth="9" defaultRowHeight="15.75"/>
  <cols>
    <col min="1" max="1" width="5.7109375" style="40" customWidth="1"/>
    <col min="2" max="2" width="21.7109375" style="36" customWidth="1"/>
    <col min="3" max="3" width="38.140625" style="36" bestFit="1" customWidth="1"/>
    <col min="4" max="4" width="30" style="36" bestFit="1" customWidth="1"/>
    <col min="5" max="5" width="25.42578125" style="36" bestFit="1" customWidth="1"/>
    <col min="6" max="16384" width="9" style="35"/>
  </cols>
  <sheetData>
    <row r="1" spans="1:5" s="30" customFormat="1">
      <c r="A1" s="102" t="s">
        <v>0</v>
      </c>
      <c r="B1" s="102"/>
      <c r="C1" s="102"/>
      <c r="D1" s="102"/>
      <c r="E1" s="102"/>
    </row>
    <row r="2" spans="1:5" s="30" customFormat="1">
      <c r="A2" s="41"/>
      <c r="B2" s="43"/>
      <c r="C2" s="41"/>
      <c r="D2" s="41"/>
      <c r="E2" s="41"/>
    </row>
    <row r="3" spans="1:5" s="30" customFormat="1">
      <c r="A3" s="31" t="s">
        <v>1</v>
      </c>
      <c r="B3" s="32" t="s">
        <v>2</v>
      </c>
      <c r="C3" s="32" t="s">
        <v>3</v>
      </c>
      <c r="D3" s="32" t="s">
        <v>4</v>
      </c>
      <c r="E3" s="32" t="s">
        <v>7</v>
      </c>
    </row>
    <row r="4" spans="1:5" ht="31.5">
      <c r="A4" s="39">
        <v>1</v>
      </c>
      <c r="B4" s="34" t="s">
        <v>89</v>
      </c>
      <c r="C4" s="34" t="s">
        <v>28</v>
      </c>
      <c r="D4" s="34" t="s">
        <v>29</v>
      </c>
      <c r="E4" s="34"/>
    </row>
    <row r="5" spans="1:5" ht="63">
      <c r="A5" s="39">
        <v>2</v>
      </c>
      <c r="B5" s="34" t="s">
        <v>89</v>
      </c>
      <c r="C5" s="34" t="s">
        <v>37</v>
      </c>
      <c r="D5" s="34" t="s">
        <v>38</v>
      </c>
      <c r="E5" s="34"/>
    </row>
    <row r="6" spans="1:5" ht="47.25">
      <c r="A6" s="39">
        <v>3</v>
      </c>
      <c r="B6" s="34" t="s">
        <v>89</v>
      </c>
      <c r="C6" s="34" t="s">
        <v>30</v>
      </c>
      <c r="D6" s="34" t="s">
        <v>100</v>
      </c>
      <c r="E6" s="34"/>
    </row>
    <row r="7" spans="1:5" ht="63">
      <c r="A7" s="39">
        <v>4</v>
      </c>
      <c r="B7" s="34" t="s">
        <v>90</v>
      </c>
      <c r="C7" s="34" t="s">
        <v>26</v>
      </c>
      <c r="D7" s="34" t="s">
        <v>27</v>
      </c>
      <c r="E7" s="34"/>
    </row>
    <row r="8" spans="1:5">
      <c r="A8" s="39">
        <v>5</v>
      </c>
      <c r="B8" s="34" t="s">
        <v>88</v>
      </c>
      <c r="C8" s="34" t="s">
        <v>14</v>
      </c>
      <c r="D8" s="34" t="s">
        <v>12</v>
      </c>
      <c r="E8" s="34" t="s">
        <v>13</v>
      </c>
    </row>
    <row r="9" spans="1:5" ht="31.5">
      <c r="A9" s="39">
        <v>6</v>
      </c>
      <c r="B9" s="34" t="s">
        <v>93</v>
      </c>
      <c r="C9" s="34" t="s">
        <v>6</v>
      </c>
      <c r="D9" s="34" t="s">
        <v>5</v>
      </c>
      <c r="E9" s="34" t="s">
        <v>8</v>
      </c>
    </row>
    <row r="10" spans="1:5" ht="31.5">
      <c r="A10" s="39">
        <v>7</v>
      </c>
      <c r="B10" s="34" t="s">
        <v>93</v>
      </c>
      <c r="C10" s="34" t="s">
        <v>17</v>
      </c>
      <c r="D10" s="34" t="s">
        <v>11</v>
      </c>
      <c r="E10" s="34"/>
    </row>
    <row r="11" spans="1:5" ht="31.5">
      <c r="A11" s="39">
        <v>8</v>
      </c>
      <c r="B11" s="34" t="s">
        <v>93</v>
      </c>
      <c r="C11" s="34" t="s">
        <v>9</v>
      </c>
      <c r="D11" s="34" t="s">
        <v>95</v>
      </c>
      <c r="E11" s="34"/>
    </row>
    <row r="12" spans="1:5" ht="31.5">
      <c r="A12" s="39">
        <v>9</v>
      </c>
      <c r="B12" s="34" t="s">
        <v>93</v>
      </c>
      <c r="C12" s="34" t="s">
        <v>32</v>
      </c>
      <c r="D12" s="34" t="s">
        <v>33</v>
      </c>
      <c r="E12" s="34"/>
    </row>
    <row r="13" spans="1:5" ht="47.25">
      <c r="A13" s="39">
        <v>10</v>
      </c>
      <c r="B13" s="34" t="s">
        <v>93</v>
      </c>
      <c r="C13" s="34" t="s">
        <v>94</v>
      </c>
      <c r="D13" s="38" t="s">
        <v>96</v>
      </c>
      <c r="E13" s="34"/>
    </row>
    <row r="14" spans="1:5" ht="47.25">
      <c r="A14" s="39">
        <v>11</v>
      </c>
      <c r="B14" s="34" t="s">
        <v>22</v>
      </c>
      <c r="C14" s="38" t="s">
        <v>34</v>
      </c>
      <c r="D14" s="38" t="s">
        <v>35</v>
      </c>
      <c r="E14" s="34" t="s">
        <v>19</v>
      </c>
    </row>
    <row r="15" spans="1:5" ht="63">
      <c r="A15" s="39">
        <v>12</v>
      </c>
      <c r="B15" s="34" t="s">
        <v>91</v>
      </c>
      <c r="C15" s="34" t="s">
        <v>92</v>
      </c>
      <c r="D15" s="38" t="s">
        <v>36</v>
      </c>
      <c r="E15" s="34"/>
    </row>
    <row r="16" spans="1:5" ht="31.5">
      <c r="A16" s="39">
        <v>13</v>
      </c>
      <c r="B16" s="34" t="s">
        <v>91</v>
      </c>
      <c r="C16" s="34" t="s">
        <v>23</v>
      </c>
      <c r="D16" s="34" t="s">
        <v>24</v>
      </c>
      <c r="E16" s="34" t="s">
        <v>25</v>
      </c>
    </row>
    <row r="17" spans="1:5" ht="47.25">
      <c r="A17" s="39">
        <v>14</v>
      </c>
      <c r="B17" s="34" t="s">
        <v>18</v>
      </c>
      <c r="C17" s="34" t="s">
        <v>15</v>
      </c>
      <c r="D17" s="34" t="s">
        <v>20</v>
      </c>
      <c r="E17" s="34" t="s">
        <v>16</v>
      </c>
    </row>
    <row r="18" spans="1:5" ht="31.5">
      <c r="A18" s="39">
        <v>15</v>
      </c>
      <c r="B18" s="34" t="s">
        <v>18</v>
      </c>
      <c r="C18" s="34" t="s">
        <v>87</v>
      </c>
      <c r="D18" s="34" t="s">
        <v>21</v>
      </c>
      <c r="E18" s="34" t="s">
        <v>19</v>
      </c>
    </row>
    <row r="19" spans="1:5" ht="31.5">
      <c r="A19" s="39">
        <v>16</v>
      </c>
      <c r="B19" s="34" t="s">
        <v>97</v>
      </c>
      <c r="C19" s="34" t="s">
        <v>98</v>
      </c>
      <c r="D19" s="34" t="s">
        <v>99</v>
      </c>
      <c r="E19" s="34"/>
    </row>
  </sheetData>
  <autoFilter ref="A3:E3">
    <sortState ref="A4:E18">
      <sortCondition ref="B3"/>
    </sortState>
  </autoFilter>
  <mergeCells count="1">
    <mergeCell ref="A1:E1"/>
  </mergeCells>
  <printOptions horizontalCentered="1"/>
  <pageMargins left="0.51181102362204722" right="0.51181102362204722" top="0.55118110236220474"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dimension ref="A1:F29"/>
  <sheetViews>
    <sheetView tabSelected="1" topLeftCell="A19" workbookViewId="0">
      <selection activeCell="F22" sqref="F22"/>
    </sheetView>
  </sheetViews>
  <sheetFormatPr defaultColWidth="9" defaultRowHeight="20.25"/>
  <cols>
    <col min="1" max="1" width="5.7109375" style="40" customWidth="1"/>
    <col min="2" max="2" width="21.7109375" style="36" customWidth="1"/>
    <col min="3" max="3" width="38.140625" style="36" bestFit="1" customWidth="1"/>
    <col min="4" max="4" width="30" style="36" bestFit="1" customWidth="1"/>
    <col min="5" max="5" width="25.42578125" style="36" bestFit="1" customWidth="1"/>
    <col min="6" max="6" width="50.7109375" style="99" customWidth="1"/>
    <col min="7" max="16384" width="9" style="35"/>
  </cols>
  <sheetData>
    <row r="1" spans="1:6" s="30" customFormat="1">
      <c r="A1" s="102" t="s">
        <v>101</v>
      </c>
      <c r="B1" s="102"/>
      <c r="C1" s="102"/>
      <c r="D1" s="102"/>
      <c r="E1" s="102"/>
      <c r="F1" s="98"/>
    </row>
    <row r="2" spans="1:6" s="30" customFormat="1">
      <c r="A2" s="37"/>
      <c r="B2" s="43"/>
      <c r="C2" s="37"/>
      <c r="D2" s="37"/>
      <c r="E2" s="37"/>
      <c r="F2" s="98"/>
    </row>
    <row r="3" spans="1:6" s="30" customFormat="1">
      <c r="A3" s="31" t="s">
        <v>1</v>
      </c>
      <c r="B3" s="32" t="s">
        <v>2</v>
      </c>
      <c r="C3" s="32" t="s">
        <v>3</v>
      </c>
      <c r="D3" s="32" t="s">
        <v>4</v>
      </c>
      <c r="E3" s="32" t="s">
        <v>7</v>
      </c>
      <c r="F3" s="98"/>
    </row>
    <row r="4" spans="1:6" ht="31.5">
      <c r="A4" s="39">
        <v>1</v>
      </c>
      <c r="B4" s="34" t="s">
        <v>131</v>
      </c>
      <c r="C4" s="34" t="s">
        <v>133</v>
      </c>
      <c r="D4" s="34" t="s">
        <v>132</v>
      </c>
      <c r="E4" s="34" t="s">
        <v>134</v>
      </c>
      <c r="F4" s="99" t="s">
        <v>266</v>
      </c>
    </row>
    <row r="5" spans="1:6" ht="31.5">
      <c r="A5" s="39">
        <v>2</v>
      </c>
      <c r="B5" s="34" t="s">
        <v>251</v>
      </c>
      <c r="C5" s="34" t="s">
        <v>120</v>
      </c>
      <c r="D5" s="34" t="s">
        <v>121</v>
      </c>
      <c r="E5" s="34" t="s">
        <v>122</v>
      </c>
      <c r="F5" s="99" t="s">
        <v>266</v>
      </c>
    </row>
    <row r="6" spans="1:6" ht="31.5">
      <c r="A6" s="39">
        <v>3</v>
      </c>
      <c r="B6" s="34" t="s">
        <v>97</v>
      </c>
      <c r="C6" s="34" t="s">
        <v>123</v>
      </c>
      <c r="D6" s="34" t="s">
        <v>99</v>
      </c>
      <c r="E6" s="34"/>
      <c r="F6" s="101" t="s">
        <v>268</v>
      </c>
    </row>
    <row r="7" spans="1:6" ht="78.75">
      <c r="A7" s="39">
        <v>4</v>
      </c>
      <c r="B7" s="34" t="s">
        <v>254</v>
      </c>
      <c r="C7" s="34" t="s">
        <v>141</v>
      </c>
      <c r="D7" s="34" t="s">
        <v>255</v>
      </c>
      <c r="E7" s="34" t="s">
        <v>256</v>
      </c>
      <c r="F7" s="99" t="s">
        <v>266</v>
      </c>
    </row>
    <row r="8" spans="1:6" ht="47.25">
      <c r="A8" s="39">
        <v>5</v>
      </c>
      <c r="B8" s="34" t="s">
        <v>89</v>
      </c>
      <c r="C8" s="34" t="s">
        <v>110</v>
      </c>
      <c r="D8" s="34" t="s">
        <v>111</v>
      </c>
      <c r="E8" s="34"/>
    </row>
    <row r="9" spans="1:6" ht="47.25">
      <c r="A9" s="39">
        <v>6</v>
      </c>
      <c r="B9" s="34" t="s">
        <v>89</v>
      </c>
      <c r="C9" s="33" t="s">
        <v>106</v>
      </c>
      <c r="D9" s="34" t="s">
        <v>107</v>
      </c>
      <c r="E9" s="34" t="s">
        <v>105</v>
      </c>
      <c r="F9" s="99" t="s">
        <v>266</v>
      </c>
    </row>
    <row r="10" spans="1:6" ht="47.25">
      <c r="A10" s="39">
        <v>7</v>
      </c>
      <c r="B10" s="44" t="s">
        <v>89</v>
      </c>
      <c r="C10" s="34" t="s">
        <v>164</v>
      </c>
      <c r="D10" s="34" t="s">
        <v>165</v>
      </c>
      <c r="E10" s="34"/>
      <c r="F10" s="101" t="s">
        <v>269</v>
      </c>
    </row>
    <row r="11" spans="1:6" ht="47.25">
      <c r="A11" s="39">
        <v>8</v>
      </c>
      <c r="B11" s="34" t="s">
        <v>249</v>
      </c>
      <c r="C11" s="34" t="s">
        <v>127</v>
      </c>
      <c r="D11" s="34" t="s">
        <v>126</v>
      </c>
      <c r="E11" s="34"/>
      <c r="F11" s="99" t="s">
        <v>266</v>
      </c>
    </row>
    <row r="12" spans="1:6" ht="63">
      <c r="A12" s="39">
        <v>9</v>
      </c>
      <c r="B12" s="34" t="s">
        <v>247</v>
      </c>
      <c r="C12" s="34" t="s">
        <v>113</v>
      </c>
      <c r="D12" s="34" t="s">
        <v>112</v>
      </c>
      <c r="E12" s="34"/>
      <c r="F12" s="99" t="s">
        <v>266</v>
      </c>
    </row>
    <row r="13" spans="1:6" ht="78.75">
      <c r="A13" s="39">
        <v>10</v>
      </c>
      <c r="B13" s="34" t="s">
        <v>45</v>
      </c>
      <c r="C13" s="34" t="s">
        <v>261</v>
      </c>
      <c r="D13" s="96" t="s">
        <v>143</v>
      </c>
      <c r="E13" s="34" t="s">
        <v>142</v>
      </c>
    </row>
    <row r="14" spans="1:6" ht="78.75">
      <c r="A14" s="39">
        <v>11</v>
      </c>
      <c r="B14" s="34" t="s">
        <v>248</v>
      </c>
      <c r="C14" s="34" t="s">
        <v>92</v>
      </c>
      <c r="D14" s="38" t="s">
        <v>262</v>
      </c>
      <c r="E14" s="34"/>
    </row>
    <row r="15" spans="1:6" ht="63">
      <c r="A15" s="39">
        <v>12</v>
      </c>
      <c r="B15" s="34" t="s">
        <v>248</v>
      </c>
      <c r="C15" s="34" t="s">
        <v>104</v>
      </c>
      <c r="D15" s="34" t="s">
        <v>103</v>
      </c>
      <c r="E15" s="34"/>
      <c r="F15" s="99" t="s">
        <v>266</v>
      </c>
    </row>
    <row r="16" spans="1:6" ht="63">
      <c r="A16" s="39">
        <v>13</v>
      </c>
      <c r="B16" s="34" t="s">
        <v>248</v>
      </c>
      <c r="C16" s="34" t="s">
        <v>124</v>
      </c>
      <c r="D16" s="34" t="s">
        <v>116</v>
      </c>
      <c r="E16" s="34" t="s">
        <v>125</v>
      </c>
    </row>
    <row r="17" spans="1:6" ht="94.5">
      <c r="A17" s="39">
        <v>14</v>
      </c>
      <c r="B17" s="34" t="s">
        <v>246</v>
      </c>
      <c r="C17" s="34" t="s">
        <v>114</v>
      </c>
      <c r="D17" s="34" t="s">
        <v>115</v>
      </c>
      <c r="E17" s="34"/>
    </row>
    <row r="18" spans="1:6" ht="94.5">
      <c r="A18" s="39">
        <v>15</v>
      </c>
      <c r="B18" s="34" t="s">
        <v>246</v>
      </c>
      <c r="C18" s="34" t="s">
        <v>17</v>
      </c>
      <c r="D18" s="34" t="s">
        <v>265</v>
      </c>
      <c r="E18" s="34" t="s">
        <v>144</v>
      </c>
    </row>
    <row r="19" spans="1:6" ht="110.25">
      <c r="A19" s="39">
        <v>16</v>
      </c>
      <c r="B19" s="34" t="s">
        <v>246</v>
      </c>
      <c r="C19" s="38" t="s">
        <v>243</v>
      </c>
      <c r="D19" s="38" t="s">
        <v>242</v>
      </c>
      <c r="E19" s="34" t="s">
        <v>241</v>
      </c>
    </row>
    <row r="20" spans="1:6" ht="85.5">
      <c r="A20" s="39">
        <v>17</v>
      </c>
      <c r="B20" s="34" t="s">
        <v>246</v>
      </c>
      <c r="C20" s="34" t="s">
        <v>108</v>
      </c>
      <c r="D20" s="34" t="s">
        <v>109</v>
      </c>
      <c r="E20" s="34"/>
      <c r="F20" s="100" t="s">
        <v>267</v>
      </c>
    </row>
    <row r="21" spans="1:6" ht="78.75">
      <c r="A21" s="39">
        <v>18</v>
      </c>
      <c r="B21" s="34" t="s">
        <v>246</v>
      </c>
      <c r="C21" s="34" t="s">
        <v>32</v>
      </c>
      <c r="D21" s="34" t="s">
        <v>238</v>
      </c>
      <c r="E21" s="96"/>
      <c r="F21" s="99" t="s">
        <v>266</v>
      </c>
    </row>
    <row r="22" spans="1:6" ht="63">
      <c r="A22" s="39">
        <v>19</v>
      </c>
      <c r="B22" s="34" t="s">
        <v>245</v>
      </c>
      <c r="C22" s="34" t="s">
        <v>244</v>
      </c>
      <c r="D22" s="96" t="s">
        <v>239</v>
      </c>
      <c r="E22" s="96"/>
      <c r="F22" s="99" t="s">
        <v>266</v>
      </c>
    </row>
    <row r="23" spans="1:6" ht="78.75">
      <c r="A23" s="39">
        <v>20</v>
      </c>
      <c r="B23" s="34" t="s">
        <v>257</v>
      </c>
      <c r="C23" s="34" t="s">
        <v>263</v>
      </c>
      <c r="D23" s="34" t="s">
        <v>264</v>
      </c>
      <c r="E23" s="34"/>
    </row>
    <row r="24" spans="1:6" ht="47.25">
      <c r="A24" s="39">
        <v>21</v>
      </c>
      <c r="B24" s="97" t="s">
        <v>250</v>
      </c>
      <c r="C24" s="34" t="s">
        <v>117</v>
      </c>
      <c r="D24" s="34" t="s">
        <v>119</v>
      </c>
      <c r="E24" s="34" t="s">
        <v>118</v>
      </c>
      <c r="F24" s="100" t="s">
        <v>270</v>
      </c>
    </row>
    <row r="25" spans="1:6" ht="63">
      <c r="A25" s="39">
        <v>22</v>
      </c>
      <c r="B25" s="34" t="s">
        <v>258</v>
      </c>
      <c r="C25" s="34" t="s">
        <v>259</v>
      </c>
      <c r="D25" s="34" t="s">
        <v>260</v>
      </c>
      <c r="E25" s="34" t="s">
        <v>144</v>
      </c>
      <c r="F25" s="100" t="s">
        <v>271</v>
      </c>
    </row>
    <row r="26" spans="1:6" ht="47.25">
      <c r="A26" s="39">
        <v>23</v>
      </c>
      <c r="B26" s="34" t="s">
        <v>252</v>
      </c>
      <c r="C26" s="34" t="s">
        <v>130</v>
      </c>
      <c r="D26" s="34" t="s">
        <v>129</v>
      </c>
      <c r="E26" s="34" t="s">
        <v>128</v>
      </c>
      <c r="F26" s="99" t="s">
        <v>266</v>
      </c>
    </row>
    <row r="27" spans="1:6" ht="94.5">
      <c r="A27" s="39">
        <v>24</v>
      </c>
      <c r="B27" s="34" t="s">
        <v>253</v>
      </c>
      <c r="C27" s="34" t="s">
        <v>135</v>
      </c>
      <c r="D27" s="34" t="s">
        <v>137</v>
      </c>
      <c r="E27" s="34" t="s">
        <v>136</v>
      </c>
      <c r="F27" s="99" t="s">
        <v>266</v>
      </c>
    </row>
    <row r="28" spans="1:6" ht="63">
      <c r="A28" s="39">
        <v>25</v>
      </c>
      <c r="B28" s="34" t="s">
        <v>90</v>
      </c>
      <c r="C28" s="34" t="s">
        <v>102</v>
      </c>
      <c r="D28" s="96" t="s">
        <v>240</v>
      </c>
      <c r="E28" s="34"/>
    </row>
    <row r="29" spans="1:6" ht="31.5">
      <c r="A29" s="39">
        <v>26</v>
      </c>
      <c r="B29" s="34" t="s">
        <v>138</v>
      </c>
      <c r="C29" s="34" t="s">
        <v>14</v>
      </c>
      <c r="D29" s="34" t="s">
        <v>140</v>
      </c>
      <c r="E29" s="34" t="s">
        <v>139</v>
      </c>
      <c r="F29" s="99" t="s">
        <v>266</v>
      </c>
    </row>
  </sheetData>
  <autoFilter ref="A3:E3">
    <sortState ref="A4:E18">
      <sortCondition ref="B3"/>
    </sortState>
  </autoFilter>
  <mergeCells count="1">
    <mergeCell ref="A1:E1"/>
  </mergeCells>
  <hyperlinks>
    <hyperlink ref="D28" location="'Xuat du lieu'!A1" display="Tham khảo sheet Mẫu dữ liệu: theo dòng"/>
    <hyperlink ref="D22" location="'He so luong'!A1" display="'He so luong'!A1"/>
    <hyperlink ref="D13" location="'CHAM CONG'!A1" display="'CHAM CONG'!A1"/>
  </hyperlinks>
  <printOptions horizontalCentered="1"/>
  <pageMargins left="0.51181102362204722" right="0.51181102362204722" top="0.55118110236220474" bottom="0.55118110236220474" header="0" footer="0"/>
  <pageSetup paperSize="9" orientation="landscape" r:id="rId1"/>
</worksheet>
</file>

<file path=xl/worksheets/sheet3.xml><?xml version="1.0" encoding="utf-8"?>
<worksheet xmlns="http://schemas.openxmlformats.org/spreadsheetml/2006/main" xmlns:r="http://schemas.openxmlformats.org/officeDocument/2006/relationships">
  <dimension ref="A1:O11"/>
  <sheetViews>
    <sheetView workbookViewId="0">
      <selection activeCell="B25" sqref="B25"/>
    </sheetView>
  </sheetViews>
  <sheetFormatPr defaultRowHeight="15"/>
  <cols>
    <col min="1" max="1" width="10.140625" customWidth="1"/>
    <col min="2" max="2" width="26.5703125" bestFit="1" customWidth="1"/>
    <col min="3" max="3" width="14.140625" bestFit="1" customWidth="1"/>
    <col min="4" max="15" width="4.42578125" bestFit="1" customWidth="1"/>
  </cols>
  <sheetData>
    <row r="1" spans="1:15">
      <c r="A1" s="45"/>
      <c r="B1" s="46"/>
      <c r="C1" s="47"/>
      <c r="D1" s="103" t="s">
        <v>145</v>
      </c>
      <c r="E1" s="103"/>
      <c r="F1" s="103"/>
      <c r="G1" s="103"/>
      <c r="H1" s="103"/>
      <c r="I1" s="103"/>
      <c r="J1" s="103"/>
      <c r="K1" s="103"/>
      <c r="L1" s="103"/>
      <c r="M1" s="103"/>
      <c r="N1" s="103"/>
      <c r="O1" s="103"/>
    </row>
    <row r="2" spans="1:15">
      <c r="A2" s="48" t="s">
        <v>46</v>
      </c>
      <c r="B2" s="49" t="s">
        <v>146</v>
      </c>
      <c r="C2" s="50" t="s">
        <v>147</v>
      </c>
      <c r="D2" s="50">
        <v>1</v>
      </c>
      <c r="E2" s="50">
        <v>2</v>
      </c>
      <c r="F2" s="50">
        <v>3</v>
      </c>
      <c r="G2" s="50">
        <v>4</v>
      </c>
      <c r="H2" s="50">
        <v>5</v>
      </c>
      <c r="I2" s="50">
        <v>6</v>
      </c>
      <c r="J2" s="50">
        <v>7</v>
      </c>
      <c r="K2" s="50">
        <v>8</v>
      </c>
      <c r="L2" s="50">
        <v>9</v>
      </c>
      <c r="M2" s="50">
        <v>10</v>
      </c>
      <c r="N2" s="50">
        <v>11</v>
      </c>
      <c r="O2" s="50">
        <v>12</v>
      </c>
    </row>
    <row r="3" spans="1:15">
      <c r="A3" s="51" t="s">
        <v>148</v>
      </c>
      <c r="B3" s="52" t="s">
        <v>149</v>
      </c>
      <c r="C3" s="53">
        <v>3</v>
      </c>
      <c r="D3" s="52">
        <v>4.4000000000000004</v>
      </c>
      <c r="E3" s="52">
        <v>4.74</v>
      </c>
      <c r="F3" s="52">
        <v>5.08</v>
      </c>
      <c r="G3" s="52">
        <v>5.42</v>
      </c>
      <c r="H3" s="52">
        <v>5.76</v>
      </c>
      <c r="I3" s="52">
        <v>6.1</v>
      </c>
      <c r="J3" s="52">
        <v>6.44</v>
      </c>
      <c r="K3" s="52">
        <v>6.78</v>
      </c>
      <c r="L3" s="52"/>
      <c r="M3" s="52"/>
      <c r="N3" s="52"/>
      <c r="O3" s="52"/>
    </row>
    <row r="4" spans="1:15">
      <c r="A4" s="54" t="s">
        <v>64</v>
      </c>
      <c r="B4" s="55" t="s">
        <v>72</v>
      </c>
      <c r="C4" s="56">
        <v>3</v>
      </c>
      <c r="D4" s="55">
        <v>2.34</v>
      </c>
      <c r="E4" s="55">
        <v>2.67</v>
      </c>
      <c r="F4" s="55">
        <v>3</v>
      </c>
      <c r="G4" s="55">
        <v>3.33</v>
      </c>
      <c r="H4" s="55">
        <v>3.66</v>
      </c>
      <c r="I4" s="55">
        <v>3.99</v>
      </c>
      <c r="J4" s="55">
        <v>4.32</v>
      </c>
      <c r="K4" s="55">
        <v>4.6500000000000004</v>
      </c>
      <c r="L4" s="55">
        <v>4.9800000000000004</v>
      </c>
      <c r="M4" s="55"/>
      <c r="N4" s="55"/>
      <c r="O4" s="55"/>
    </row>
    <row r="5" spans="1:15">
      <c r="A5" s="57" t="s">
        <v>150</v>
      </c>
      <c r="B5" s="58" t="s">
        <v>151</v>
      </c>
      <c r="C5" s="59">
        <v>3</v>
      </c>
      <c r="D5" s="60">
        <v>2.1</v>
      </c>
      <c r="E5" s="60">
        <v>2.41</v>
      </c>
      <c r="F5" s="60">
        <v>2.72</v>
      </c>
      <c r="G5" s="60">
        <v>3.03</v>
      </c>
      <c r="H5" s="60">
        <v>3.34</v>
      </c>
      <c r="I5" s="60">
        <v>3.65</v>
      </c>
      <c r="J5" s="60">
        <v>3.96</v>
      </c>
      <c r="K5" s="60">
        <v>4.2699999999999996</v>
      </c>
      <c r="L5" s="60">
        <v>4.58</v>
      </c>
      <c r="M5" s="60">
        <v>4.8899999999999997</v>
      </c>
      <c r="N5" s="58"/>
      <c r="O5" s="58"/>
    </row>
    <row r="6" spans="1:15">
      <c r="A6" s="51" t="s">
        <v>152</v>
      </c>
      <c r="B6" s="52" t="s">
        <v>153</v>
      </c>
      <c r="C6" s="53">
        <v>2</v>
      </c>
      <c r="D6" s="52">
        <v>1.86</v>
      </c>
      <c r="E6" s="52">
        <v>2.06</v>
      </c>
      <c r="F6" s="52">
        <v>2.2599999999999998</v>
      </c>
      <c r="G6" s="52">
        <v>2.46</v>
      </c>
      <c r="H6" s="52">
        <v>2.66</v>
      </c>
      <c r="I6" s="52">
        <v>2.86</v>
      </c>
      <c r="J6" s="52">
        <v>3.06</v>
      </c>
      <c r="K6" s="52">
        <v>3.26</v>
      </c>
      <c r="L6" s="52">
        <v>3.46</v>
      </c>
      <c r="M6" s="58">
        <v>3.66</v>
      </c>
      <c r="N6" s="52">
        <v>3.86</v>
      </c>
      <c r="O6" s="52">
        <v>4.0599999999999996</v>
      </c>
    </row>
    <row r="7" spans="1:15">
      <c r="A7" s="51" t="s">
        <v>154</v>
      </c>
      <c r="B7" s="52" t="s">
        <v>155</v>
      </c>
      <c r="C7" s="53">
        <v>2</v>
      </c>
      <c r="D7" s="52">
        <v>1.65</v>
      </c>
      <c r="E7" s="52">
        <v>1.83</v>
      </c>
      <c r="F7" s="52">
        <v>2.0099999999999998</v>
      </c>
      <c r="G7" s="52">
        <v>2.19</v>
      </c>
      <c r="H7" s="52">
        <v>2.37</v>
      </c>
      <c r="I7" s="52">
        <v>2.5499999999999998</v>
      </c>
      <c r="J7" s="52">
        <v>2.73</v>
      </c>
      <c r="K7" s="52">
        <v>2.91</v>
      </c>
      <c r="L7" s="52">
        <v>3.09</v>
      </c>
      <c r="M7" s="52">
        <v>3.27</v>
      </c>
      <c r="N7" s="52">
        <v>3.45</v>
      </c>
      <c r="O7" s="52">
        <v>3.63</v>
      </c>
    </row>
    <row r="8" spans="1:15">
      <c r="A8" s="51" t="s">
        <v>156</v>
      </c>
      <c r="B8" s="52" t="s">
        <v>157</v>
      </c>
      <c r="C8" s="53">
        <v>2</v>
      </c>
      <c r="D8" s="52">
        <v>1.35</v>
      </c>
      <c r="E8" s="52">
        <v>1.53</v>
      </c>
      <c r="F8" s="52">
        <v>1.71</v>
      </c>
      <c r="G8" s="52">
        <v>1.89</v>
      </c>
      <c r="H8" s="52">
        <v>2.0699999999999998</v>
      </c>
      <c r="I8" s="52">
        <v>2.25</v>
      </c>
      <c r="J8" s="52">
        <v>2.4300000000000002</v>
      </c>
      <c r="K8" s="52">
        <v>2.61</v>
      </c>
      <c r="L8" s="52">
        <v>2.79</v>
      </c>
      <c r="M8" s="52">
        <v>2.97</v>
      </c>
      <c r="N8" s="52">
        <v>3.15</v>
      </c>
      <c r="O8" s="58">
        <v>3.33</v>
      </c>
    </row>
    <row r="9" spans="1:15">
      <c r="A9" s="51" t="s">
        <v>158</v>
      </c>
      <c r="B9" s="52" t="s">
        <v>159</v>
      </c>
      <c r="C9" s="53">
        <v>2</v>
      </c>
      <c r="D9" s="52">
        <v>1</v>
      </c>
      <c r="E9" s="52">
        <v>1.18</v>
      </c>
      <c r="F9" s="52">
        <v>1.36</v>
      </c>
      <c r="G9" s="52">
        <v>1.54</v>
      </c>
      <c r="H9" s="52">
        <v>1.72</v>
      </c>
      <c r="I9" s="52">
        <v>1.9</v>
      </c>
      <c r="J9" s="52">
        <v>2.08</v>
      </c>
      <c r="K9" s="52">
        <v>2.2599999999999998</v>
      </c>
      <c r="L9" s="52">
        <v>2.44</v>
      </c>
      <c r="M9" s="52">
        <v>2.62</v>
      </c>
      <c r="N9" s="52">
        <v>2.8</v>
      </c>
      <c r="O9" s="52">
        <v>2.98</v>
      </c>
    </row>
    <row r="10" spans="1:15">
      <c r="A10" s="51" t="s">
        <v>160</v>
      </c>
      <c r="B10" s="52" t="s">
        <v>161</v>
      </c>
      <c r="C10" s="53">
        <v>2</v>
      </c>
      <c r="D10" s="52">
        <v>2.0499999999999998</v>
      </c>
      <c r="E10" s="52">
        <v>2.23</v>
      </c>
      <c r="F10" s="52">
        <v>2.41</v>
      </c>
      <c r="G10" s="52">
        <v>2.59</v>
      </c>
      <c r="H10" s="52">
        <v>2.77</v>
      </c>
      <c r="I10" s="52">
        <v>2.95</v>
      </c>
      <c r="J10" s="52">
        <v>3.13</v>
      </c>
      <c r="K10" s="52">
        <v>3.31</v>
      </c>
      <c r="L10" s="52">
        <v>3.49</v>
      </c>
      <c r="M10" s="52">
        <v>3.67</v>
      </c>
      <c r="N10" s="52">
        <v>3.85</v>
      </c>
      <c r="O10" s="52">
        <v>4.03</v>
      </c>
    </row>
    <row r="11" spans="1:15">
      <c r="A11" s="51" t="s">
        <v>162</v>
      </c>
      <c r="B11" s="52" t="s">
        <v>163</v>
      </c>
      <c r="C11" s="53">
        <v>2</v>
      </c>
      <c r="D11" s="52">
        <v>1.5</v>
      </c>
      <c r="E11" s="52">
        <v>1.68</v>
      </c>
      <c r="F11" s="52">
        <v>1.86</v>
      </c>
      <c r="G11" s="52">
        <v>2.04</v>
      </c>
      <c r="H11" s="52">
        <v>2.2200000000000002</v>
      </c>
      <c r="I11" s="52">
        <v>2.4</v>
      </c>
      <c r="J11" s="52">
        <v>2.58</v>
      </c>
      <c r="K11" s="52">
        <v>2.76</v>
      </c>
      <c r="L11" s="52">
        <v>2.94</v>
      </c>
      <c r="M11" s="52">
        <v>3.12</v>
      </c>
      <c r="N11" s="58">
        <v>3.3</v>
      </c>
      <c r="O11" s="52">
        <v>3.48</v>
      </c>
    </row>
  </sheetData>
  <mergeCells count="1">
    <mergeCell ref="D1:O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U10"/>
  <sheetViews>
    <sheetView workbookViewId="0">
      <selection activeCell="G13" sqref="G13"/>
    </sheetView>
  </sheetViews>
  <sheetFormatPr defaultRowHeight="15"/>
  <cols>
    <col min="1" max="1" width="3.140625" customWidth="1"/>
    <col min="2" max="2" width="15.85546875" style="1" customWidth="1"/>
    <col min="3" max="3" width="7.42578125" customWidth="1"/>
    <col min="4" max="4" width="5.5703125" customWidth="1"/>
    <col min="5" max="5" width="8" customWidth="1"/>
    <col min="6" max="6" width="7.140625" customWidth="1"/>
    <col min="7" max="7" width="16" customWidth="1"/>
    <col min="8" max="8" width="28.140625" customWidth="1"/>
    <col min="9" max="9" width="17.7109375" customWidth="1"/>
    <col min="10" max="10" width="9" customWidth="1"/>
    <col min="11" max="11" width="8.85546875" customWidth="1"/>
    <col min="12" max="12" width="10.28515625" customWidth="1"/>
    <col min="13" max="13" width="15" customWidth="1"/>
    <col min="14" max="15" width="13.42578125" customWidth="1"/>
    <col min="16" max="16" width="7.85546875" customWidth="1"/>
    <col min="17" max="17" width="9.42578125" customWidth="1"/>
    <col min="18" max="18" width="5.28515625" customWidth="1"/>
    <col min="19" max="19" width="7.42578125" customWidth="1"/>
    <col min="20" max="20" width="13.42578125" customWidth="1"/>
    <col min="21" max="27" width="12.7109375" customWidth="1"/>
    <col min="28" max="28" width="5.7109375" bestFit="1" customWidth="1"/>
    <col min="29" max="29" width="23.140625" bestFit="1" customWidth="1"/>
    <col min="30" max="30" width="12.28515625" bestFit="1" customWidth="1"/>
    <col min="31" max="31" width="5.42578125" bestFit="1" customWidth="1"/>
    <col min="32" max="42" width="3.85546875" bestFit="1" customWidth="1"/>
    <col min="257" max="257" width="3.140625" customWidth="1"/>
    <col min="258" max="258" width="2.42578125" bestFit="1" customWidth="1"/>
    <col min="259" max="259" width="18" bestFit="1" customWidth="1"/>
    <col min="260" max="260" width="15.28515625" customWidth="1"/>
    <col min="261" max="261" width="7.5703125" customWidth="1"/>
    <col min="262" max="263" width="7.5703125" bestFit="1" customWidth="1"/>
    <col min="264" max="264" width="15.140625" bestFit="1" customWidth="1"/>
    <col min="265" max="265" width="28.28515625" bestFit="1" customWidth="1"/>
    <col min="266" max="266" width="11.85546875" bestFit="1" customWidth="1"/>
    <col min="267" max="267" width="14" bestFit="1" customWidth="1"/>
    <col min="268" max="268" width="25.42578125" bestFit="1" customWidth="1"/>
    <col min="269" max="269" width="15.140625" bestFit="1" customWidth="1"/>
    <col min="270" max="270" width="17.85546875" bestFit="1" customWidth="1"/>
    <col min="271" max="271" width="17.85546875" customWidth="1"/>
    <col min="272" max="272" width="7.5703125" bestFit="1" customWidth="1"/>
    <col min="273" max="273" width="27.5703125" bestFit="1" customWidth="1"/>
    <col min="274" max="274" width="15.42578125" bestFit="1" customWidth="1"/>
    <col min="275" max="275" width="5.28515625" bestFit="1" customWidth="1"/>
    <col min="276" max="276" width="7.42578125" bestFit="1" customWidth="1"/>
    <col min="277" max="277" width="21.28515625" bestFit="1" customWidth="1"/>
    <col min="278" max="278" width="7.42578125" bestFit="1" customWidth="1"/>
    <col min="279" max="279" width="8.7109375" bestFit="1" customWidth="1"/>
    <col min="280" max="280" width="10" bestFit="1" customWidth="1"/>
    <col min="281" max="281" width="16.28515625" bestFit="1" customWidth="1"/>
    <col min="513" max="513" width="3.140625" customWidth="1"/>
    <col min="514" max="514" width="2.42578125" bestFit="1" customWidth="1"/>
    <col min="515" max="515" width="18" bestFit="1" customWidth="1"/>
    <col min="516" max="516" width="15.28515625" customWidth="1"/>
    <col min="517" max="517" width="7.5703125" customWidth="1"/>
    <col min="518" max="519" width="7.5703125" bestFit="1" customWidth="1"/>
    <col min="520" max="520" width="15.140625" bestFit="1" customWidth="1"/>
    <col min="521" max="521" width="28.28515625" bestFit="1" customWidth="1"/>
    <col min="522" max="522" width="11.85546875" bestFit="1" customWidth="1"/>
    <col min="523" max="523" width="14" bestFit="1" customWidth="1"/>
    <col min="524" max="524" width="25.42578125" bestFit="1" customWidth="1"/>
    <col min="525" max="525" width="15.140625" bestFit="1" customWidth="1"/>
    <col min="526" max="526" width="17.85546875" bestFit="1" customWidth="1"/>
    <col min="527" max="527" width="17.85546875" customWidth="1"/>
    <col min="528" max="528" width="7.5703125" bestFit="1" customWidth="1"/>
    <col min="529" max="529" width="27.5703125" bestFit="1" customWidth="1"/>
    <col min="530" max="530" width="15.42578125" bestFit="1" customWidth="1"/>
    <col min="531" max="531" width="5.28515625" bestFit="1" customWidth="1"/>
    <col min="532" max="532" width="7.42578125" bestFit="1" customWidth="1"/>
    <col min="533" max="533" width="21.28515625" bestFit="1" customWidth="1"/>
    <col min="534" max="534" width="7.42578125" bestFit="1" customWidth="1"/>
    <col min="535" max="535" width="8.7109375" bestFit="1" customWidth="1"/>
    <col min="536" max="536" width="10" bestFit="1" customWidth="1"/>
    <col min="537" max="537" width="16.28515625" bestFit="1" customWidth="1"/>
    <col min="769" max="769" width="3.140625" customWidth="1"/>
    <col min="770" max="770" width="2.42578125" bestFit="1" customWidth="1"/>
    <col min="771" max="771" width="18" bestFit="1" customWidth="1"/>
    <col min="772" max="772" width="15.28515625" customWidth="1"/>
    <col min="773" max="773" width="7.5703125" customWidth="1"/>
    <col min="774" max="775" width="7.5703125" bestFit="1" customWidth="1"/>
    <col min="776" max="776" width="15.140625" bestFit="1" customWidth="1"/>
    <col min="777" max="777" width="28.28515625" bestFit="1" customWidth="1"/>
    <col min="778" max="778" width="11.85546875" bestFit="1" customWidth="1"/>
    <col min="779" max="779" width="14" bestFit="1" customWidth="1"/>
    <col min="780" max="780" width="25.42578125" bestFit="1" customWidth="1"/>
    <col min="781" max="781" width="15.140625" bestFit="1" customWidth="1"/>
    <col min="782" max="782" width="17.85546875" bestFit="1" customWidth="1"/>
    <col min="783" max="783" width="17.85546875" customWidth="1"/>
    <col min="784" max="784" width="7.5703125" bestFit="1" customWidth="1"/>
    <col min="785" max="785" width="27.5703125" bestFit="1" customWidth="1"/>
    <col min="786" max="786" width="15.42578125" bestFit="1" customWidth="1"/>
    <col min="787" max="787" width="5.28515625" bestFit="1" customWidth="1"/>
    <col min="788" max="788" width="7.42578125" bestFit="1" customWidth="1"/>
    <col min="789" max="789" width="21.28515625" bestFit="1" customWidth="1"/>
    <col min="790" max="790" width="7.42578125" bestFit="1" customWidth="1"/>
    <col min="791" max="791" width="8.7109375" bestFit="1" customWidth="1"/>
    <col min="792" max="792" width="10" bestFit="1" customWidth="1"/>
    <col min="793" max="793" width="16.28515625" bestFit="1" customWidth="1"/>
    <col min="1025" max="1025" width="3.140625" customWidth="1"/>
    <col min="1026" max="1026" width="2.42578125" bestFit="1" customWidth="1"/>
    <col min="1027" max="1027" width="18" bestFit="1" customWidth="1"/>
    <col min="1028" max="1028" width="15.28515625" customWidth="1"/>
    <col min="1029" max="1029" width="7.5703125" customWidth="1"/>
    <col min="1030" max="1031" width="7.5703125" bestFit="1" customWidth="1"/>
    <col min="1032" max="1032" width="15.140625" bestFit="1" customWidth="1"/>
    <col min="1033" max="1033" width="28.28515625" bestFit="1" customWidth="1"/>
    <col min="1034" max="1034" width="11.85546875" bestFit="1" customWidth="1"/>
    <col min="1035" max="1035" width="14" bestFit="1" customWidth="1"/>
    <col min="1036" max="1036" width="25.42578125" bestFit="1" customWidth="1"/>
    <col min="1037" max="1037" width="15.140625" bestFit="1" customWidth="1"/>
    <col min="1038" max="1038" width="17.85546875" bestFit="1" customWidth="1"/>
    <col min="1039" max="1039" width="17.85546875" customWidth="1"/>
    <col min="1040" max="1040" width="7.5703125" bestFit="1" customWidth="1"/>
    <col min="1041" max="1041" width="27.5703125" bestFit="1" customWidth="1"/>
    <col min="1042" max="1042" width="15.42578125" bestFit="1" customWidth="1"/>
    <col min="1043" max="1043" width="5.28515625" bestFit="1" customWidth="1"/>
    <col min="1044" max="1044" width="7.42578125" bestFit="1" customWidth="1"/>
    <col min="1045" max="1045" width="21.28515625" bestFit="1" customWidth="1"/>
    <col min="1046" max="1046" width="7.42578125" bestFit="1" customWidth="1"/>
    <col min="1047" max="1047" width="8.7109375" bestFit="1" customWidth="1"/>
    <col min="1048" max="1048" width="10" bestFit="1" customWidth="1"/>
    <col min="1049" max="1049" width="16.28515625" bestFit="1" customWidth="1"/>
    <col min="1281" max="1281" width="3.140625" customWidth="1"/>
    <col min="1282" max="1282" width="2.42578125" bestFit="1" customWidth="1"/>
    <col min="1283" max="1283" width="18" bestFit="1" customWidth="1"/>
    <col min="1284" max="1284" width="15.28515625" customWidth="1"/>
    <col min="1285" max="1285" width="7.5703125" customWidth="1"/>
    <col min="1286" max="1287" width="7.5703125" bestFit="1" customWidth="1"/>
    <col min="1288" max="1288" width="15.140625" bestFit="1" customWidth="1"/>
    <col min="1289" max="1289" width="28.28515625" bestFit="1" customWidth="1"/>
    <col min="1290" max="1290" width="11.85546875" bestFit="1" customWidth="1"/>
    <col min="1291" max="1291" width="14" bestFit="1" customWidth="1"/>
    <col min="1292" max="1292" width="25.42578125" bestFit="1" customWidth="1"/>
    <col min="1293" max="1293" width="15.140625" bestFit="1" customWidth="1"/>
    <col min="1294" max="1294" width="17.85546875" bestFit="1" customWidth="1"/>
    <col min="1295" max="1295" width="17.85546875" customWidth="1"/>
    <col min="1296" max="1296" width="7.5703125" bestFit="1" customWidth="1"/>
    <col min="1297" max="1297" width="27.5703125" bestFit="1" customWidth="1"/>
    <col min="1298" max="1298" width="15.42578125" bestFit="1" customWidth="1"/>
    <col min="1299" max="1299" width="5.28515625" bestFit="1" customWidth="1"/>
    <col min="1300" max="1300" width="7.42578125" bestFit="1" customWidth="1"/>
    <col min="1301" max="1301" width="21.28515625" bestFit="1" customWidth="1"/>
    <col min="1302" max="1302" width="7.42578125" bestFit="1" customWidth="1"/>
    <col min="1303" max="1303" width="8.7109375" bestFit="1" customWidth="1"/>
    <col min="1304" max="1304" width="10" bestFit="1" customWidth="1"/>
    <col min="1305" max="1305" width="16.28515625" bestFit="1" customWidth="1"/>
    <col min="1537" max="1537" width="3.140625" customWidth="1"/>
    <col min="1538" max="1538" width="2.42578125" bestFit="1" customWidth="1"/>
    <col min="1539" max="1539" width="18" bestFit="1" customWidth="1"/>
    <col min="1540" max="1540" width="15.28515625" customWidth="1"/>
    <col min="1541" max="1541" width="7.5703125" customWidth="1"/>
    <col min="1542" max="1543" width="7.5703125" bestFit="1" customWidth="1"/>
    <col min="1544" max="1544" width="15.140625" bestFit="1" customWidth="1"/>
    <col min="1545" max="1545" width="28.28515625" bestFit="1" customWidth="1"/>
    <col min="1546" max="1546" width="11.85546875" bestFit="1" customWidth="1"/>
    <col min="1547" max="1547" width="14" bestFit="1" customWidth="1"/>
    <col min="1548" max="1548" width="25.42578125" bestFit="1" customWidth="1"/>
    <col min="1549" max="1549" width="15.140625" bestFit="1" customWidth="1"/>
    <col min="1550" max="1550" width="17.85546875" bestFit="1" customWidth="1"/>
    <col min="1551" max="1551" width="17.85546875" customWidth="1"/>
    <col min="1552" max="1552" width="7.5703125" bestFit="1" customWidth="1"/>
    <col min="1553" max="1553" width="27.5703125" bestFit="1" customWidth="1"/>
    <col min="1554" max="1554" width="15.42578125" bestFit="1" customWidth="1"/>
    <col min="1555" max="1555" width="5.28515625" bestFit="1" customWidth="1"/>
    <col min="1556" max="1556" width="7.42578125" bestFit="1" customWidth="1"/>
    <col min="1557" max="1557" width="21.28515625" bestFit="1" customWidth="1"/>
    <col min="1558" max="1558" width="7.42578125" bestFit="1" customWidth="1"/>
    <col min="1559" max="1559" width="8.7109375" bestFit="1" customWidth="1"/>
    <col min="1560" max="1560" width="10" bestFit="1" customWidth="1"/>
    <col min="1561" max="1561" width="16.28515625" bestFit="1" customWidth="1"/>
    <col min="1793" max="1793" width="3.140625" customWidth="1"/>
    <col min="1794" max="1794" width="2.42578125" bestFit="1" customWidth="1"/>
    <col min="1795" max="1795" width="18" bestFit="1" customWidth="1"/>
    <col min="1796" max="1796" width="15.28515625" customWidth="1"/>
    <col min="1797" max="1797" width="7.5703125" customWidth="1"/>
    <col min="1798" max="1799" width="7.5703125" bestFit="1" customWidth="1"/>
    <col min="1800" max="1800" width="15.140625" bestFit="1" customWidth="1"/>
    <col min="1801" max="1801" width="28.28515625" bestFit="1" customWidth="1"/>
    <col min="1802" max="1802" width="11.85546875" bestFit="1" customWidth="1"/>
    <col min="1803" max="1803" width="14" bestFit="1" customWidth="1"/>
    <col min="1804" max="1804" width="25.42578125" bestFit="1" customWidth="1"/>
    <col min="1805" max="1805" width="15.140625" bestFit="1" customWidth="1"/>
    <col min="1806" max="1806" width="17.85546875" bestFit="1" customWidth="1"/>
    <col min="1807" max="1807" width="17.85546875" customWidth="1"/>
    <col min="1808" max="1808" width="7.5703125" bestFit="1" customWidth="1"/>
    <col min="1809" max="1809" width="27.5703125" bestFit="1" customWidth="1"/>
    <col min="1810" max="1810" width="15.42578125" bestFit="1" customWidth="1"/>
    <col min="1811" max="1811" width="5.28515625" bestFit="1" customWidth="1"/>
    <col min="1812" max="1812" width="7.42578125" bestFit="1" customWidth="1"/>
    <col min="1813" max="1813" width="21.28515625" bestFit="1" customWidth="1"/>
    <col min="1814" max="1814" width="7.42578125" bestFit="1" customWidth="1"/>
    <col min="1815" max="1815" width="8.7109375" bestFit="1" customWidth="1"/>
    <col min="1816" max="1816" width="10" bestFit="1" customWidth="1"/>
    <col min="1817" max="1817" width="16.28515625" bestFit="1" customWidth="1"/>
    <col min="2049" max="2049" width="3.140625" customWidth="1"/>
    <col min="2050" max="2050" width="2.42578125" bestFit="1" customWidth="1"/>
    <col min="2051" max="2051" width="18" bestFit="1" customWidth="1"/>
    <col min="2052" max="2052" width="15.28515625" customWidth="1"/>
    <col min="2053" max="2053" width="7.5703125" customWidth="1"/>
    <col min="2054" max="2055" width="7.5703125" bestFit="1" customWidth="1"/>
    <col min="2056" max="2056" width="15.140625" bestFit="1" customWidth="1"/>
    <col min="2057" max="2057" width="28.28515625" bestFit="1" customWidth="1"/>
    <col min="2058" max="2058" width="11.85546875" bestFit="1" customWidth="1"/>
    <col min="2059" max="2059" width="14" bestFit="1" customWidth="1"/>
    <col min="2060" max="2060" width="25.42578125" bestFit="1" customWidth="1"/>
    <col min="2061" max="2061" width="15.140625" bestFit="1" customWidth="1"/>
    <col min="2062" max="2062" width="17.85546875" bestFit="1" customWidth="1"/>
    <col min="2063" max="2063" width="17.85546875" customWidth="1"/>
    <col min="2064" max="2064" width="7.5703125" bestFit="1" customWidth="1"/>
    <col min="2065" max="2065" width="27.5703125" bestFit="1" customWidth="1"/>
    <col min="2066" max="2066" width="15.42578125" bestFit="1" customWidth="1"/>
    <col min="2067" max="2067" width="5.28515625" bestFit="1" customWidth="1"/>
    <col min="2068" max="2068" width="7.42578125" bestFit="1" customWidth="1"/>
    <col min="2069" max="2069" width="21.28515625" bestFit="1" customWidth="1"/>
    <col min="2070" max="2070" width="7.42578125" bestFit="1" customWidth="1"/>
    <col min="2071" max="2071" width="8.7109375" bestFit="1" customWidth="1"/>
    <col min="2072" max="2072" width="10" bestFit="1" customWidth="1"/>
    <col min="2073" max="2073" width="16.28515625" bestFit="1" customWidth="1"/>
    <col min="2305" max="2305" width="3.140625" customWidth="1"/>
    <col min="2306" max="2306" width="2.42578125" bestFit="1" customWidth="1"/>
    <col min="2307" max="2307" width="18" bestFit="1" customWidth="1"/>
    <col min="2308" max="2308" width="15.28515625" customWidth="1"/>
    <col min="2309" max="2309" width="7.5703125" customWidth="1"/>
    <col min="2310" max="2311" width="7.5703125" bestFit="1" customWidth="1"/>
    <col min="2312" max="2312" width="15.140625" bestFit="1" customWidth="1"/>
    <col min="2313" max="2313" width="28.28515625" bestFit="1" customWidth="1"/>
    <col min="2314" max="2314" width="11.85546875" bestFit="1" customWidth="1"/>
    <col min="2315" max="2315" width="14" bestFit="1" customWidth="1"/>
    <col min="2316" max="2316" width="25.42578125" bestFit="1" customWidth="1"/>
    <col min="2317" max="2317" width="15.140625" bestFit="1" customWidth="1"/>
    <col min="2318" max="2318" width="17.85546875" bestFit="1" customWidth="1"/>
    <col min="2319" max="2319" width="17.85546875" customWidth="1"/>
    <col min="2320" max="2320" width="7.5703125" bestFit="1" customWidth="1"/>
    <col min="2321" max="2321" width="27.5703125" bestFit="1" customWidth="1"/>
    <col min="2322" max="2322" width="15.42578125" bestFit="1" customWidth="1"/>
    <col min="2323" max="2323" width="5.28515625" bestFit="1" customWidth="1"/>
    <col min="2324" max="2324" width="7.42578125" bestFit="1" customWidth="1"/>
    <col min="2325" max="2325" width="21.28515625" bestFit="1" customWidth="1"/>
    <col min="2326" max="2326" width="7.42578125" bestFit="1" customWidth="1"/>
    <col min="2327" max="2327" width="8.7109375" bestFit="1" customWidth="1"/>
    <col min="2328" max="2328" width="10" bestFit="1" customWidth="1"/>
    <col min="2329" max="2329" width="16.28515625" bestFit="1" customWidth="1"/>
    <col min="2561" max="2561" width="3.140625" customWidth="1"/>
    <col min="2562" max="2562" width="2.42578125" bestFit="1" customWidth="1"/>
    <col min="2563" max="2563" width="18" bestFit="1" customWidth="1"/>
    <col min="2564" max="2564" width="15.28515625" customWidth="1"/>
    <col min="2565" max="2565" width="7.5703125" customWidth="1"/>
    <col min="2566" max="2567" width="7.5703125" bestFit="1" customWidth="1"/>
    <col min="2568" max="2568" width="15.140625" bestFit="1" customWidth="1"/>
    <col min="2569" max="2569" width="28.28515625" bestFit="1" customWidth="1"/>
    <col min="2570" max="2570" width="11.85546875" bestFit="1" customWidth="1"/>
    <col min="2571" max="2571" width="14" bestFit="1" customWidth="1"/>
    <col min="2572" max="2572" width="25.42578125" bestFit="1" customWidth="1"/>
    <col min="2573" max="2573" width="15.140625" bestFit="1" customWidth="1"/>
    <col min="2574" max="2574" width="17.85546875" bestFit="1" customWidth="1"/>
    <col min="2575" max="2575" width="17.85546875" customWidth="1"/>
    <col min="2576" max="2576" width="7.5703125" bestFit="1" customWidth="1"/>
    <col min="2577" max="2577" width="27.5703125" bestFit="1" customWidth="1"/>
    <col min="2578" max="2578" width="15.42578125" bestFit="1" customWidth="1"/>
    <col min="2579" max="2579" width="5.28515625" bestFit="1" customWidth="1"/>
    <col min="2580" max="2580" width="7.42578125" bestFit="1" customWidth="1"/>
    <col min="2581" max="2581" width="21.28515625" bestFit="1" customWidth="1"/>
    <col min="2582" max="2582" width="7.42578125" bestFit="1" customWidth="1"/>
    <col min="2583" max="2583" width="8.7109375" bestFit="1" customWidth="1"/>
    <col min="2584" max="2584" width="10" bestFit="1" customWidth="1"/>
    <col min="2585" max="2585" width="16.28515625" bestFit="1" customWidth="1"/>
    <col min="2817" max="2817" width="3.140625" customWidth="1"/>
    <col min="2818" max="2818" width="2.42578125" bestFit="1" customWidth="1"/>
    <col min="2819" max="2819" width="18" bestFit="1" customWidth="1"/>
    <col min="2820" max="2820" width="15.28515625" customWidth="1"/>
    <col min="2821" max="2821" width="7.5703125" customWidth="1"/>
    <col min="2822" max="2823" width="7.5703125" bestFit="1" customWidth="1"/>
    <col min="2824" max="2824" width="15.140625" bestFit="1" customWidth="1"/>
    <col min="2825" max="2825" width="28.28515625" bestFit="1" customWidth="1"/>
    <col min="2826" max="2826" width="11.85546875" bestFit="1" customWidth="1"/>
    <col min="2827" max="2827" width="14" bestFit="1" customWidth="1"/>
    <col min="2828" max="2828" width="25.42578125" bestFit="1" customWidth="1"/>
    <col min="2829" max="2829" width="15.140625" bestFit="1" customWidth="1"/>
    <col min="2830" max="2830" width="17.85546875" bestFit="1" customWidth="1"/>
    <col min="2831" max="2831" width="17.85546875" customWidth="1"/>
    <col min="2832" max="2832" width="7.5703125" bestFit="1" customWidth="1"/>
    <col min="2833" max="2833" width="27.5703125" bestFit="1" customWidth="1"/>
    <col min="2834" max="2834" width="15.42578125" bestFit="1" customWidth="1"/>
    <col min="2835" max="2835" width="5.28515625" bestFit="1" customWidth="1"/>
    <col min="2836" max="2836" width="7.42578125" bestFit="1" customWidth="1"/>
    <col min="2837" max="2837" width="21.28515625" bestFit="1" customWidth="1"/>
    <col min="2838" max="2838" width="7.42578125" bestFit="1" customWidth="1"/>
    <col min="2839" max="2839" width="8.7109375" bestFit="1" customWidth="1"/>
    <col min="2840" max="2840" width="10" bestFit="1" customWidth="1"/>
    <col min="2841" max="2841" width="16.28515625" bestFit="1" customWidth="1"/>
    <col min="3073" max="3073" width="3.140625" customWidth="1"/>
    <col min="3074" max="3074" width="2.42578125" bestFit="1" customWidth="1"/>
    <col min="3075" max="3075" width="18" bestFit="1" customWidth="1"/>
    <col min="3076" max="3076" width="15.28515625" customWidth="1"/>
    <col min="3077" max="3077" width="7.5703125" customWidth="1"/>
    <col min="3078" max="3079" width="7.5703125" bestFit="1" customWidth="1"/>
    <col min="3080" max="3080" width="15.140625" bestFit="1" customWidth="1"/>
    <col min="3081" max="3081" width="28.28515625" bestFit="1" customWidth="1"/>
    <col min="3082" max="3082" width="11.85546875" bestFit="1" customWidth="1"/>
    <col min="3083" max="3083" width="14" bestFit="1" customWidth="1"/>
    <col min="3084" max="3084" width="25.42578125" bestFit="1" customWidth="1"/>
    <col min="3085" max="3085" width="15.140625" bestFit="1" customWidth="1"/>
    <col min="3086" max="3086" width="17.85546875" bestFit="1" customWidth="1"/>
    <col min="3087" max="3087" width="17.85546875" customWidth="1"/>
    <col min="3088" max="3088" width="7.5703125" bestFit="1" customWidth="1"/>
    <col min="3089" max="3089" width="27.5703125" bestFit="1" customWidth="1"/>
    <col min="3090" max="3090" width="15.42578125" bestFit="1" customWidth="1"/>
    <col min="3091" max="3091" width="5.28515625" bestFit="1" customWidth="1"/>
    <col min="3092" max="3092" width="7.42578125" bestFit="1" customWidth="1"/>
    <col min="3093" max="3093" width="21.28515625" bestFit="1" customWidth="1"/>
    <col min="3094" max="3094" width="7.42578125" bestFit="1" customWidth="1"/>
    <col min="3095" max="3095" width="8.7109375" bestFit="1" customWidth="1"/>
    <col min="3096" max="3096" width="10" bestFit="1" customWidth="1"/>
    <col min="3097" max="3097" width="16.28515625" bestFit="1" customWidth="1"/>
    <col min="3329" max="3329" width="3.140625" customWidth="1"/>
    <col min="3330" max="3330" width="2.42578125" bestFit="1" customWidth="1"/>
    <col min="3331" max="3331" width="18" bestFit="1" customWidth="1"/>
    <col min="3332" max="3332" width="15.28515625" customWidth="1"/>
    <col min="3333" max="3333" width="7.5703125" customWidth="1"/>
    <col min="3334" max="3335" width="7.5703125" bestFit="1" customWidth="1"/>
    <col min="3336" max="3336" width="15.140625" bestFit="1" customWidth="1"/>
    <col min="3337" max="3337" width="28.28515625" bestFit="1" customWidth="1"/>
    <col min="3338" max="3338" width="11.85546875" bestFit="1" customWidth="1"/>
    <col min="3339" max="3339" width="14" bestFit="1" customWidth="1"/>
    <col min="3340" max="3340" width="25.42578125" bestFit="1" customWidth="1"/>
    <col min="3341" max="3341" width="15.140625" bestFit="1" customWidth="1"/>
    <col min="3342" max="3342" width="17.85546875" bestFit="1" customWidth="1"/>
    <col min="3343" max="3343" width="17.85546875" customWidth="1"/>
    <col min="3344" max="3344" width="7.5703125" bestFit="1" customWidth="1"/>
    <col min="3345" max="3345" width="27.5703125" bestFit="1" customWidth="1"/>
    <col min="3346" max="3346" width="15.42578125" bestFit="1" customWidth="1"/>
    <col min="3347" max="3347" width="5.28515625" bestFit="1" customWidth="1"/>
    <col min="3348" max="3348" width="7.42578125" bestFit="1" customWidth="1"/>
    <col min="3349" max="3349" width="21.28515625" bestFit="1" customWidth="1"/>
    <col min="3350" max="3350" width="7.42578125" bestFit="1" customWidth="1"/>
    <col min="3351" max="3351" width="8.7109375" bestFit="1" customWidth="1"/>
    <col min="3352" max="3352" width="10" bestFit="1" customWidth="1"/>
    <col min="3353" max="3353" width="16.28515625" bestFit="1" customWidth="1"/>
    <col min="3585" max="3585" width="3.140625" customWidth="1"/>
    <col min="3586" max="3586" width="2.42578125" bestFit="1" customWidth="1"/>
    <col min="3587" max="3587" width="18" bestFit="1" customWidth="1"/>
    <col min="3588" max="3588" width="15.28515625" customWidth="1"/>
    <col min="3589" max="3589" width="7.5703125" customWidth="1"/>
    <col min="3590" max="3591" width="7.5703125" bestFit="1" customWidth="1"/>
    <col min="3592" max="3592" width="15.140625" bestFit="1" customWidth="1"/>
    <col min="3593" max="3593" width="28.28515625" bestFit="1" customWidth="1"/>
    <col min="3594" max="3594" width="11.85546875" bestFit="1" customWidth="1"/>
    <col min="3595" max="3595" width="14" bestFit="1" customWidth="1"/>
    <col min="3596" max="3596" width="25.42578125" bestFit="1" customWidth="1"/>
    <col min="3597" max="3597" width="15.140625" bestFit="1" customWidth="1"/>
    <col min="3598" max="3598" width="17.85546875" bestFit="1" customWidth="1"/>
    <col min="3599" max="3599" width="17.85546875" customWidth="1"/>
    <col min="3600" max="3600" width="7.5703125" bestFit="1" customWidth="1"/>
    <col min="3601" max="3601" width="27.5703125" bestFit="1" customWidth="1"/>
    <col min="3602" max="3602" width="15.42578125" bestFit="1" customWidth="1"/>
    <col min="3603" max="3603" width="5.28515625" bestFit="1" customWidth="1"/>
    <col min="3604" max="3604" width="7.42578125" bestFit="1" customWidth="1"/>
    <col min="3605" max="3605" width="21.28515625" bestFit="1" customWidth="1"/>
    <col min="3606" max="3606" width="7.42578125" bestFit="1" customWidth="1"/>
    <col min="3607" max="3607" width="8.7109375" bestFit="1" customWidth="1"/>
    <col min="3608" max="3608" width="10" bestFit="1" customWidth="1"/>
    <col min="3609" max="3609" width="16.28515625" bestFit="1" customWidth="1"/>
    <col min="3841" max="3841" width="3.140625" customWidth="1"/>
    <col min="3842" max="3842" width="2.42578125" bestFit="1" customWidth="1"/>
    <col min="3843" max="3843" width="18" bestFit="1" customWidth="1"/>
    <col min="3844" max="3844" width="15.28515625" customWidth="1"/>
    <col min="3845" max="3845" width="7.5703125" customWidth="1"/>
    <col min="3846" max="3847" width="7.5703125" bestFit="1" customWidth="1"/>
    <col min="3848" max="3848" width="15.140625" bestFit="1" customWidth="1"/>
    <col min="3849" max="3849" width="28.28515625" bestFit="1" customWidth="1"/>
    <col min="3850" max="3850" width="11.85546875" bestFit="1" customWidth="1"/>
    <col min="3851" max="3851" width="14" bestFit="1" customWidth="1"/>
    <col min="3852" max="3852" width="25.42578125" bestFit="1" customWidth="1"/>
    <col min="3853" max="3853" width="15.140625" bestFit="1" customWidth="1"/>
    <col min="3854" max="3854" width="17.85546875" bestFit="1" customWidth="1"/>
    <col min="3855" max="3855" width="17.85546875" customWidth="1"/>
    <col min="3856" max="3856" width="7.5703125" bestFit="1" customWidth="1"/>
    <col min="3857" max="3857" width="27.5703125" bestFit="1" customWidth="1"/>
    <col min="3858" max="3858" width="15.42578125" bestFit="1" customWidth="1"/>
    <col min="3859" max="3859" width="5.28515625" bestFit="1" customWidth="1"/>
    <col min="3860" max="3860" width="7.42578125" bestFit="1" customWidth="1"/>
    <col min="3861" max="3861" width="21.28515625" bestFit="1" customWidth="1"/>
    <col min="3862" max="3862" width="7.42578125" bestFit="1" customWidth="1"/>
    <col min="3863" max="3863" width="8.7109375" bestFit="1" customWidth="1"/>
    <col min="3864" max="3864" width="10" bestFit="1" customWidth="1"/>
    <col min="3865" max="3865" width="16.28515625" bestFit="1" customWidth="1"/>
    <col min="4097" max="4097" width="3.140625" customWidth="1"/>
    <col min="4098" max="4098" width="2.42578125" bestFit="1" customWidth="1"/>
    <col min="4099" max="4099" width="18" bestFit="1" customWidth="1"/>
    <col min="4100" max="4100" width="15.28515625" customWidth="1"/>
    <col min="4101" max="4101" width="7.5703125" customWidth="1"/>
    <col min="4102" max="4103" width="7.5703125" bestFit="1" customWidth="1"/>
    <col min="4104" max="4104" width="15.140625" bestFit="1" customWidth="1"/>
    <col min="4105" max="4105" width="28.28515625" bestFit="1" customWidth="1"/>
    <col min="4106" max="4106" width="11.85546875" bestFit="1" customWidth="1"/>
    <col min="4107" max="4107" width="14" bestFit="1" customWidth="1"/>
    <col min="4108" max="4108" width="25.42578125" bestFit="1" customWidth="1"/>
    <col min="4109" max="4109" width="15.140625" bestFit="1" customWidth="1"/>
    <col min="4110" max="4110" width="17.85546875" bestFit="1" customWidth="1"/>
    <col min="4111" max="4111" width="17.85546875" customWidth="1"/>
    <col min="4112" max="4112" width="7.5703125" bestFit="1" customWidth="1"/>
    <col min="4113" max="4113" width="27.5703125" bestFit="1" customWidth="1"/>
    <col min="4114" max="4114" width="15.42578125" bestFit="1" customWidth="1"/>
    <col min="4115" max="4115" width="5.28515625" bestFit="1" customWidth="1"/>
    <col min="4116" max="4116" width="7.42578125" bestFit="1" customWidth="1"/>
    <col min="4117" max="4117" width="21.28515625" bestFit="1" customWidth="1"/>
    <col min="4118" max="4118" width="7.42578125" bestFit="1" customWidth="1"/>
    <col min="4119" max="4119" width="8.7109375" bestFit="1" customWidth="1"/>
    <col min="4120" max="4120" width="10" bestFit="1" customWidth="1"/>
    <col min="4121" max="4121" width="16.28515625" bestFit="1" customWidth="1"/>
    <col min="4353" max="4353" width="3.140625" customWidth="1"/>
    <col min="4354" max="4354" width="2.42578125" bestFit="1" customWidth="1"/>
    <col min="4355" max="4355" width="18" bestFit="1" customWidth="1"/>
    <col min="4356" max="4356" width="15.28515625" customWidth="1"/>
    <col min="4357" max="4357" width="7.5703125" customWidth="1"/>
    <col min="4358" max="4359" width="7.5703125" bestFit="1" customWidth="1"/>
    <col min="4360" max="4360" width="15.140625" bestFit="1" customWidth="1"/>
    <col min="4361" max="4361" width="28.28515625" bestFit="1" customWidth="1"/>
    <col min="4362" max="4362" width="11.85546875" bestFit="1" customWidth="1"/>
    <col min="4363" max="4363" width="14" bestFit="1" customWidth="1"/>
    <col min="4364" max="4364" width="25.42578125" bestFit="1" customWidth="1"/>
    <col min="4365" max="4365" width="15.140625" bestFit="1" customWidth="1"/>
    <col min="4366" max="4366" width="17.85546875" bestFit="1" customWidth="1"/>
    <col min="4367" max="4367" width="17.85546875" customWidth="1"/>
    <col min="4368" max="4368" width="7.5703125" bestFit="1" customWidth="1"/>
    <col min="4369" max="4369" width="27.5703125" bestFit="1" customWidth="1"/>
    <col min="4370" max="4370" width="15.42578125" bestFit="1" customWidth="1"/>
    <col min="4371" max="4371" width="5.28515625" bestFit="1" customWidth="1"/>
    <col min="4372" max="4372" width="7.42578125" bestFit="1" customWidth="1"/>
    <col min="4373" max="4373" width="21.28515625" bestFit="1" customWidth="1"/>
    <col min="4374" max="4374" width="7.42578125" bestFit="1" customWidth="1"/>
    <col min="4375" max="4375" width="8.7109375" bestFit="1" customWidth="1"/>
    <col min="4376" max="4376" width="10" bestFit="1" customWidth="1"/>
    <col min="4377" max="4377" width="16.28515625" bestFit="1" customWidth="1"/>
    <col min="4609" max="4609" width="3.140625" customWidth="1"/>
    <col min="4610" max="4610" width="2.42578125" bestFit="1" customWidth="1"/>
    <col min="4611" max="4611" width="18" bestFit="1" customWidth="1"/>
    <col min="4612" max="4612" width="15.28515625" customWidth="1"/>
    <col min="4613" max="4613" width="7.5703125" customWidth="1"/>
    <col min="4614" max="4615" width="7.5703125" bestFit="1" customWidth="1"/>
    <col min="4616" max="4616" width="15.140625" bestFit="1" customWidth="1"/>
    <col min="4617" max="4617" width="28.28515625" bestFit="1" customWidth="1"/>
    <col min="4618" max="4618" width="11.85546875" bestFit="1" customWidth="1"/>
    <col min="4619" max="4619" width="14" bestFit="1" customWidth="1"/>
    <col min="4620" max="4620" width="25.42578125" bestFit="1" customWidth="1"/>
    <col min="4621" max="4621" width="15.140625" bestFit="1" customWidth="1"/>
    <col min="4622" max="4622" width="17.85546875" bestFit="1" customWidth="1"/>
    <col min="4623" max="4623" width="17.85546875" customWidth="1"/>
    <col min="4624" max="4624" width="7.5703125" bestFit="1" customWidth="1"/>
    <col min="4625" max="4625" width="27.5703125" bestFit="1" customWidth="1"/>
    <col min="4626" max="4626" width="15.42578125" bestFit="1" customWidth="1"/>
    <col min="4627" max="4627" width="5.28515625" bestFit="1" customWidth="1"/>
    <col min="4628" max="4628" width="7.42578125" bestFit="1" customWidth="1"/>
    <col min="4629" max="4629" width="21.28515625" bestFit="1" customWidth="1"/>
    <col min="4630" max="4630" width="7.42578125" bestFit="1" customWidth="1"/>
    <col min="4631" max="4631" width="8.7109375" bestFit="1" customWidth="1"/>
    <col min="4632" max="4632" width="10" bestFit="1" customWidth="1"/>
    <col min="4633" max="4633" width="16.28515625" bestFit="1" customWidth="1"/>
    <col min="4865" max="4865" width="3.140625" customWidth="1"/>
    <col min="4866" max="4866" width="2.42578125" bestFit="1" customWidth="1"/>
    <col min="4867" max="4867" width="18" bestFit="1" customWidth="1"/>
    <col min="4868" max="4868" width="15.28515625" customWidth="1"/>
    <col min="4869" max="4869" width="7.5703125" customWidth="1"/>
    <col min="4870" max="4871" width="7.5703125" bestFit="1" customWidth="1"/>
    <col min="4872" max="4872" width="15.140625" bestFit="1" customWidth="1"/>
    <col min="4873" max="4873" width="28.28515625" bestFit="1" customWidth="1"/>
    <col min="4874" max="4874" width="11.85546875" bestFit="1" customWidth="1"/>
    <col min="4875" max="4875" width="14" bestFit="1" customWidth="1"/>
    <col min="4876" max="4876" width="25.42578125" bestFit="1" customWidth="1"/>
    <col min="4877" max="4877" width="15.140625" bestFit="1" customWidth="1"/>
    <col min="4878" max="4878" width="17.85546875" bestFit="1" customWidth="1"/>
    <col min="4879" max="4879" width="17.85546875" customWidth="1"/>
    <col min="4880" max="4880" width="7.5703125" bestFit="1" customWidth="1"/>
    <col min="4881" max="4881" width="27.5703125" bestFit="1" customWidth="1"/>
    <col min="4882" max="4882" width="15.42578125" bestFit="1" customWidth="1"/>
    <col min="4883" max="4883" width="5.28515625" bestFit="1" customWidth="1"/>
    <col min="4884" max="4884" width="7.42578125" bestFit="1" customWidth="1"/>
    <col min="4885" max="4885" width="21.28515625" bestFit="1" customWidth="1"/>
    <col min="4886" max="4886" width="7.42578125" bestFit="1" customWidth="1"/>
    <col min="4887" max="4887" width="8.7109375" bestFit="1" customWidth="1"/>
    <col min="4888" max="4888" width="10" bestFit="1" customWidth="1"/>
    <col min="4889" max="4889" width="16.28515625" bestFit="1" customWidth="1"/>
    <col min="5121" max="5121" width="3.140625" customWidth="1"/>
    <col min="5122" max="5122" width="2.42578125" bestFit="1" customWidth="1"/>
    <col min="5123" max="5123" width="18" bestFit="1" customWidth="1"/>
    <col min="5124" max="5124" width="15.28515625" customWidth="1"/>
    <col min="5125" max="5125" width="7.5703125" customWidth="1"/>
    <col min="5126" max="5127" width="7.5703125" bestFit="1" customWidth="1"/>
    <col min="5128" max="5128" width="15.140625" bestFit="1" customWidth="1"/>
    <col min="5129" max="5129" width="28.28515625" bestFit="1" customWidth="1"/>
    <col min="5130" max="5130" width="11.85546875" bestFit="1" customWidth="1"/>
    <col min="5131" max="5131" width="14" bestFit="1" customWidth="1"/>
    <col min="5132" max="5132" width="25.42578125" bestFit="1" customWidth="1"/>
    <col min="5133" max="5133" width="15.140625" bestFit="1" customWidth="1"/>
    <col min="5134" max="5134" width="17.85546875" bestFit="1" customWidth="1"/>
    <col min="5135" max="5135" width="17.85546875" customWidth="1"/>
    <col min="5136" max="5136" width="7.5703125" bestFit="1" customWidth="1"/>
    <col min="5137" max="5137" width="27.5703125" bestFit="1" customWidth="1"/>
    <col min="5138" max="5138" width="15.42578125" bestFit="1" customWidth="1"/>
    <col min="5139" max="5139" width="5.28515625" bestFit="1" customWidth="1"/>
    <col min="5140" max="5140" width="7.42578125" bestFit="1" customWidth="1"/>
    <col min="5141" max="5141" width="21.28515625" bestFit="1" customWidth="1"/>
    <col min="5142" max="5142" width="7.42578125" bestFit="1" customWidth="1"/>
    <col min="5143" max="5143" width="8.7109375" bestFit="1" customWidth="1"/>
    <col min="5144" max="5144" width="10" bestFit="1" customWidth="1"/>
    <col min="5145" max="5145" width="16.28515625" bestFit="1" customWidth="1"/>
    <col min="5377" max="5377" width="3.140625" customWidth="1"/>
    <col min="5378" max="5378" width="2.42578125" bestFit="1" customWidth="1"/>
    <col min="5379" max="5379" width="18" bestFit="1" customWidth="1"/>
    <col min="5380" max="5380" width="15.28515625" customWidth="1"/>
    <col min="5381" max="5381" width="7.5703125" customWidth="1"/>
    <col min="5382" max="5383" width="7.5703125" bestFit="1" customWidth="1"/>
    <col min="5384" max="5384" width="15.140625" bestFit="1" customWidth="1"/>
    <col min="5385" max="5385" width="28.28515625" bestFit="1" customWidth="1"/>
    <col min="5386" max="5386" width="11.85546875" bestFit="1" customWidth="1"/>
    <col min="5387" max="5387" width="14" bestFit="1" customWidth="1"/>
    <col min="5388" max="5388" width="25.42578125" bestFit="1" customWidth="1"/>
    <col min="5389" max="5389" width="15.140625" bestFit="1" customWidth="1"/>
    <col min="5390" max="5390" width="17.85546875" bestFit="1" customWidth="1"/>
    <col min="5391" max="5391" width="17.85546875" customWidth="1"/>
    <col min="5392" max="5392" width="7.5703125" bestFit="1" customWidth="1"/>
    <col min="5393" max="5393" width="27.5703125" bestFit="1" customWidth="1"/>
    <col min="5394" max="5394" width="15.42578125" bestFit="1" customWidth="1"/>
    <col min="5395" max="5395" width="5.28515625" bestFit="1" customWidth="1"/>
    <col min="5396" max="5396" width="7.42578125" bestFit="1" customWidth="1"/>
    <col min="5397" max="5397" width="21.28515625" bestFit="1" customWidth="1"/>
    <col min="5398" max="5398" width="7.42578125" bestFit="1" customWidth="1"/>
    <col min="5399" max="5399" width="8.7109375" bestFit="1" customWidth="1"/>
    <col min="5400" max="5400" width="10" bestFit="1" customWidth="1"/>
    <col min="5401" max="5401" width="16.28515625" bestFit="1" customWidth="1"/>
    <col min="5633" max="5633" width="3.140625" customWidth="1"/>
    <col min="5634" max="5634" width="2.42578125" bestFit="1" customWidth="1"/>
    <col min="5635" max="5635" width="18" bestFit="1" customWidth="1"/>
    <col min="5636" max="5636" width="15.28515625" customWidth="1"/>
    <col min="5637" max="5637" width="7.5703125" customWidth="1"/>
    <col min="5638" max="5639" width="7.5703125" bestFit="1" customWidth="1"/>
    <col min="5640" max="5640" width="15.140625" bestFit="1" customWidth="1"/>
    <col min="5641" max="5641" width="28.28515625" bestFit="1" customWidth="1"/>
    <col min="5642" max="5642" width="11.85546875" bestFit="1" customWidth="1"/>
    <col min="5643" max="5643" width="14" bestFit="1" customWidth="1"/>
    <col min="5644" max="5644" width="25.42578125" bestFit="1" customWidth="1"/>
    <col min="5645" max="5645" width="15.140625" bestFit="1" customWidth="1"/>
    <col min="5646" max="5646" width="17.85546875" bestFit="1" customWidth="1"/>
    <col min="5647" max="5647" width="17.85546875" customWidth="1"/>
    <col min="5648" max="5648" width="7.5703125" bestFit="1" customWidth="1"/>
    <col min="5649" max="5649" width="27.5703125" bestFit="1" customWidth="1"/>
    <col min="5650" max="5650" width="15.42578125" bestFit="1" customWidth="1"/>
    <col min="5651" max="5651" width="5.28515625" bestFit="1" customWidth="1"/>
    <col min="5652" max="5652" width="7.42578125" bestFit="1" customWidth="1"/>
    <col min="5653" max="5653" width="21.28515625" bestFit="1" customWidth="1"/>
    <col min="5654" max="5654" width="7.42578125" bestFit="1" customWidth="1"/>
    <col min="5655" max="5655" width="8.7109375" bestFit="1" customWidth="1"/>
    <col min="5656" max="5656" width="10" bestFit="1" customWidth="1"/>
    <col min="5657" max="5657" width="16.28515625" bestFit="1" customWidth="1"/>
    <col min="5889" max="5889" width="3.140625" customWidth="1"/>
    <col min="5890" max="5890" width="2.42578125" bestFit="1" customWidth="1"/>
    <col min="5891" max="5891" width="18" bestFit="1" customWidth="1"/>
    <col min="5892" max="5892" width="15.28515625" customWidth="1"/>
    <col min="5893" max="5893" width="7.5703125" customWidth="1"/>
    <col min="5894" max="5895" width="7.5703125" bestFit="1" customWidth="1"/>
    <col min="5896" max="5896" width="15.140625" bestFit="1" customWidth="1"/>
    <col min="5897" max="5897" width="28.28515625" bestFit="1" customWidth="1"/>
    <col min="5898" max="5898" width="11.85546875" bestFit="1" customWidth="1"/>
    <col min="5899" max="5899" width="14" bestFit="1" customWidth="1"/>
    <col min="5900" max="5900" width="25.42578125" bestFit="1" customWidth="1"/>
    <col min="5901" max="5901" width="15.140625" bestFit="1" customWidth="1"/>
    <col min="5902" max="5902" width="17.85546875" bestFit="1" customWidth="1"/>
    <col min="5903" max="5903" width="17.85546875" customWidth="1"/>
    <col min="5904" max="5904" width="7.5703125" bestFit="1" customWidth="1"/>
    <col min="5905" max="5905" width="27.5703125" bestFit="1" customWidth="1"/>
    <col min="5906" max="5906" width="15.42578125" bestFit="1" customWidth="1"/>
    <col min="5907" max="5907" width="5.28515625" bestFit="1" customWidth="1"/>
    <col min="5908" max="5908" width="7.42578125" bestFit="1" customWidth="1"/>
    <col min="5909" max="5909" width="21.28515625" bestFit="1" customWidth="1"/>
    <col min="5910" max="5910" width="7.42578125" bestFit="1" customWidth="1"/>
    <col min="5911" max="5911" width="8.7109375" bestFit="1" customWidth="1"/>
    <col min="5912" max="5912" width="10" bestFit="1" customWidth="1"/>
    <col min="5913" max="5913" width="16.28515625" bestFit="1" customWidth="1"/>
    <col min="6145" max="6145" width="3.140625" customWidth="1"/>
    <col min="6146" max="6146" width="2.42578125" bestFit="1" customWidth="1"/>
    <col min="6147" max="6147" width="18" bestFit="1" customWidth="1"/>
    <col min="6148" max="6148" width="15.28515625" customWidth="1"/>
    <col min="6149" max="6149" width="7.5703125" customWidth="1"/>
    <col min="6150" max="6151" width="7.5703125" bestFit="1" customWidth="1"/>
    <col min="6152" max="6152" width="15.140625" bestFit="1" customWidth="1"/>
    <col min="6153" max="6153" width="28.28515625" bestFit="1" customWidth="1"/>
    <col min="6154" max="6154" width="11.85546875" bestFit="1" customWidth="1"/>
    <col min="6155" max="6155" width="14" bestFit="1" customWidth="1"/>
    <col min="6156" max="6156" width="25.42578125" bestFit="1" customWidth="1"/>
    <col min="6157" max="6157" width="15.140625" bestFit="1" customWidth="1"/>
    <col min="6158" max="6158" width="17.85546875" bestFit="1" customWidth="1"/>
    <col min="6159" max="6159" width="17.85546875" customWidth="1"/>
    <col min="6160" max="6160" width="7.5703125" bestFit="1" customWidth="1"/>
    <col min="6161" max="6161" width="27.5703125" bestFit="1" customWidth="1"/>
    <col min="6162" max="6162" width="15.42578125" bestFit="1" customWidth="1"/>
    <col min="6163" max="6163" width="5.28515625" bestFit="1" customWidth="1"/>
    <col min="6164" max="6164" width="7.42578125" bestFit="1" customWidth="1"/>
    <col min="6165" max="6165" width="21.28515625" bestFit="1" customWidth="1"/>
    <col min="6166" max="6166" width="7.42578125" bestFit="1" customWidth="1"/>
    <col min="6167" max="6167" width="8.7109375" bestFit="1" customWidth="1"/>
    <col min="6168" max="6168" width="10" bestFit="1" customWidth="1"/>
    <col min="6169" max="6169" width="16.28515625" bestFit="1" customWidth="1"/>
    <col min="6401" max="6401" width="3.140625" customWidth="1"/>
    <col min="6402" max="6402" width="2.42578125" bestFit="1" customWidth="1"/>
    <col min="6403" max="6403" width="18" bestFit="1" customWidth="1"/>
    <col min="6404" max="6404" width="15.28515625" customWidth="1"/>
    <col min="6405" max="6405" width="7.5703125" customWidth="1"/>
    <col min="6406" max="6407" width="7.5703125" bestFit="1" customWidth="1"/>
    <col min="6408" max="6408" width="15.140625" bestFit="1" customWidth="1"/>
    <col min="6409" max="6409" width="28.28515625" bestFit="1" customWidth="1"/>
    <col min="6410" max="6410" width="11.85546875" bestFit="1" customWidth="1"/>
    <col min="6411" max="6411" width="14" bestFit="1" customWidth="1"/>
    <col min="6412" max="6412" width="25.42578125" bestFit="1" customWidth="1"/>
    <col min="6413" max="6413" width="15.140625" bestFit="1" customWidth="1"/>
    <col min="6414" max="6414" width="17.85546875" bestFit="1" customWidth="1"/>
    <col min="6415" max="6415" width="17.85546875" customWidth="1"/>
    <col min="6416" max="6416" width="7.5703125" bestFit="1" customWidth="1"/>
    <col min="6417" max="6417" width="27.5703125" bestFit="1" customWidth="1"/>
    <col min="6418" max="6418" width="15.42578125" bestFit="1" customWidth="1"/>
    <col min="6419" max="6419" width="5.28515625" bestFit="1" customWidth="1"/>
    <col min="6420" max="6420" width="7.42578125" bestFit="1" customWidth="1"/>
    <col min="6421" max="6421" width="21.28515625" bestFit="1" customWidth="1"/>
    <col min="6422" max="6422" width="7.42578125" bestFit="1" customWidth="1"/>
    <col min="6423" max="6423" width="8.7109375" bestFit="1" customWidth="1"/>
    <col min="6424" max="6424" width="10" bestFit="1" customWidth="1"/>
    <col min="6425" max="6425" width="16.28515625" bestFit="1" customWidth="1"/>
    <col min="6657" max="6657" width="3.140625" customWidth="1"/>
    <col min="6658" max="6658" width="2.42578125" bestFit="1" customWidth="1"/>
    <col min="6659" max="6659" width="18" bestFit="1" customWidth="1"/>
    <col min="6660" max="6660" width="15.28515625" customWidth="1"/>
    <col min="6661" max="6661" width="7.5703125" customWidth="1"/>
    <col min="6662" max="6663" width="7.5703125" bestFit="1" customWidth="1"/>
    <col min="6664" max="6664" width="15.140625" bestFit="1" customWidth="1"/>
    <col min="6665" max="6665" width="28.28515625" bestFit="1" customWidth="1"/>
    <col min="6666" max="6666" width="11.85546875" bestFit="1" customWidth="1"/>
    <col min="6667" max="6667" width="14" bestFit="1" customWidth="1"/>
    <col min="6668" max="6668" width="25.42578125" bestFit="1" customWidth="1"/>
    <col min="6669" max="6669" width="15.140625" bestFit="1" customWidth="1"/>
    <col min="6670" max="6670" width="17.85546875" bestFit="1" customWidth="1"/>
    <col min="6671" max="6671" width="17.85546875" customWidth="1"/>
    <col min="6672" max="6672" width="7.5703125" bestFit="1" customWidth="1"/>
    <col min="6673" max="6673" width="27.5703125" bestFit="1" customWidth="1"/>
    <col min="6674" max="6674" width="15.42578125" bestFit="1" customWidth="1"/>
    <col min="6675" max="6675" width="5.28515625" bestFit="1" customWidth="1"/>
    <col min="6676" max="6676" width="7.42578125" bestFit="1" customWidth="1"/>
    <col min="6677" max="6677" width="21.28515625" bestFit="1" customWidth="1"/>
    <col min="6678" max="6678" width="7.42578125" bestFit="1" customWidth="1"/>
    <col min="6679" max="6679" width="8.7109375" bestFit="1" customWidth="1"/>
    <col min="6680" max="6680" width="10" bestFit="1" customWidth="1"/>
    <col min="6681" max="6681" width="16.28515625" bestFit="1" customWidth="1"/>
    <col min="6913" max="6913" width="3.140625" customWidth="1"/>
    <col min="6914" max="6914" width="2.42578125" bestFit="1" customWidth="1"/>
    <col min="6915" max="6915" width="18" bestFit="1" customWidth="1"/>
    <col min="6916" max="6916" width="15.28515625" customWidth="1"/>
    <col min="6917" max="6917" width="7.5703125" customWidth="1"/>
    <col min="6918" max="6919" width="7.5703125" bestFit="1" customWidth="1"/>
    <col min="6920" max="6920" width="15.140625" bestFit="1" customWidth="1"/>
    <col min="6921" max="6921" width="28.28515625" bestFit="1" customWidth="1"/>
    <col min="6922" max="6922" width="11.85546875" bestFit="1" customWidth="1"/>
    <col min="6923" max="6923" width="14" bestFit="1" customWidth="1"/>
    <col min="6924" max="6924" width="25.42578125" bestFit="1" customWidth="1"/>
    <col min="6925" max="6925" width="15.140625" bestFit="1" customWidth="1"/>
    <col min="6926" max="6926" width="17.85546875" bestFit="1" customWidth="1"/>
    <col min="6927" max="6927" width="17.85546875" customWidth="1"/>
    <col min="6928" max="6928" width="7.5703125" bestFit="1" customWidth="1"/>
    <col min="6929" max="6929" width="27.5703125" bestFit="1" customWidth="1"/>
    <col min="6930" max="6930" width="15.42578125" bestFit="1" customWidth="1"/>
    <col min="6931" max="6931" width="5.28515625" bestFit="1" customWidth="1"/>
    <col min="6932" max="6932" width="7.42578125" bestFit="1" customWidth="1"/>
    <col min="6933" max="6933" width="21.28515625" bestFit="1" customWidth="1"/>
    <col min="6934" max="6934" width="7.42578125" bestFit="1" customWidth="1"/>
    <col min="6935" max="6935" width="8.7109375" bestFit="1" customWidth="1"/>
    <col min="6936" max="6936" width="10" bestFit="1" customWidth="1"/>
    <col min="6937" max="6937" width="16.28515625" bestFit="1" customWidth="1"/>
    <col min="7169" max="7169" width="3.140625" customWidth="1"/>
    <col min="7170" max="7170" width="2.42578125" bestFit="1" customWidth="1"/>
    <col min="7171" max="7171" width="18" bestFit="1" customWidth="1"/>
    <col min="7172" max="7172" width="15.28515625" customWidth="1"/>
    <col min="7173" max="7173" width="7.5703125" customWidth="1"/>
    <col min="7174" max="7175" width="7.5703125" bestFit="1" customWidth="1"/>
    <col min="7176" max="7176" width="15.140625" bestFit="1" customWidth="1"/>
    <col min="7177" max="7177" width="28.28515625" bestFit="1" customWidth="1"/>
    <col min="7178" max="7178" width="11.85546875" bestFit="1" customWidth="1"/>
    <col min="7179" max="7179" width="14" bestFit="1" customWidth="1"/>
    <col min="7180" max="7180" width="25.42578125" bestFit="1" customWidth="1"/>
    <col min="7181" max="7181" width="15.140625" bestFit="1" customWidth="1"/>
    <col min="7182" max="7182" width="17.85546875" bestFit="1" customWidth="1"/>
    <col min="7183" max="7183" width="17.85546875" customWidth="1"/>
    <col min="7184" max="7184" width="7.5703125" bestFit="1" customWidth="1"/>
    <col min="7185" max="7185" width="27.5703125" bestFit="1" customWidth="1"/>
    <col min="7186" max="7186" width="15.42578125" bestFit="1" customWidth="1"/>
    <col min="7187" max="7187" width="5.28515625" bestFit="1" customWidth="1"/>
    <col min="7188" max="7188" width="7.42578125" bestFit="1" customWidth="1"/>
    <col min="7189" max="7189" width="21.28515625" bestFit="1" customWidth="1"/>
    <col min="7190" max="7190" width="7.42578125" bestFit="1" customWidth="1"/>
    <col min="7191" max="7191" width="8.7109375" bestFit="1" customWidth="1"/>
    <col min="7192" max="7192" width="10" bestFit="1" customWidth="1"/>
    <col min="7193" max="7193" width="16.28515625" bestFit="1" customWidth="1"/>
    <col min="7425" max="7425" width="3.140625" customWidth="1"/>
    <col min="7426" max="7426" width="2.42578125" bestFit="1" customWidth="1"/>
    <col min="7427" max="7427" width="18" bestFit="1" customWidth="1"/>
    <col min="7428" max="7428" width="15.28515625" customWidth="1"/>
    <col min="7429" max="7429" width="7.5703125" customWidth="1"/>
    <col min="7430" max="7431" width="7.5703125" bestFit="1" customWidth="1"/>
    <col min="7432" max="7432" width="15.140625" bestFit="1" customWidth="1"/>
    <col min="7433" max="7433" width="28.28515625" bestFit="1" customWidth="1"/>
    <col min="7434" max="7434" width="11.85546875" bestFit="1" customWidth="1"/>
    <col min="7435" max="7435" width="14" bestFit="1" customWidth="1"/>
    <col min="7436" max="7436" width="25.42578125" bestFit="1" customWidth="1"/>
    <col min="7437" max="7437" width="15.140625" bestFit="1" customWidth="1"/>
    <col min="7438" max="7438" width="17.85546875" bestFit="1" customWidth="1"/>
    <col min="7439" max="7439" width="17.85546875" customWidth="1"/>
    <col min="7440" max="7440" width="7.5703125" bestFit="1" customWidth="1"/>
    <col min="7441" max="7441" width="27.5703125" bestFit="1" customWidth="1"/>
    <col min="7442" max="7442" width="15.42578125" bestFit="1" customWidth="1"/>
    <col min="7443" max="7443" width="5.28515625" bestFit="1" customWidth="1"/>
    <col min="7444" max="7444" width="7.42578125" bestFit="1" customWidth="1"/>
    <col min="7445" max="7445" width="21.28515625" bestFit="1" customWidth="1"/>
    <col min="7446" max="7446" width="7.42578125" bestFit="1" customWidth="1"/>
    <col min="7447" max="7447" width="8.7109375" bestFit="1" customWidth="1"/>
    <col min="7448" max="7448" width="10" bestFit="1" customWidth="1"/>
    <col min="7449" max="7449" width="16.28515625" bestFit="1" customWidth="1"/>
    <col min="7681" max="7681" width="3.140625" customWidth="1"/>
    <col min="7682" max="7682" width="2.42578125" bestFit="1" customWidth="1"/>
    <col min="7683" max="7683" width="18" bestFit="1" customWidth="1"/>
    <col min="7684" max="7684" width="15.28515625" customWidth="1"/>
    <col min="7685" max="7685" width="7.5703125" customWidth="1"/>
    <col min="7686" max="7687" width="7.5703125" bestFit="1" customWidth="1"/>
    <col min="7688" max="7688" width="15.140625" bestFit="1" customWidth="1"/>
    <col min="7689" max="7689" width="28.28515625" bestFit="1" customWidth="1"/>
    <col min="7690" max="7690" width="11.85546875" bestFit="1" customWidth="1"/>
    <col min="7691" max="7691" width="14" bestFit="1" customWidth="1"/>
    <col min="7692" max="7692" width="25.42578125" bestFit="1" customWidth="1"/>
    <col min="7693" max="7693" width="15.140625" bestFit="1" customWidth="1"/>
    <col min="7694" max="7694" width="17.85546875" bestFit="1" customWidth="1"/>
    <col min="7695" max="7695" width="17.85546875" customWidth="1"/>
    <col min="7696" max="7696" width="7.5703125" bestFit="1" customWidth="1"/>
    <col min="7697" max="7697" width="27.5703125" bestFit="1" customWidth="1"/>
    <col min="7698" max="7698" width="15.42578125" bestFit="1" customWidth="1"/>
    <col min="7699" max="7699" width="5.28515625" bestFit="1" customWidth="1"/>
    <col min="7700" max="7700" width="7.42578125" bestFit="1" customWidth="1"/>
    <col min="7701" max="7701" width="21.28515625" bestFit="1" customWidth="1"/>
    <col min="7702" max="7702" width="7.42578125" bestFit="1" customWidth="1"/>
    <col min="7703" max="7703" width="8.7109375" bestFit="1" customWidth="1"/>
    <col min="7704" max="7704" width="10" bestFit="1" customWidth="1"/>
    <col min="7705" max="7705" width="16.28515625" bestFit="1" customWidth="1"/>
    <col min="7937" max="7937" width="3.140625" customWidth="1"/>
    <col min="7938" max="7938" width="2.42578125" bestFit="1" customWidth="1"/>
    <col min="7939" max="7939" width="18" bestFit="1" customWidth="1"/>
    <col min="7940" max="7940" width="15.28515625" customWidth="1"/>
    <col min="7941" max="7941" width="7.5703125" customWidth="1"/>
    <col min="7942" max="7943" width="7.5703125" bestFit="1" customWidth="1"/>
    <col min="7944" max="7944" width="15.140625" bestFit="1" customWidth="1"/>
    <col min="7945" max="7945" width="28.28515625" bestFit="1" customWidth="1"/>
    <col min="7946" max="7946" width="11.85546875" bestFit="1" customWidth="1"/>
    <col min="7947" max="7947" width="14" bestFit="1" customWidth="1"/>
    <col min="7948" max="7948" width="25.42578125" bestFit="1" customWidth="1"/>
    <col min="7949" max="7949" width="15.140625" bestFit="1" customWidth="1"/>
    <col min="7950" max="7950" width="17.85546875" bestFit="1" customWidth="1"/>
    <col min="7951" max="7951" width="17.85546875" customWidth="1"/>
    <col min="7952" max="7952" width="7.5703125" bestFit="1" customWidth="1"/>
    <col min="7953" max="7953" width="27.5703125" bestFit="1" customWidth="1"/>
    <col min="7954" max="7954" width="15.42578125" bestFit="1" customWidth="1"/>
    <col min="7955" max="7955" width="5.28515625" bestFit="1" customWidth="1"/>
    <col min="7956" max="7956" width="7.42578125" bestFit="1" customWidth="1"/>
    <col min="7957" max="7957" width="21.28515625" bestFit="1" customWidth="1"/>
    <col min="7958" max="7958" width="7.42578125" bestFit="1" customWidth="1"/>
    <col min="7959" max="7959" width="8.7109375" bestFit="1" customWidth="1"/>
    <col min="7960" max="7960" width="10" bestFit="1" customWidth="1"/>
    <col min="7961" max="7961" width="16.28515625" bestFit="1" customWidth="1"/>
    <col min="8193" max="8193" width="3.140625" customWidth="1"/>
    <col min="8194" max="8194" width="2.42578125" bestFit="1" customWidth="1"/>
    <col min="8195" max="8195" width="18" bestFit="1" customWidth="1"/>
    <col min="8196" max="8196" width="15.28515625" customWidth="1"/>
    <col min="8197" max="8197" width="7.5703125" customWidth="1"/>
    <col min="8198" max="8199" width="7.5703125" bestFit="1" customWidth="1"/>
    <col min="8200" max="8200" width="15.140625" bestFit="1" customWidth="1"/>
    <col min="8201" max="8201" width="28.28515625" bestFit="1" customWidth="1"/>
    <col min="8202" max="8202" width="11.85546875" bestFit="1" customWidth="1"/>
    <col min="8203" max="8203" width="14" bestFit="1" customWidth="1"/>
    <col min="8204" max="8204" width="25.42578125" bestFit="1" customWidth="1"/>
    <col min="8205" max="8205" width="15.140625" bestFit="1" customWidth="1"/>
    <col min="8206" max="8206" width="17.85546875" bestFit="1" customWidth="1"/>
    <col min="8207" max="8207" width="17.85546875" customWidth="1"/>
    <col min="8208" max="8208" width="7.5703125" bestFit="1" customWidth="1"/>
    <col min="8209" max="8209" width="27.5703125" bestFit="1" customWidth="1"/>
    <col min="8210" max="8210" width="15.42578125" bestFit="1" customWidth="1"/>
    <col min="8211" max="8211" width="5.28515625" bestFit="1" customWidth="1"/>
    <col min="8212" max="8212" width="7.42578125" bestFit="1" customWidth="1"/>
    <col min="8213" max="8213" width="21.28515625" bestFit="1" customWidth="1"/>
    <col min="8214" max="8214" width="7.42578125" bestFit="1" customWidth="1"/>
    <col min="8215" max="8215" width="8.7109375" bestFit="1" customWidth="1"/>
    <col min="8216" max="8216" width="10" bestFit="1" customWidth="1"/>
    <col min="8217" max="8217" width="16.28515625" bestFit="1" customWidth="1"/>
    <col min="8449" max="8449" width="3.140625" customWidth="1"/>
    <col min="8450" max="8450" width="2.42578125" bestFit="1" customWidth="1"/>
    <col min="8451" max="8451" width="18" bestFit="1" customWidth="1"/>
    <col min="8452" max="8452" width="15.28515625" customWidth="1"/>
    <col min="8453" max="8453" width="7.5703125" customWidth="1"/>
    <col min="8454" max="8455" width="7.5703125" bestFit="1" customWidth="1"/>
    <col min="8456" max="8456" width="15.140625" bestFit="1" customWidth="1"/>
    <col min="8457" max="8457" width="28.28515625" bestFit="1" customWidth="1"/>
    <col min="8458" max="8458" width="11.85546875" bestFit="1" customWidth="1"/>
    <col min="8459" max="8459" width="14" bestFit="1" customWidth="1"/>
    <col min="8460" max="8460" width="25.42578125" bestFit="1" customWidth="1"/>
    <col min="8461" max="8461" width="15.140625" bestFit="1" customWidth="1"/>
    <col min="8462" max="8462" width="17.85546875" bestFit="1" customWidth="1"/>
    <col min="8463" max="8463" width="17.85546875" customWidth="1"/>
    <col min="8464" max="8464" width="7.5703125" bestFit="1" customWidth="1"/>
    <col min="8465" max="8465" width="27.5703125" bestFit="1" customWidth="1"/>
    <col min="8466" max="8466" width="15.42578125" bestFit="1" customWidth="1"/>
    <col min="8467" max="8467" width="5.28515625" bestFit="1" customWidth="1"/>
    <col min="8468" max="8468" width="7.42578125" bestFit="1" customWidth="1"/>
    <col min="8469" max="8469" width="21.28515625" bestFit="1" customWidth="1"/>
    <col min="8470" max="8470" width="7.42578125" bestFit="1" customWidth="1"/>
    <col min="8471" max="8471" width="8.7109375" bestFit="1" customWidth="1"/>
    <col min="8472" max="8472" width="10" bestFit="1" customWidth="1"/>
    <col min="8473" max="8473" width="16.28515625" bestFit="1" customWidth="1"/>
    <col min="8705" max="8705" width="3.140625" customWidth="1"/>
    <col min="8706" max="8706" width="2.42578125" bestFit="1" customWidth="1"/>
    <col min="8707" max="8707" width="18" bestFit="1" customWidth="1"/>
    <col min="8708" max="8708" width="15.28515625" customWidth="1"/>
    <col min="8709" max="8709" width="7.5703125" customWidth="1"/>
    <col min="8710" max="8711" width="7.5703125" bestFit="1" customWidth="1"/>
    <col min="8712" max="8712" width="15.140625" bestFit="1" customWidth="1"/>
    <col min="8713" max="8713" width="28.28515625" bestFit="1" customWidth="1"/>
    <col min="8714" max="8714" width="11.85546875" bestFit="1" customWidth="1"/>
    <col min="8715" max="8715" width="14" bestFit="1" customWidth="1"/>
    <col min="8716" max="8716" width="25.42578125" bestFit="1" customWidth="1"/>
    <col min="8717" max="8717" width="15.140625" bestFit="1" customWidth="1"/>
    <col min="8718" max="8718" width="17.85546875" bestFit="1" customWidth="1"/>
    <col min="8719" max="8719" width="17.85546875" customWidth="1"/>
    <col min="8720" max="8720" width="7.5703125" bestFit="1" customWidth="1"/>
    <col min="8721" max="8721" width="27.5703125" bestFit="1" customWidth="1"/>
    <col min="8722" max="8722" width="15.42578125" bestFit="1" customWidth="1"/>
    <col min="8723" max="8723" width="5.28515625" bestFit="1" customWidth="1"/>
    <col min="8724" max="8724" width="7.42578125" bestFit="1" customWidth="1"/>
    <col min="8725" max="8725" width="21.28515625" bestFit="1" customWidth="1"/>
    <col min="8726" max="8726" width="7.42578125" bestFit="1" customWidth="1"/>
    <col min="8727" max="8727" width="8.7109375" bestFit="1" customWidth="1"/>
    <col min="8728" max="8728" width="10" bestFit="1" customWidth="1"/>
    <col min="8729" max="8729" width="16.28515625" bestFit="1" customWidth="1"/>
    <col min="8961" max="8961" width="3.140625" customWidth="1"/>
    <col min="8962" max="8962" width="2.42578125" bestFit="1" customWidth="1"/>
    <col min="8963" max="8963" width="18" bestFit="1" customWidth="1"/>
    <col min="8964" max="8964" width="15.28515625" customWidth="1"/>
    <col min="8965" max="8965" width="7.5703125" customWidth="1"/>
    <col min="8966" max="8967" width="7.5703125" bestFit="1" customWidth="1"/>
    <col min="8968" max="8968" width="15.140625" bestFit="1" customWidth="1"/>
    <col min="8969" max="8969" width="28.28515625" bestFit="1" customWidth="1"/>
    <col min="8970" max="8970" width="11.85546875" bestFit="1" customWidth="1"/>
    <col min="8971" max="8971" width="14" bestFit="1" customWidth="1"/>
    <col min="8972" max="8972" width="25.42578125" bestFit="1" customWidth="1"/>
    <col min="8973" max="8973" width="15.140625" bestFit="1" customWidth="1"/>
    <col min="8974" max="8974" width="17.85546875" bestFit="1" customWidth="1"/>
    <col min="8975" max="8975" width="17.85546875" customWidth="1"/>
    <col min="8976" max="8976" width="7.5703125" bestFit="1" customWidth="1"/>
    <col min="8977" max="8977" width="27.5703125" bestFit="1" customWidth="1"/>
    <col min="8978" max="8978" width="15.42578125" bestFit="1" customWidth="1"/>
    <col min="8979" max="8979" width="5.28515625" bestFit="1" customWidth="1"/>
    <col min="8980" max="8980" width="7.42578125" bestFit="1" customWidth="1"/>
    <col min="8981" max="8981" width="21.28515625" bestFit="1" customWidth="1"/>
    <col min="8982" max="8982" width="7.42578125" bestFit="1" customWidth="1"/>
    <col min="8983" max="8983" width="8.7109375" bestFit="1" customWidth="1"/>
    <col min="8984" max="8984" width="10" bestFit="1" customWidth="1"/>
    <col min="8985" max="8985" width="16.28515625" bestFit="1" customWidth="1"/>
    <col min="9217" max="9217" width="3.140625" customWidth="1"/>
    <col min="9218" max="9218" width="2.42578125" bestFit="1" customWidth="1"/>
    <col min="9219" max="9219" width="18" bestFit="1" customWidth="1"/>
    <col min="9220" max="9220" width="15.28515625" customWidth="1"/>
    <col min="9221" max="9221" width="7.5703125" customWidth="1"/>
    <col min="9222" max="9223" width="7.5703125" bestFit="1" customWidth="1"/>
    <col min="9224" max="9224" width="15.140625" bestFit="1" customWidth="1"/>
    <col min="9225" max="9225" width="28.28515625" bestFit="1" customWidth="1"/>
    <col min="9226" max="9226" width="11.85546875" bestFit="1" customWidth="1"/>
    <col min="9227" max="9227" width="14" bestFit="1" customWidth="1"/>
    <col min="9228" max="9228" width="25.42578125" bestFit="1" customWidth="1"/>
    <col min="9229" max="9229" width="15.140625" bestFit="1" customWidth="1"/>
    <col min="9230" max="9230" width="17.85546875" bestFit="1" customWidth="1"/>
    <col min="9231" max="9231" width="17.85546875" customWidth="1"/>
    <col min="9232" max="9232" width="7.5703125" bestFit="1" customWidth="1"/>
    <col min="9233" max="9233" width="27.5703125" bestFit="1" customWidth="1"/>
    <col min="9234" max="9234" width="15.42578125" bestFit="1" customWidth="1"/>
    <col min="9235" max="9235" width="5.28515625" bestFit="1" customWidth="1"/>
    <col min="9236" max="9236" width="7.42578125" bestFit="1" customWidth="1"/>
    <col min="9237" max="9237" width="21.28515625" bestFit="1" customWidth="1"/>
    <col min="9238" max="9238" width="7.42578125" bestFit="1" customWidth="1"/>
    <col min="9239" max="9239" width="8.7109375" bestFit="1" customWidth="1"/>
    <col min="9240" max="9240" width="10" bestFit="1" customWidth="1"/>
    <col min="9241" max="9241" width="16.28515625" bestFit="1" customWidth="1"/>
    <col min="9473" max="9473" width="3.140625" customWidth="1"/>
    <col min="9474" max="9474" width="2.42578125" bestFit="1" customWidth="1"/>
    <col min="9475" max="9475" width="18" bestFit="1" customWidth="1"/>
    <col min="9476" max="9476" width="15.28515625" customWidth="1"/>
    <col min="9477" max="9477" width="7.5703125" customWidth="1"/>
    <col min="9478" max="9479" width="7.5703125" bestFit="1" customWidth="1"/>
    <col min="9480" max="9480" width="15.140625" bestFit="1" customWidth="1"/>
    <col min="9481" max="9481" width="28.28515625" bestFit="1" customWidth="1"/>
    <col min="9482" max="9482" width="11.85546875" bestFit="1" customWidth="1"/>
    <col min="9483" max="9483" width="14" bestFit="1" customWidth="1"/>
    <col min="9484" max="9484" width="25.42578125" bestFit="1" customWidth="1"/>
    <col min="9485" max="9485" width="15.140625" bestFit="1" customWidth="1"/>
    <col min="9486" max="9486" width="17.85546875" bestFit="1" customWidth="1"/>
    <col min="9487" max="9487" width="17.85546875" customWidth="1"/>
    <col min="9488" max="9488" width="7.5703125" bestFit="1" customWidth="1"/>
    <col min="9489" max="9489" width="27.5703125" bestFit="1" customWidth="1"/>
    <col min="9490" max="9490" width="15.42578125" bestFit="1" customWidth="1"/>
    <col min="9491" max="9491" width="5.28515625" bestFit="1" customWidth="1"/>
    <col min="9492" max="9492" width="7.42578125" bestFit="1" customWidth="1"/>
    <col min="9493" max="9493" width="21.28515625" bestFit="1" customWidth="1"/>
    <col min="9494" max="9494" width="7.42578125" bestFit="1" customWidth="1"/>
    <col min="9495" max="9495" width="8.7109375" bestFit="1" customWidth="1"/>
    <col min="9496" max="9496" width="10" bestFit="1" customWidth="1"/>
    <col min="9497" max="9497" width="16.28515625" bestFit="1" customWidth="1"/>
    <col min="9729" max="9729" width="3.140625" customWidth="1"/>
    <col min="9730" max="9730" width="2.42578125" bestFit="1" customWidth="1"/>
    <col min="9731" max="9731" width="18" bestFit="1" customWidth="1"/>
    <col min="9732" max="9732" width="15.28515625" customWidth="1"/>
    <col min="9733" max="9733" width="7.5703125" customWidth="1"/>
    <col min="9734" max="9735" width="7.5703125" bestFit="1" customWidth="1"/>
    <col min="9736" max="9736" width="15.140625" bestFit="1" customWidth="1"/>
    <col min="9737" max="9737" width="28.28515625" bestFit="1" customWidth="1"/>
    <col min="9738" max="9738" width="11.85546875" bestFit="1" customWidth="1"/>
    <col min="9739" max="9739" width="14" bestFit="1" customWidth="1"/>
    <col min="9740" max="9740" width="25.42578125" bestFit="1" customWidth="1"/>
    <col min="9741" max="9741" width="15.140625" bestFit="1" customWidth="1"/>
    <col min="9742" max="9742" width="17.85546875" bestFit="1" customWidth="1"/>
    <col min="9743" max="9743" width="17.85546875" customWidth="1"/>
    <col min="9744" max="9744" width="7.5703125" bestFit="1" customWidth="1"/>
    <col min="9745" max="9745" width="27.5703125" bestFit="1" customWidth="1"/>
    <col min="9746" max="9746" width="15.42578125" bestFit="1" customWidth="1"/>
    <col min="9747" max="9747" width="5.28515625" bestFit="1" customWidth="1"/>
    <col min="9748" max="9748" width="7.42578125" bestFit="1" customWidth="1"/>
    <col min="9749" max="9749" width="21.28515625" bestFit="1" customWidth="1"/>
    <col min="9750" max="9750" width="7.42578125" bestFit="1" customWidth="1"/>
    <col min="9751" max="9751" width="8.7109375" bestFit="1" customWidth="1"/>
    <col min="9752" max="9752" width="10" bestFit="1" customWidth="1"/>
    <col min="9753" max="9753" width="16.28515625" bestFit="1" customWidth="1"/>
    <col min="9985" max="9985" width="3.140625" customWidth="1"/>
    <col min="9986" max="9986" width="2.42578125" bestFit="1" customWidth="1"/>
    <col min="9987" max="9987" width="18" bestFit="1" customWidth="1"/>
    <col min="9988" max="9988" width="15.28515625" customWidth="1"/>
    <col min="9989" max="9989" width="7.5703125" customWidth="1"/>
    <col min="9990" max="9991" width="7.5703125" bestFit="1" customWidth="1"/>
    <col min="9992" max="9992" width="15.140625" bestFit="1" customWidth="1"/>
    <col min="9993" max="9993" width="28.28515625" bestFit="1" customWidth="1"/>
    <col min="9994" max="9994" width="11.85546875" bestFit="1" customWidth="1"/>
    <col min="9995" max="9995" width="14" bestFit="1" customWidth="1"/>
    <col min="9996" max="9996" width="25.42578125" bestFit="1" customWidth="1"/>
    <col min="9997" max="9997" width="15.140625" bestFit="1" customWidth="1"/>
    <col min="9998" max="9998" width="17.85546875" bestFit="1" customWidth="1"/>
    <col min="9999" max="9999" width="17.85546875" customWidth="1"/>
    <col min="10000" max="10000" width="7.5703125" bestFit="1" customWidth="1"/>
    <col min="10001" max="10001" width="27.5703125" bestFit="1" customWidth="1"/>
    <col min="10002" max="10002" width="15.42578125" bestFit="1" customWidth="1"/>
    <col min="10003" max="10003" width="5.28515625" bestFit="1" customWidth="1"/>
    <col min="10004" max="10004" width="7.42578125" bestFit="1" customWidth="1"/>
    <col min="10005" max="10005" width="21.28515625" bestFit="1" customWidth="1"/>
    <col min="10006" max="10006" width="7.42578125" bestFit="1" customWidth="1"/>
    <col min="10007" max="10007" width="8.7109375" bestFit="1" customWidth="1"/>
    <col min="10008" max="10008" width="10" bestFit="1" customWidth="1"/>
    <col min="10009" max="10009" width="16.28515625" bestFit="1" customWidth="1"/>
    <col min="10241" max="10241" width="3.140625" customWidth="1"/>
    <col min="10242" max="10242" width="2.42578125" bestFit="1" customWidth="1"/>
    <col min="10243" max="10243" width="18" bestFit="1" customWidth="1"/>
    <col min="10244" max="10244" width="15.28515625" customWidth="1"/>
    <col min="10245" max="10245" width="7.5703125" customWidth="1"/>
    <col min="10246" max="10247" width="7.5703125" bestFit="1" customWidth="1"/>
    <col min="10248" max="10248" width="15.140625" bestFit="1" customWidth="1"/>
    <col min="10249" max="10249" width="28.28515625" bestFit="1" customWidth="1"/>
    <col min="10250" max="10250" width="11.85546875" bestFit="1" customWidth="1"/>
    <col min="10251" max="10251" width="14" bestFit="1" customWidth="1"/>
    <col min="10252" max="10252" width="25.42578125" bestFit="1" customWidth="1"/>
    <col min="10253" max="10253" width="15.140625" bestFit="1" customWidth="1"/>
    <col min="10254" max="10254" width="17.85546875" bestFit="1" customWidth="1"/>
    <col min="10255" max="10255" width="17.85546875" customWidth="1"/>
    <col min="10256" max="10256" width="7.5703125" bestFit="1" customWidth="1"/>
    <col min="10257" max="10257" width="27.5703125" bestFit="1" customWidth="1"/>
    <col min="10258" max="10258" width="15.42578125" bestFit="1" customWidth="1"/>
    <col min="10259" max="10259" width="5.28515625" bestFit="1" customWidth="1"/>
    <col min="10260" max="10260" width="7.42578125" bestFit="1" customWidth="1"/>
    <col min="10261" max="10261" width="21.28515625" bestFit="1" customWidth="1"/>
    <col min="10262" max="10262" width="7.42578125" bestFit="1" customWidth="1"/>
    <col min="10263" max="10263" width="8.7109375" bestFit="1" customWidth="1"/>
    <col min="10264" max="10264" width="10" bestFit="1" customWidth="1"/>
    <col min="10265" max="10265" width="16.28515625" bestFit="1" customWidth="1"/>
    <col min="10497" max="10497" width="3.140625" customWidth="1"/>
    <col min="10498" max="10498" width="2.42578125" bestFit="1" customWidth="1"/>
    <col min="10499" max="10499" width="18" bestFit="1" customWidth="1"/>
    <col min="10500" max="10500" width="15.28515625" customWidth="1"/>
    <col min="10501" max="10501" width="7.5703125" customWidth="1"/>
    <col min="10502" max="10503" width="7.5703125" bestFit="1" customWidth="1"/>
    <col min="10504" max="10504" width="15.140625" bestFit="1" customWidth="1"/>
    <col min="10505" max="10505" width="28.28515625" bestFit="1" customWidth="1"/>
    <col min="10506" max="10506" width="11.85546875" bestFit="1" customWidth="1"/>
    <col min="10507" max="10507" width="14" bestFit="1" customWidth="1"/>
    <col min="10508" max="10508" width="25.42578125" bestFit="1" customWidth="1"/>
    <col min="10509" max="10509" width="15.140625" bestFit="1" customWidth="1"/>
    <col min="10510" max="10510" width="17.85546875" bestFit="1" customWidth="1"/>
    <col min="10511" max="10511" width="17.85546875" customWidth="1"/>
    <col min="10512" max="10512" width="7.5703125" bestFit="1" customWidth="1"/>
    <col min="10513" max="10513" width="27.5703125" bestFit="1" customWidth="1"/>
    <col min="10514" max="10514" width="15.42578125" bestFit="1" customWidth="1"/>
    <col min="10515" max="10515" width="5.28515625" bestFit="1" customWidth="1"/>
    <col min="10516" max="10516" width="7.42578125" bestFit="1" customWidth="1"/>
    <col min="10517" max="10517" width="21.28515625" bestFit="1" customWidth="1"/>
    <col min="10518" max="10518" width="7.42578125" bestFit="1" customWidth="1"/>
    <col min="10519" max="10519" width="8.7109375" bestFit="1" customWidth="1"/>
    <col min="10520" max="10520" width="10" bestFit="1" customWidth="1"/>
    <col min="10521" max="10521" width="16.28515625" bestFit="1" customWidth="1"/>
    <col min="10753" max="10753" width="3.140625" customWidth="1"/>
    <col min="10754" max="10754" width="2.42578125" bestFit="1" customWidth="1"/>
    <col min="10755" max="10755" width="18" bestFit="1" customWidth="1"/>
    <col min="10756" max="10756" width="15.28515625" customWidth="1"/>
    <col min="10757" max="10757" width="7.5703125" customWidth="1"/>
    <col min="10758" max="10759" width="7.5703125" bestFit="1" customWidth="1"/>
    <col min="10760" max="10760" width="15.140625" bestFit="1" customWidth="1"/>
    <col min="10761" max="10761" width="28.28515625" bestFit="1" customWidth="1"/>
    <col min="10762" max="10762" width="11.85546875" bestFit="1" customWidth="1"/>
    <col min="10763" max="10763" width="14" bestFit="1" customWidth="1"/>
    <col min="10764" max="10764" width="25.42578125" bestFit="1" customWidth="1"/>
    <col min="10765" max="10765" width="15.140625" bestFit="1" customWidth="1"/>
    <col min="10766" max="10766" width="17.85546875" bestFit="1" customWidth="1"/>
    <col min="10767" max="10767" width="17.85546875" customWidth="1"/>
    <col min="10768" max="10768" width="7.5703125" bestFit="1" customWidth="1"/>
    <col min="10769" max="10769" width="27.5703125" bestFit="1" customWidth="1"/>
    <col min="10770" max="10770" width="15.42578125" bestFit="1" customWidth="1"/>
    <col min="10771" max="10771" width="5.28515625" bestFit="1" customWidth="1"/>
    <col min="10772" max="10772" width="7.42578125" bestFit="1" customWidth="1"/>
    <col min="10773" max="10773" width="21.28515625" bestFit="1" customWidth="1"/>
    <col min="10774" max="10774" width="7.42578125" bestFit="1" customWidth="1"/>
    <col min="10775" max="10775" width="8.7109375" bestFit="1" customWidth="1"/>
    <col min="10776" max="10776" width="10" bestFit="1" customWidth="1"/>
    <col min="10777" max="10777" width="16.28515625" bestFit="1" customWidth="1"/>
    <col min="11009" max="11009" width="3.140625" customWidth="1"/>
    <col min="11010" max="11010" width="2.42578125" bestFit="1" customWidth="1"/>
    <col min="11011" max="11011" width="18" bestFit="1" customWidth="1"/>
    <col min="11012" max="11012" width="15.28515625" customWidth="1"/>
    <col min="11013" max="11013" width="7.5703125" customWidth="1"/>
    <col min="11014" max="11015" width="7.5703125" bestFit="1" customWidth="1"/>
    <col min="11016" max="11016" width="15.140625" bestFit="1" customWidth="1"/>
    <col min="11017" max="11017" width="28.28515625" bestFit="1" customWidth="1"/>
    <col min="11018" max="11018" width="11.85546875" bestFit="1" customWidth="1"/>
    <col min="11019" max="11019" width="14" bestFit="1" customWidth="1"/>
    <col min="11020" max="11020" width="25.42578125" bestFit="1" customWidth="1"/>
    <col min="11021" max="11021" width="15.140625" bestFit="1" customWidth="1"/>
    <col min="11022" max="11022" width="17.85546875" bestFit="1" customWidth="1"/>
    <col min="11023" max="11023" width="17.85546875" customWidth="1"/>
    <col min="11024" max="11024" width="7.5703125" bestFit="1" customWidth="1"/>
    <col min="11025" max="11025" width="27.5703125" bestFit="1" customWidth="1"/>
    <col min="11026" max="11026" width="15.42578125" bestFit="1" customWidth="1"/>
    <col min="11027" max="11027" width="5.28515625" bestFit="1" customWidth="1"/>
    <col min="11028" max="11028" width="7.42578125" bestFit="1" customWidth="1"/>
    <col min="11029" max="11029" width="21.28515625" bestFit="1" customWidth="1"/>
    <col min="11030" max="11030" width="7.42578125" bestFit="1" customWidth="1"/>
    <col min="11031" max="11031" width="8.7109375" bestFit="1" customWidth="1"/>
    <col min="11032" max="11032" width="10" bestFit="1" customWidth="1"/>
    <col min="11033" max="11033" width="16.28515625" bestFit="1" customWidth="1"/>
    <col min="11265" max="11265" width="3.140625" customWidth="1"/>
    <col min="11266" max="11266" width="2.42578125" bestFit="1" customWidth="1"/>
    <col min="11267" max="11267" width="18" bestFit="1" customWidth="1"/>
    <col min="11268" max="11268" width="15.28515625" customWidth="1"/>
    <col min="11269" max="11269" width="7.5703125" customWidth="1"/>
    <col min="11270" max="11271" width="7.5703125" bestFit="1" customWidth="1"/>
    <col min="11272" max="11272" width="15.140625" bestFit="1" customWidth="1"/>
    <col min="11273" max="11273" width="28.28515625" bestFit="1" customWidth="1"/>
    <col min="11274" max="11274" width="11.85546875" bestFit="1" customWidth="1"/>
    <col min="11275" max="11275" width="14" bestFit="1" customWidth="1"/>
    <col min="11276" max="11276" width="25.42578125" bestFit="1" customWidth="1"/>
    <col min="11277" max="11277" width="15.140625" bestFit="1" customWidth="1"/>
    <col min="11278" max="11278" width="17.85546875" bestFit="1" customWidth="1"/>
    <col min="11279" max="11279" width="17.85546875" customWidth="1"/>
    <col min="11280" max="11280" width="7.5703125" bestFit="1" customWidth="1"/>
    <col min="11281" max="11281" width="27.5703125" bestFit="1" customWidth="1"/>
    <col min="11282" max="11282" width="15.42578125" bestFit="1" customWidth="1"/>
    <col min="11283" max="11283" width="5.28515625" bestFit="1" customWidth="1"/>
    <col min="11284" max="11284" width="7.42578125" bestFit="1" customWidth="1"/>
    <col min="11285" max="11285" width="21.28515625" bestFit="1" customWidth="1"/>
    <col min="11286" max="11286" width="7.42578125" bestFit="1" customWidth="1"/>
    <col min="11287" max="11287" width="8.7109375" bestFit="1" customWidth="1"/>
    <col min="11288" max="11288" width="10" bestFit="1" customWidth="1"/>
    <col min="11289" max="11289" width="16.28515625" bestFit="1" customWidth="1"/>
    <col min="11521" max="11521" width="3.140625" customWidth="1"/>
    <col min="11522" max="11522" width="2.42578125" bestFit="1" customWidth="1"/>
    <col min="11523" max="11523" width="18" bestFit="1" customWidth="1"/>
    <col min="11524" max="11524" width="15.28515625" customWidth="1"/>
    <col min="11525" max="11525" width="7.5703125" customWidth="1"/>
    <col min="11526" max="11527" width="7.5703125" bestFit="1" customWidth="1"/>
    <col min="11528" max="11528" width="15.140625" bestFit="1" customWidth="1"/>
    <col min="11529" max="11529" width="28.28515625" bestFit="1" customWidth="1"/>
    <col min="11530" max="11530" width="11.85546875" bestFit="1" customWidth="1"/>
    <col min="11531" max="11531" width="14" bestFit="1" customWidth="1"/>
    <col min="11532" max="11532" width="25.42578125" bestFit="1" customWidth="1"/>
    <col min="11533" max="11533" width="15.140625" bestFit="1" customWidth="1"/>
    <col min="11534" max="11534" width="17.85546875" bestFit="1" customWidth="1"/>
    <col min="11535" max="11535" width="17.85546875" customWidth="1"/>
    <col min="11536" max="11536" width="7.5703125" bestFit="1" customWidth="1"/>
    <col min="11537" max="11537" width="27.5703125" bestFit="1" customWidth="1"/>
    <col min="11538" max="11538" width="15.42578125" bestFit="1" customWidth="1"/>
    <col min="11539" max="11539" width="5.28515625" bestFit="1" customWidth="1"/>
    <col min="11540" max="11540" width="7.42578125" bestFit="1" customWidth="1"/>
    <col min="11541" max="11541" width="21.28515625" bestFit="1" customWidth="1"/>
    <col min="11542" max="11542" width="7.42578125" bestFit="1" customWidth="1"/>
    <col min="11543" max="11543" width="8.7109375" bestFit="1" customWidth="1"/>
    <col min="11544" max="11544" width="10" bestFit="1" customWidth="1"/>
    <col min="11545" max="11545" width="16.28515625" bestFit="1" customWidth="1"/>
    <col min="11777" max="11777" width="3.140625" customWidth="1"/>
    <col min="11778" max="11778" width="2.42578125" bestFit="1" customWidth="1"/>
    <col min="11779" max="11779" width="18" bestFit="1" customWidth="1"/>
    <col min="11780" max="11780" width="15.28515625" customWidth="1"/>
    <col min="11781" max="11781" width="7.5703125" customWidth="1"/>
    <col min="11782" max="11783" width="7.5703125" bestFit="1" customWidth="1"/>
    <col min="11784" max="11784" width="15.140625" bestFit="1" customWidth="1"/>
    <col min="11785" max="11785" width="28.28515625" bestFit="1" customWidth="1"/>
    <col min="11786" max="11786" width="11.85546875" bestFit="1" customWidth="1"/>
    <col min="11787" max="11787" width="14" bestFit="1" customWidth="1"/>
    <col min="11788" max="11788" width="25.42578125" bestFit="1" customWidth="1"/>
    <col min="11789" max="11789" width="15.140625" bestFit="1" customWidth="1"/>
    <col min="11790" max="11790" width="17.85546875" bestFit="1" customWidth="1"/>
    <col min="11791" max="11791" width="17.85546875" customWidth="1"/>
    <col min="11792" max="11792" width="7.5703125" bestFit="1" customWidth="1"/>
    <col min="11793" max="11793" width="27.5703125" bestFit="1" customWidth="1"/>
    <col min="11794" max="11794" width="15.42578125" bestFit="1" customWidth="1"/>
    <col min="11795" max="11795" width="5.28515625" bestFit="1" customWidth="1"/>
    <col min="11796" max="11796" width="7.42578125" bestFit="1" customWidth="1"/>
    <col min="11797" max="11797" width="21.28515625" bestFit="1" customWidth="1"/>
    <col min="11798" max="11798" width="7.42578125" bestFit="1" customWidth="1"/>
    <col min="11799" max="11799" width="8.7109375" bestFit="1" customWidth="1"/>
    <col min="11800" max="11800" width="10" bestFit="1" customWidth="1"/>
    <col min="11801" max="11801" width="16.28515625" bestFit="1" customWidth="1"/>
    <col min="12033" max="12033" width="3.140625" customWidth="1"/>
    <col min="12034" max="12034" width="2.42578125" bestFit="1" customWidth="1"/>
    <col min="12035" max="12035" width="18" bestFit="1" customWidth="1"/>
    <col min="12036" max="12036" width="15.28515625" customWidth="1"/>
    <col min="12037" max="12037" width="7.5703125" customWidth="1"/>
    <col min="12038" max="12039" width="7.5703125" bestFit="1" customWidth="1"/>
    <col min="12040" max="12040" width="15.140625" bestFit="1" customWidth="1"/>
    <col min="12041" max="12041" width="28.28515625" bestFit="1" customWidth="1"/>
    <col min="12042" max="12042" width="11.85546875" bestFit="1" customWidth="1"/>
    <col min="12043" max="12043" width="14" bestFit="1" customWidth="1"/>
    <col min="12044" max="12044" width="25.42578125" bestFit="1" customWidth="1"/>
    <col min="12045" max="12045" width="15.140625" bestFit="1" customWidth="1"/>
    <col min="12046" max="12046" width="17.85546875" bestFit="1" customWidth="1"/>
    <col min="12047" max="12047" width="17.85546875" customWidth="1"/>
    <col min="12048" max="12048" width="7.5703125" bestFit="1" customWidth="1"/>
    <col min="12049" max="12049" width="27.5703125" bestFit="1" customWidth="1"/>
    <col min="12050" max="12050" width="15.42578125" bestFit="1" customWidth="1"/>
    <col min="12051" max="12051" width="5.28515625" bestFit="1" customWidth="1"/>
    <col min="12052" max="12052" width="7.42578125" bestFit="1" customWidth="1"/>
    <col min="12053" max="12053" width="21.28515625" bestFit="1" customWidth="1"/>
    <col min="12054" max="12054" width="7.42578125" bestFit="1" customWidth="1"/>
    <col min="12055" max="12055" width="8.7109375" bestFit="1" customWidth="1"/>
    <col min="12056" max="12056" width="10" bestFit="1" customWidth="1"/>
    <col min="12057" max="12057" width="16.28515625" bestFit="1" customWidth="1"/>
    <col min="12289" max="12289" width="3.140625" customWidth="1"/>
    <col min="12290" max="12290" width="2.42578125" bestFit="1" customWidth="1"/>
    <col min="12291" max="12291" width="18" bestFit="1" customWidth="1"/>
    <col min="12292" max="12292" width="15.28515625" customWidth="1"/>
    <col min="12293" max="12293" width="7.5703125" customWidth="1"/>
    <col min="12294" max="12295" width="7.5703125" bestFit="1" customWidth="1"/>
    <col min="12296" max="12296" width="15.140625" bestFit="1" customWidth="1"/>
    <col min="12297" max="12297" width="28.28515625" bestFit="1" customWidth="1"/>
    <col min="12298" max="12298" width="11.85546875" bestFit="1" customWidth="1"/>
    <col min="12299" max="12299" width="14" bestFit="1" customWidth="1"/>
    <col min="12300" max="12300" width="25.42578125" bestFit="1" customWidth="1"/>
    <col min="12301" max="12301" width="15.140625" bestFit="1" customWidth="1"/>
    <col min="12302" max="12302" width="17.85546875" bestFit="1" customWidth="1"/>
    <col min="12303" max="12303" width="17.85546875" customWidth="1"/>
    <col min="12304" max="12304" width="7.5703125" bestFit="1" customWidth="1"/>
    <col min="12305" max="12305" width="27.5703125" bestFit="1" customWidth="1"/>
    <col min="12306" max="12306" width="15.42578125" bestFit="1" customWidth="1"/>
    <col min="12307" max="12307" width="5.28515625" bestFit="1" customWidth="1"/>
    <col min="12308" max="12308" width="7.42578125" bestFit="1" customWidth="1"/>
    <col min="12309" max="12309" width="21.28515625" bestFit="1" customWidth="1"/>
    <col min="12310" max="12310" width="7.42578125" bestFit="1" customWidth="1"/>
    <col min="12311" max="12311" width="8.7109375" bestFit="1" customWidth="1"/>
    <col min="12312" max="12312" width="10" bestFit="1" customWidth="1"/>
    <col min="12313" max="12313" width="16.28515625" bestFit="1" customWidth="1"/>
    <col min="12545" max="12545" width="3.140625" customWidth="1"/>
    <col min="12546" max="12546" width="2.42578125" bestFit="1" customWidth="1"/>
    <col min="12547" max="12547" width="18" bestFit="1" customWidth="1"/>
    <col min="12548" max="12548" width="15.28515625" customWidth="1"/>
    <col min="12549" max="12549" width="7.5703125" customWidth="1"/>
    <col min="12550" max="12551" width="7.5703125" bestFit="1" customWidth="1"/>
    <col min="12552" max="12552" width="15.140625" bestFit="1" customWidth="1"/>
    <col min="12553" max="12553" width="28.28515625" bestFit="1" customWidth="1"/>
    <col min="12554" max="12554" width="11.85546875" bestFit="1" customWidth="1"/>
    <col min="12555" max="12555" width="14" bestFit="1" customWidth="1"/>
    <col min="12556" max="12556" width="25.42578125" bestFit="1" customWidth="1"/>
    <col min="12557" max="12557" width="15.140625" bestFit="1" customWidth="1"/>
    <col min="12558" max="12558" width="17.85546875" bestFit="1" customWidth="1"/>
    <col min="12559" max="12559" width="17.85546875" customWidth="1"/>
    <col min="12560" max="12560" width="7.5703125" bestFit="1" customWidth="1"/>
    <col min="12561" max="12561" width="27.5703125" bestFit="1" customWidth="1"/>
    <col min="12562" max="12562" width="15.42578125" bestFit="1" customWidth="1"/>
    <col min="12563" max="12563" width="5.28515625" bestFit="1" customWidth="1"/>
    <col min="12564" max="12564" width="7.42578125" bestFit="1" customWidth="1"/>
    <col min="12565" max="12565" width="21.28515625" bestFit="1" customWidth="1"/>
    <col min="12566" max="12566" width="7.42578125" bestFit="1" customWidth="1"/>
    <col min="12567" max="12567" width="8.7109375" bestFit="1" customWidth="1"/>
    <col min="12568" max="12568" width="10" bestFit="1" customWidth="1"/>
    <col min="12569" max="12569" width="16.28515625" bestFit="1" customWidth="1"/>
    <col min="12801" max="12801" width="3.140625" customWidth="1"/>
    <col min="12802" max="12802" width="2.42578125" bestFit="1" customWidth="1"/>
    <col min="12803" max="12803" width="18" bestFit="1" customWidth="1"/>
    <col min="12804" max="12804" width="15.28515625" customWidth="1"/>
    <col min="12805" max="12805" width="7.5703125" customWidth="1"/>
    <col min="12806" max="12807" width="7.5703125" bestFit="1" customWidth="1"/>
    <col min="12808" max="12808" width="15.140625" bestFit="1" customWidth="1"/>
    <col min="12809" max="12809" width="28.28515625" bestFit="1" customWidth="1"/>
    <col min="12810" max="12810" width="11.85546875" bestFit="1" customWidth="1"/>
    <col min="12811" max="12811" width="14" bestFit="1" customWidth="1"/>
    <col min="12812" max="12812" width="25.42578125" bestFit="1" customWidth="1"/>
    <col min="12813" max="12813" width="15.140625" bestFit="1" customWidth="1"/>
    <col min="12814" max="12814" width="17.85546875" bestFit="1" customWidth="1"/>
    <col min="12815" max="12815" width="17.85546875" customWidth="1"/>
    <col min="12816" max="12816" width="7.5703125" bestFit="1" customWidth="1"/>
    <col min="12817" max="12817" width="27.5703125" bestFit="1" customWidth="1"/>
    <col min="12818" max="12818" width="15.42578125" bestFit="1" customWidth="1"/>
    <col min="12819" max="12819" width="5.28515625" bestFit="1" customWidth="1"/>
    <col min="12820" max="12820" width="7.42578125" bestFit="1" customWidth="1"/>
    <col min="12821" max="12821" width="21.28515625" bestFit="1" customWidth="1"/>
    <col min="12822" max="12822" width="7.42578125" bestFit="1" customWidth="1"/>
    <col min="12823" max="12823" width="8.7109375" bestFit="1" customWidth="1"/>
    <col min="12824" max="12824" width="10" bestFit="1" customWidth="1"/>
    <col min="12825" max="12825" width="16.28515625" bestFit="1" customWidth="1"/>
    <col min="13057" max="13057" width="3.140625" customWidth="1"/>
    <col min="13058" max="13058" width="2.42578125" bestFit="1" customWidth="1"/>
    <col min="13059" max="13059" width="18" bestFit="1" customWidth="1"/>
    <col min="13060" max="13060" width="15.28515625" customWidth="1"/>
    <col min="13061" max="13061" width="7.5703125" customWidth="1"/>
    <col min="13062" max="13063" width="7.5703125" bestFit="1" customWidth="1"/>
    <col min="13064" max="13064" width="15.140625" bestFit="1" customWidth="1"/>
    <col min="13065" max="13065" width="28.28515625" bestFit="1" customWidth="1"/>
    <col min="13066" max="13066" width="11.85546875" bestFit="1" customWidth="1"/>
    <col min="13067" max="13067" width="14" bestFit="1" customWidth="1"/>
    <col min="13068" max="13068" width="25.42578125" bestFit="1" customWidth="1"/>
    <col min="13069" max="13069" width="15.140625" bestFit="1" customWidth="1"/>
    <col min="13070" max="13070" width="17.85546875" bestFit="1" customWidth="1"/>
    <col min="13071" max="13071" width="17.85546875" customWidth="1"/>
    <col min="13072" max="13072" width="7.5703125" bestFit="1" customWidth="1"/>
    <col min="13073" max="13073" width="27.5703125" bestFit="1" customWidth="1"/>
    <col min="13074" max="13074" width="15.42578125" bestFit="1" customWidth="1"/>
    <col min="13075" max="13075" width="5.28515625" bestFit="1" customWidth="1"/>
    <col min="13076" max="13076" width="7.42578125" bestFit="1" customWidth="1"/>
    <col min="13077" max="13077" width="21.28515625" bestFit="1" customWidth="1"/>
    <col min="13078" max="13078" width="7.42578125" bestFit="1" customWidth="1"/>
    <col min="13079" max="13079" width="8.7109375" bestFit="1" customWidth="1"/>
    <col min="13080" max="13080" width="10" bestFit="1" customWidth="1"/>
    <col min="13081" max="13081" width="16.28515625" bestFit="1" customWidth="1"/>
    <col min="13313" max="13313" width="3.140625" customWidth="1"/>
    <col min="13314" max="13314" width="2.42578125" bestFit="1" customWidth="1"/>
    <col min="13315" max="13315" width="18" bestFit="1" customWidth="1"/>
    <col min="13316" max="13316" width="15.28515625" customWidth="1"/>
    <col min="13317" max="13317" width="7.5703125" customWidth="1"/>
    <col min="13318" max="13319" width="7.5703125" bestFit="1" customWidth="1"/>
    <col min="13320" max="13320" width="15.140625" bestFit="1" customWidth="1"/>
    <col min="13321" max="13321" width="28.28515625" bestFit="1" customWidth="1"/>
    <col min="13322" max="13322" width="11.85546875" bestFit="1" customWidth="1"/>
    <col min="13323" max="13323" width="14" bestFit="1" customWidth="1"/>
    <col min="13324" max="13324" width="25.42578125" bestFit="1" customWidth="1"/>
    <col min="13325" max="13325" width="15.140625" bestFit="1" customWidth="1"/>
    <col min="13326" max="13326" width="17.85546875" bestFit="1" customWidth="1"/>
    <col min="13327" max="13327" width="17.85546875" customWidth="1"/>
    <col min="13328" max="13328" width="7.5703125" bestFit="1" customWidth="1"/>
    <col min="13329" max="13329" width="27.5703125" bestFit="1" customWidth="1"/>
    <col min="13330" max="13330" width="15.42578125" bestFit="1" customWidth="1"/>
    <col min="13331" max="13331" width="5.28515625" bestFit="1" customWidth="1"/>
    <col min="13332" max="13332" width="7.42578125" bestFit="1" customWidth="1"/>
    <col min="13333" max="13333" width="21.28515625" bestFit="1" customWidth="1"/>
    <col min="13334" max="13334" width="7.42578125" bestFit="1" customWidth="1"/>
    <col min="13335" max="13335" width="8.7109375" bestFit="1" customWidth="1"/>
    <col min="13336" max="13336" width="10" bestFit="1" customWidth="1"/>
    <col min="13337" max="13337" width="16.28515625" bestFit="1" customWidth="1"/>
    <col min="13569" max="13569" width="3.140625" customWidth="1"/>
    <col min="13570" max="13570" width="2.42578125" bestFit="1" customWidth="1"/>
    <col min="13571" max="13571" width="18" bestFit="1" customWidth="1"/>
    <col min="13572" max="13572" width="15.28515625" customWidth="1"/>
    <col min="13573" max="13573" width="7.5703125" customWidth="1"/>
    <col min="13574" max="13575" width="7.5703125" bestFit="1" customWidth="1"/>
    <col min="13576" max="13576" width="15.140625" bestFit="1" customWidth="1"/>
    <col min="13577" max="13577" width="28.28515625" bestFit="1" customWidth="1"/>
    <col min="13578" max="13578" width="11.85546875" bestFit="1" customWidth="1"/>
    <col min="13579" max="13579" width="14" bestFit="1" customWidth="1"/>
    <col min="13580" max="13580" width="25.42578125" bestFit="1" customWidth="1"/>
    <col min="13581" max="13581" width="15.140625" bestFit="1" customWidth="1"/>
    <col min="13582" max="13582" width="17.85546875" bestFit="1" customWidth="1"/>
    <col min="13583" max="13583" width="17.85546875" customWidth="1"/>
    <col min="13584" max="13584" width="7.5703125" bestFit="1" customWidth="1"/>
    <col min="13585" max="13585" width="27.5703125" bestFit="1" customWidth="1"/>
    <col min="13586" max="13586" width="15.42578125" bestFit="1" customWidth="1"/>
    <col min="13587" max="13587" width="5.28515625" bestFit="1" customWidth="1"/>
    <col min="13588" max="13588" width="7.42578125" bestFit="1" customWidth="1"/>
    <col min="13589" max="13589" width="21.28515625" bestFit="1" customWidth="1"/>
    <col min="13590" max="13590" width="7.42578125" bestFit="1" customWidth="1"/>
    <col min="13591" max="13591" width="8.7109375" bestFit="1" customWidth="1"/>
    <col min="13592" max="13592" width="10" bestFit="1" customWidth="1"/>
    <col min="13593" max="13593" width="16.28515625" bestFit="1" customWidth="1"/>
    <col min="13825" max="13825" width="3.140625" customWidth="1"/>
    <col min="13826" max="13826" width="2.42578125" bestFit="1" customWidth="1"/>
    <col min="13827" max="13827" width="18" bestFit="1" customWidth="1"/>
    <col min="13828" max="13828" width="15.28515625" customWidth="1"/>
    <col min="13829" max="13829" width="7.5703125" customWidth="1"/>
    <col min="13830" max="13831" width="7.5703125" bestFit="1" customWidth="1"/>
    <col min="13832" max="13832" width="15.140625" bestFit="1" customWidth="1"/>
    <col min="13833" max="13833" width="28.28515625" bestFit="1" customWidth="1"/>
    <col min="13834" max="13834" width="11.85546875" bestFit="1" customWidth="1"/>
    <col min="13835" max="13835" width="14" bestFit="1" customWidth="1"/>
    <col min="13836" max="13836" width="25.42578125" bestFit="1" customWidth="1"/>
    <col min="13837" max="13837" width="15.140625" bestFit="1" customWidth="1"/>
    <col min="13838" max="13838" width="17.85546875" bestFit="1" customWidth="1"/>
    <col min="13839" max="13839" width="17.85546875" customWidth="1"/>
    <col min="13840" max="13840" width="7.5703125" bestFit="1" customWidth="1"/>
    <col min="13841" max="13841" width="27.5703125" bestFit="1" customWidth="1"/>
    <col min="13842" max="13842" width="15.42578125" bestFit="1" customWidth="1"/>
    <col min="13843" max="13843" width="5.28515625" bestFit="1" customWidth="1"/>
    <col min="13844" max="13844" width="7.42578125" bestFit="1" customWidth="1"/>
    <col min="13845" max="13845" width="21.28515625" bestFit="1" customWidth="1"/>
    <col min="13846" max="13846" width="7.42578125" bestFit="1" customWidth="1"/>
    <col min="13847" max="13847" width="8.7109375" bestFit="1" customWidth="1"/>
    <col min="13848" max="13848" width="10" bestFit="1" customWidth="1"/>
    <col min="13849" max="13849" width="16.28515625" bestFit="1" customWidth="1"/>
    <col min="14081" max="14081" width="3.140625" customWidth="1"/>
    <col min="14082" max="14082" width="2.42578125" bestFit="1" customWidth="1"/>
    <col min="14083" max="14083" width="18" bestFit="1" customWidth="1"/>
    <col min="14084" max="14084" width="15.28515625" customWidth="1"/>
    <col min="14085" max="14085" width="7.5703125" customWidth="1"/>
    <col min="14086" max="14087" width="7.5703125" bestFit="1" customWidth="1"/>
    <col min="14088" max="14088" width="15.140625" bestFit="1" customWidth="1"/>
    <col min="14089" max="14089" width="28.28515625" bestFit="1" customWidth="1"/>
    <col min="14090" max="14090" width="11.85546875" bestFit="1" customWidth="1"/>
    <col min="14091" max="14091" width="14" bestFit="1" customWidth="1"/>
    <col min="14092" max="14092" width="25.42578125" bestFit="1" customWidth="1"/>
    <col min="14093" max="14093" width="15.140625" bestFit="1" customWidth="1"/>
    <col min="14094" max="14094" width="17.85546875" bestFit="1" customWidth="1"/>
    <col min="14095" max="14095" width="17.85546875" customWidth="1"/>
    <col min="14096" max="14096" width="7.5703125" bestFit="1" customWidth="1"/>
    <col min="14097" max="14097" width="27.5703125" bestFit="1" customWidth="1"/>
    <col min="14098" max="14098" width="15.42578125" bestFit="1" customWidth="1"/>
    <col min="14099" max="14099" width="5.28515625" bestFit="1" customWidth="1"/>
    <col min="14100" max="14100" width="7.42578125" bestFit="1" customWidth="1"/>
    <col min="14101" max="14101" width="21.28515625" bestFit="1" customWidth="1"/>
    <col min="14102" max="14102" width="7.42578125" bestFit="1" customWidth="1"/>
    <col min="14103" max="14103" width="8.7109375" bestFit="1" customWidth="1"/>
    <col min="14104" max="14104" width="10" bestFit="1" customWidth="1"/>
    <col min="14105" max="14105" width="16.28515625" bestFit="1" customWidth="1"/>
    <col min="14337" max="14337" width="3.140625" customWidth="1"/>
    <col min="14338" max="14338" width="2.42578125" bestFit="1" customWidth="1"/>
    <col min="14339" max="14339" width="18" bestFit="1" customWidth="1"/>
    <col min="14340" max="14340" width="15.28515625" customWidth="1"/>
    <col min="14341" max="14341" width="7.5703125" customWidth="1"/>
    <col min="14342" max="14343" width="7.5703125" bestFit="1" customWidth="1"/>
    <col min="14344" max="14344" width="15.140625" bestFit="1" customWidth="1"/>
    <col min="14345" max="14345" width="28.28515625" bestFit="1" customWidth="1"/>
    <col min="14346" max="14346" width="11.85546875" bestFit="1" customWidth="1"/>
    <col min="14347" max="14347" width="14" bestFit="1" customWidth="1"/>
    <col min="14348" max="14348" width="25.42578125" bestFit="1" customWidth="1"/>
    <col min="14349" max="14349" width="15.140625" bestFit="1" customWidth="1"/>
    <col min="14350" max="14350" width="17.85546875" bestFit="1" customWidth="1"/>
    <col min="14351" max="14351" width="17.85546875" customWidth="1"/>
    <col min="14352" max="14352" width="7.5703125" bestFit="1" customWidth="1"/>
    <col min="14353" max="14353" width="27.5703125" bestFit="1" customWidth="1"/>
    <col min="14354" max="14354" width="15.42578125" bestFit="1" customWidth="1"/>
    <col min="14355" max="14355" width="5.28515625" bestFit="1" customWidth="1"/>
    <col min="14356" max="14356" width="7.42578125" bestFit="1" customWidth="1"/>
    <col min="14357" max="14357" width="21.28515625" bestFit="1" customWidth="1"/>
    <col min="14358" max="14358" width="7.42578125" bestFit="1" customWidth="1"/>
    <col min="14359" max="14359" width="8.7109375" bestFit="1" customWidth="1"/>
    <col min="14360" max="14360" width="10" bestFit="1" customWidth="1"/>
    <col min="14361" max="14361" width="16.28515625" bestFit="1" customWidth="1"/>
    <col min="14593" max="14593" width="3.140625" customWidth="1"/>
    <col min="14594" max="14594" width="2.42578125" bestFit="1" customWidth="1"/>
    <col min="14595" max="14595" width="18" bestFit="1" customWidth="1"/>
    <col min="14596" max="14596" width="15.28515625" customWidth="1"/>
    <col min="14597" max="14597" width="7.5703125" customWidth="1"/>
    <col min="14598" max="14599" width="7.5703125" bestFit="1" customWidth="1"/>
    <col min="14600" max="14600" width="15.140625" bestFit="1" customWidth="1"/>
    <col min="14601" max="14601" width="28.28515625" bestFit="1" customWidth="1"/>
    <col min="14602" max="14602" width="11.85546875" bestFit="1" customWidth="1"/>
    <col min="14603" max="14603" width="14" bestFit="1" customWidth="1"/>
    <col min="14604" max="14604" width="25.42578125" bestFit="1" customWidth="1"/>
    <col min="14605" max="14605" width="15.140625" bestFit="1" customWidth="1"/>
    <col min="14606" max="14606" width="17.85546875" bestFit="1" customWidth="1"/>
    <col min="14607" max="14607" width="17.85546875" customWidth="1"/>
    <col min="14608" max="14608" width="7.5703125" bestFit="1" customWidth="1"/>
    <col min="14609" max="14609" width="27.5703125" bestFit="1" customWidth="1"/>
    <col min="14610" max="14610" width="15.42578125" bestFit="1" customWidth="1"/>
    <col min="14611" max="14611" width="5.28515625" bestFit="1" customWidth="1"/>
    <col min="14612" max="14612" width="7.42578125" bestFit="1" customWidth="1"/>
    <col min="14613" max="14613" width="21.28515625" bestFit="1" customWidth="1"/>
    <col min="14614" max="14614" width="7.42578125" bestFit="1" customWidth="1"/>
    <col min="14615" max="14615" width="8.7109375" bestFit="1" customWidth="1"/>
    <col min="14616" max="14616" width="10" bestFit="1" customWidth="1"/>
    <col min="14617" max="14617" width="16.28515625" bestFit="1" customWidth="1"/>
    <col min="14849" max="14849" width="3.140625" customWidth="1"/>
    <col min="14850" max="14850" width="2.42578125" bestFit="1" customWidth="1"/>
    <col min="14851" max="14851" width="18" bestFit="1" customWidth="1"/>
    <col min="14852" max="14852" width="15.28515625" customWidth="1"/>
    <col min="14853" max="14853" width="7.5703125" customWidth="1"/>
    <col min="14854" max="14855" width="7.5703125" bestFit="1" customWidth="1"/>
    <col min="14856" max="14856" width="15.140625" bestFit="1" customWidth="1"/>
    <col min="14857" max="14857" width="28.28515625" bestFit="1" customWidth="1"/>
    <col min="14858" max="14858" width="11.85546875" bestFit="1" customWidth="1"/>
    <col min="14859" max="14859" width="14" bestFit="1" customWidth="1"/>
    <col min="14860" max="14860" width="25.42578125" bestFit="1" customWidth="1"/>
    <col min="14861" max="14861" width="15.140625" bestFit="1" customWidth="1"/>
    <col min="14862" max="14862" width="17.85546875" bestFit="1" customWidth="1"/>
    <col min="14863" max="14863" width="17.85546875" customWidth="1"/>
    <col min="14864" max="14864" width="7.5703125" bestFit="1" customWidth="1"/>
    <col min="14865" max="14865" width="27.5703125" bestFit="1" customWidth="1"/>
    <col min="14866" max="14866" width="15.42578125" bestFit="1" customWidth="1"/>
    <col min="14867" max="14867" width="5.28515625" bestFit="1" customWidth="1"/>
    <col min="14868" max="14868" width="7.42578125" bestFit="1" customWidth="1"/>
    <col min="14869" max="14869" width="21.28515625" bestFit="1" customWidth="1"/>
    <col min="14870" max="14870" width="7.42578125" bestFit="1" customWidth="1"/>
    <col min="14871" max="14871" width="8.7109375" bestFit="1" customWidth="1"/>
    <col min="14872" max="14872" width="10" bestFit="1" customWidth="1"/>
    <col min="14873" max="14873" width="16.28515625" bestFit="1" customWidth="1"/>
    <col min="15105" max="15105" width="3.140625" customWidth="1"/>
    <col min="15106" max="15106" width="2.42578125" bestFit="1" customWidth="1"/>
    <col min="15107" max="15107" width="18" bestFit="1" customWidth="1"/>
    <col min="15108" max="15108" width="15.28515625" customWidth="1"/>
    <col min="15109" max="15109" width="7.5703125" customWidth="1"/>
    <col min="15110" max="15111" width="7.5703125" bestFit="1" customWidth="1"/>
    <col min="15112" max="15112" width="15.140625" bestFit="1" customWidth="1"/>
    <col min="15113" max="15113" width="28.28515625" bestFit="1" customWidth="1"/>
    <col min="15114" max="15114" width="11.85546875" bestFit="1" customWidth="1"/>
    <col min="15115" max="15115" width="14" bestFit="1" customWidth="1"/>
    <col min="15116" max="15116" width="25.42578125" bestFit="1" customWidth="1"/>
    <col min="15117" max="15117" width="15.140625" bestFit="1" customWidth="1"/>
    <col min="15118" max="15118" width="17.85546875" bestFit="1" customWidth="1"/>
    <col min="15119" max="15119" width="17.85546875" customWidth="1"/>
    <col min="15120" max="15120" width="7.5703125" bestFit="1" customWidth="1"/>
    <col min="15121" max="15121" width="27.5703125" bestFit="1" customWidth="1"/>
    <col min="15122" max="15122" width="15.42578125" bestFit="1" customWidth="1"/>
    <col min="15123" max="15123" width="5.28515625" bestFit="1" customWidth="1"/>
    <col min="15124" max="15124" width="7.42578125" bestFit="1" customWidth="1"/>
    <col min="15125" max="15125" width="21.28515625" bestFit="1" customWidth="1"/>
    <col min="15126" max="15126" width="7.42578125" bestFit="1" customWidth="1"/>
    <col min="15127" max="15127" width="8.7109375" bestFit="1" customWidth="1"/>
    <col min="15128" max="15128" width="10" bestFit="1" customWidth="1"/>
    <col min="15129" max="15129" width="16.28515625" bestFit="1" customWidth="1"/>
    <col min="15361" max="15361" width="3.140625" customWidth="1"/>
    <col min="15362" max="15362" width="2.42578125" bestFit="1" customWidth="1"/>
    <col min="15363" max="15363" width="18" bestFit="1" customWidth="1"/>
    <col min="15364" max="15364" width="15.28515625" customWidth="1"/>
    <col min="15365" max="15365" width="7.5703125" customWidth="1"/>
    <col min="15366" max="15367" width="7.5703125" bestFit="1" customWidth="1"/>
    <col min="15368" max="15368" width="15.140625" bestFit="1" customWidth="1"/>
    <col min="15369" max="15369" width="28.28515625" bestFit="1" customWidth="1"/>
    <col min="15370" max="15370" width="11.85546875" bestFit="1" customWidth="1"/>
    <col min="15371" max="15371" width="14" bestFit="1" customWidth="1"/>
    <col min="15372" max="15372" width="25.42578125" bestFit="1" customWidth="1"/>
    <col min="15373" max="15373" width="15.140625" bestFit="1" customWidth="1"/>
    <col min="15374" max="15374" width="17.85546875" bestFit="1" customWidth="1"/>
    <col min="15375" max="15375" width="17.85546875" customWidth="1"/>
    <col min="15376" max="15376" width="7.5703125" bestFit="1" customWidth="1"/>
    <col min="15377" max="15377" width="27.5703125" bestFit="1" customWidth="1"/>
    <col min="15378" max="15378" width="15.42578125" bestFit="1" customWidth="1"/>
    <col min="15379" max="15379" width="5.28515625" bestFit="1" customWidth="1"/>
    <col min="15380" max="15380" width="7.42578125" bestFit="1" customWidth="1"/>
    <col min="15381" max="15381" width="21.28515625" bestFit="1" customWidth="1"/>
    <col min="15382" max="15382" width="7.42578125" bestFit="1" customWidth="1"/>
    <col min="15383" max="15383" width="8.7109375" bestFit="1" customWidth="1"/>
    <col min="15384" max="15384" width="10" bestFit="1" customWidth="1"/>
    <col min="15385" max="15385" width="16.28515625" bestFit="1" customWidth="1"/>
    <col min="15617" max="15617" width="3.140625" customWidth="1"/>
    <col min="15618" max="15618" width="2.42578125" bestFit="1" customWidth="1"/>
    <col min="15619" max="15619" width="18" bestFit="1" customWidth="1"/>
    <col min="15620" max="15620" width="15.28515625" customWidth="1"/>
    <col min="15621" max="15621" width="7.5703125" customWidth="1"/>
    <col min="15622" max="15623" width="7.5703125" bestFit="1" customWidth="1"/>
    <col min="15624" max="15624" width="15.140625" bestFit="1" customWidth="1"/>
    <col min="15625" max="15625" width="28.28515625" bestFit="1" customWidth="1"/>
    <col min="15626" max="15626" width="11.85546875" bestFit="1" customWidth="1"/>
    <col min="15627" max="15627" width="14" bestFit="1" customWidth="1"/>
    <col min="15628" max="15628" width="25.42578125" bestFit="1" customWidth="1"/>
    <col min="15629" max="15629" width="15.140625" bestFit="1" customWidth="1"/>
    <col min="15630" max="15630" width="17.85546875" bestFit="1" customWidth="1"/>
    <col min="15631" max="15631" width="17.85546875" customWidth="1"/>
    <col min="15632" max="15632" width="7.5703125" bestFit="1" customWidth="1"/>
    <col min="15633" max="15633" width="27.5703125" bestFit="1" customWidth="1"/>
    <col min="15634" max="15634" width="15.42578125" bestFit="1" customWidth="1"/>
    <col min="15635" max="15635" width="5.28515625" bestFit="1" customWidth="1"/>
    <col min="15636" max="15636" width="7.42578125" bestFit="1" customWidth="1"/>
    <col min="15637" max="15637" width="21.28515625" bestFit="1" customWidth="1"/>
    <col min="15638" max="15638" width="7.42578125" bestFit="1" customWidth="1"/>
    <col min="15639" max="15639" width="8.7109375" bestFit="1" customWidth="1"/>
    <col min="15640" max="15640" width="10" bestFit="1" customWidth="1"/>
    <col min="15641" max="15641" width="16.28515625" bestFit="1" customWidth="1"/>
    <col min="15873" max="15873" width="3.140625" customWidth="1"/>
    <col min="15874" max="15874" width="2.42578125" bestFit="1" customWidth="1"/>
    <col min="15875" max="15875" width="18" bestFit="1" customWidth="1"/>
    <col min="15876" max="15876" width="15.28515625" customWidth="1"/>
    <col min="15877" max="15877" width="7.5703125" customWidth="1"/>
    <col min="15878" max="15879" width="7.5703125" bestFit="1" customWidth="1"/>
    <col min="15880" max="15880" width="15.140625" bestFit="1" customWidth="1"/>
    <col min="15881" max="15881" width="28.28515625" bestFit="1" customWidth="1"/>
    <col min="15882" max="15882" width="11.85546875" bestFit="1" customWidth="1"/>
    <col min="15883" max="15883" width="14" bestFit="1" customWidth="1"/>
    <col min="15884" max="15884" width="25.42578125" bestFit="1" customWidth="1"/>
    <col min="15885" max="15885" width="15.140625" bestFit="1" customWidth="1"/>
    <col min="15886" max="15886" width="17.85546875" bestFit="1" customWidth="1"/>
    <col min="15887" max="15887" width="17.85546875" customWidth="1"/>
    <col min="15888" max="15888" width="7.5703125" bestFit="1" customWidth="1"/>
    <col min="15889" max="15889" width="27.5703125" bestFit="1" customWidth="1"/>
    <col min="15890" max="15890" width="15.42578125" bestFit="1" customWidth="1"/>
    <col min="15891" max="15891" width="5.28515625" bestFit="1" customWidth="1"/>
    <col min="15892" max="15892" width="7.42578125" bestFit="1" customWidth="1"/>
    <col min="15893" max="15893" width="21.28515625" bestFit="1" customWidth="1"/>
    <col min="15894" max="15894" width="7.42578125" bestFit="1" customWidth="1"/>
    <col min="15895" max="15895" width="8.7109375" bestFit="1" customWidth="1"/>
    <col min="15896" max="15896" width="10" bestFit="1" customWidth="1"/>
    <col min="15897" max="15897" width="16.28515625" bestFit="1" customWidth="1"/>
    <col min="16129" max="16129" width="3.140625" customWidth="1"/>
    <col min="16130" max="16130" width="2.42578125" bestFit="1" customWidth="1"/>
    <col min="16131" max="16131" width="18" bestFit="1" customWidth="1"/>
    <col min="16132" max="16132" width="15.28515625" customWidth="1"/>
    <col min="16133" max="16133" width="7.5703125" customWidth="1"/>
    <col min="16134" max="16135" width="7.5703125" bestFit="1" customWidth="1"/>
    <col min="16136" max="16136" width="15.140625" bestFit="1" customWidth="1"/>
    <col min="16137" max="16137" width="28.28515625" bestFit="1" customWidth="1"/>
    <col min="16138" max="16138" width="11.85546875" bestFit="1" customWidth="1"/>
    <col min="16139" max="16139" width="14" bestFit="1" customWidth="1"/>
    <col min="16140" max="16140" width="25.42578125" bestFit="1" customWidth="1"/>
    <col min="16141" max="16141" width="15.140625" bestFit="1" customWidth="1"/>
    <col min="16142" max="16142" width="17.85546875" bestFit="1" customWidth="1"/>
    <col min="16143" max="16143" width="17.85546875" customWidth="1"/>
    <col min="16144" max="16144" width="7.5703125" bestFit="1" customWidth="1"/>
    <col min="16145" max="16145" width="27.5703125" bestFit="1" customWidth="1"/>
    <col min="16146" max="16146" width="15.42578125" bestFit="1" customWidth="1"/>
    <col min="16147" max="16147" width="5.28515625" bestFit="1" customWidth="1"/>
    <col min="16148" max="16148" width="7.42578125" bestFit="1" customWidth="1"/>
    <col min="16149" max="16149" width="21.28515625" bestFit="1" customWidth="1"/>
    <col min="16150" max="16150" width="7.42578125" bestFit="1" customWidth="1"/>
    <col min="16151" max="16151" width="8.7109375" bestFit="1" customWidth="1"/>
    <col min="16152" max="16152" width="10" bestFit="1" customWidth="1"/>
    <col min="16153" max="16153" width="16.28515625" bestFit="1" customWidth="1"/>
  </cols>
  <sheetData>
    <row r="1" spans="1:21">
      <c r="B1" s="1" t="s">
        <v>74</v>
      </c>
    </row>
    <row r="3" spans="1:21" ht="0.75" customHeight="1">
      <c r="A3" s="128" t="s">
        <v>39</v>
      </c>
      <c r="B3" s="122" t="s">
        <v>40</v>
      </c>
      <c r="C3" s="122" t="s">
        <v>41</v>
      </c>
      <c r="D3" s="131" t="s">
        <v>42</v>
      </c>
      <c r="E3" s="104" t="s">
        <v>43</v>
      </c>
      <c r="F3" s="104" t="s">
        <v>71</v>
      </c>
      <c r="G3" s="122" t="s">
        <v>44</v>
      </c>
      <c r="H3" s="122" t="s">
        <v>45</v>
      </c>
      <c r="I3" s="125" t="s">
        <v>46</v>
      </c>
      <c r="J3" s="125" t="s">
        <v>73</v>
      </c>
      <c r="K3" s="104" t="s">
        <v>47</v>
      </c>
      <c r="L3" s="113" t="s">
        <v>48</v>
      </c>
      <c r="M3" s="113" t="s">
        <v>49</v>
      </c>
      <c r="N3" s="116" t="s">
        <v>50</v>
      </c>
      <c r="O3" s="117"/>
      <c r="P3" s="117"/>
      <c r="Q3" s="118"/>
      <c r="R3" s="113" t="s">
        <v>51</v>
      </c>
      <c r="S3" s="113" t="s">
        <v>52</v>
      </c>
      <c r="T3" s="110" t="s">
        <v>54</v>
      </c>
      <c r="U3" s="107" t="s">
        <v>55</v>
      </c>
    </row>
    <row r="4" spans="1:21" ht="14.25" customHeight="1">
      <c r="A4" s="129"/>
      <c r="B4" s="123"/>
      <c r="C4" s="123"/>
      <c r="D4" s="132"/>
      <c r="E4" s="105"/>
      <c r="F4" s="105"/>
      <c r="G4" s="123"/>
      <c r="H4" s="123"/>
      <c r="I4" s="126"/>
      <c r="J4" s="126"/>
      <c r="K4" s="105"/>
      <c r="L4" s="114"/>
      <c r="M4" s="114"/>
      <c r="N4" s="119"/>
      <c r="O4" s="120"/>
      <c r="P4" s="120"/>
      <c r="Q4" s="121"/>
      <c r="R4" s="114"/>
      <c r="S4" s="114"/>
      <c r="T4" s="111"/>
      <c r="U4" s="108"/>
    </row>
    <row r="5" spans="1:21" ht="24">
      <c r="A5" s="130"/>
      <c r="B5" s="124"/>
      <c r="C5" s="124"/>
      <c r="D5" s="133"/>
      <c r="E5" s="106"/>
      <c r="F5" s="106"/>
      <c r="G5" s="124"/>
      <c r="H5" s="124"/>
      <c r="I5" s="127"/>
      <c r="J5" s="127"/>
      <c r="K5" s="106"/>
      <c r="L5" s="115"/>
      <c r="M5" s="115"/>
      <c r="N5" s="2" t="s">
        <v>57</v>
      </c>
      <c r="O5" s="2" t="s">
        <v>58</v>
      </c>
      <c r="P5" s="3" t="s">
        <v>59</v>
      </c>
      <c r="Q5" s="3" t="s">
        <v>60</v>
      </c>
      <c r="R5" s="115"/>
      <c r="S5" s="115"/>
      <c r="T5" s="112"/>
      <c r="U5" s="109"/>
    </row>
    <row r="6" spans="1:21" ht="12.75" customHeight="1">
      <c r="A6" s="4">
        <v>1</v>
      </c>
      <c r="B6" s="11" t="s">
        <v>61</v>
      </c>
      <c r="C6" s="6" t="str">
        <f t="shared" ref="C6" si="0">LEFT(B6,LEN(B6)-LEN(D6))</f>
        <v xml:space="preserve">Đào Viết </v>
      </c>
      <c r="D6" s="7" t="str">
        <f t="shared" ref="D6" si="1">IF(ISERROR(FIND(" ",TRIM(B6),1)),"",RIGHT(TRIM(B6),LEN(TRIM(B6)) -FIND("#",SUBSTITUTE(TRIM(B6)," ","#",LEN(TRIM(B6))-LEN(SUBSTITUTE(TRIM(B6)," ",""))))))</f>
        <v>Cường</v>
      </c>
      <c r="E6" s="8">
        <v>30095</v>
      </c>
      <c r="F6" s="8" t="s">
        <v>56</v>
      </c>
      <c r="G6" s="4" t="s">
        <v>62</v>
      </c>
      <c r="H6" s="4" t="s">
        <v>63</v>
      </c>
      <c r="I6" s="15" t="s">
        <v>72</v>
      </c>
      <c r="J6" s="9" t="s">
        <v>64</v>
      </c>
      <c r="K6" s="10">
        <v>38473</v>
      </c>
      <c r="L6" s="10">
        <v>41030</v>
      </c>
      <c r="M6" s="11" t="s">
        <v>62</v>
      </c>
      <c r="N6" s="11" t="s">
        <v>65</v>
      </c>
      <c r="O6" s="12" t="s">
        <v>66</v>
      </c>
      <c r="P6" s="12" t="str">
        <f t="shared" ref="P6" si="2">IF(OR(LEFT(O6,2)="ĐH",LEFT(O6,2)="HV"),"Đại học",IF(LEFT(O6,2)="CĐ","Cao đẳng",IF(LEFT(O6,2)="TC","Trung cấp",IF(ISBLANK(O6)," ",IF(LEFT(O6,7)="Thạc sĩ","Thạc sĩ",IF(LEFT(O6,7)="tiến sĩ","Tiến sĩ",""))))))</f>
        <v>Đại học</v>
      </c>
      <c r="Q6" s="11" t="s">
        <v>67</v>
      </c>
      <c r="R6" s="11" t="s">
        <v>68</v>
      </c>
      <c r="S6" s="5"/>
      <c r="T6" s="13" t="s">
        <v>69</v>
      </c>
      <c r="U6" s="14" t="s">
        <v>70</v>
      </c>
    </row>
    <row r="8" spans="1:21">
      <c r="B8" s="1" t="s">
        <v>77</v>
      </c>
    </row>
    <row r="9" spans="1:21" s="20" customFormat="1" ht="51">
      <c r="A9" s="19" t="s">
        <v>39</v>
      </c>
      <c r="B9" s="19" t="s">
        <v>40</v>
      </c>
      <c r="C9" s="16" t="s">
        <v>53</v>
      </c>
      <c r="D9" s="17" t="s">
        <v>31</v>
      </c>
      <c r="E9" s="18" t="s">
        <v>75</v>
      </c>
      <c r="F9" s="16" t="s">
        <v>10</v>
      </c>
      <c r="G9" s="16" t="s">
        <v>78</v>
      </c>
      <c r="H9" s="16" t="s">
        <v>79</v>
      </c>
      <c r="I9" s="16" t="s">
        <v>82</v>
      </c>
      <c r="J9" s="16" t="s">
        <v>83</v>
      </c>
      <c r="K9" s="16" t="s">
        <v>84</v>
      </c>
      <c r="L9" s="16" t="s">
        <v>85</v>
      </c>
      <c r="M9" s="16" t="s">
        <v>80</v>
      </c>
      <c r="N9" s="16" t="s">
        <v>81</v>
      </c>
      <c r="O9" s="16" t="s">
        <v>86</v>
      </c>
      <c r="P9" s="16" t="s">
        <v>86</v>
      </c>
      <c r="Q9" s="16" t="s">
        <v>86</v>
      </c>
    </row>
    <row r="10" spans="1:21" s="28" customFormat="1" ht="12.75">
      <c r="A10" s="21">
        <v>1</v>
      </c>
      <c r="B10" s="25" t="s">
        <v>76</v>
      </c>
      <c r="C10" s="22">
        <v>5</v>
      </c>
      <c r="D10" s="23">
        <v>3.66</v>
      </c>
      <c r="E10" s="24">
        <v>41000</v>
      </c>
      <c r="F10" s="26">
        <v>0.3</v>
      </c>
      <c r="G10" s="26">
        <v>0.05</v>
      </c>
      <c r="H10" s="27">
        <v>0.5</v>
      </c>
      <c r="I10" s="26">
        <v>0</v>
      </c>
      <c r="J10" s="29">
        <v>0.16</v>
      </c>
      <c r="K10" s="29">
        <v>0.25</v>
      </c>
      <c r="L10" s="29">
        <v>0.7</v>
      </c>
      <c r="M10" s="26">
        <v>0</v>
      </c>
      <c r="N10" s="26">
        <v>0.2</v>
      </c>
      <c r="O10" s="26"/>
      <c r="P10" s="26"/>
      <c r="Q10" s="26"/>
    </row>
  </sheetData>
  <mergeCells count="18">
    <mergeCell ref="A3:A5"/>
    <mergeCell ref="B3:B5"/>
    <mergeCell ref="C3:C5"/>
    <mergeCell ref="D3:D5"/>
    <mergeCell ref="E3:E5"/>
    <mergeCell ref="F3:F5"/>
    <mergeCell ref="U3:U5"/>
    <mergeCell ref="T3:T5"/>
    <mergeCell ref="M3:M5"/>
    <mergeCell ref="N3:Q4"/>
    <mergeCell ref="R3:R5"/>
    <mergeCell ref="S3:S5"/>
    <mergeCell ref="G3:G5"/>
    <mergeCell ref="H3:H5"/>
    <mergeCell ref="J3:J5"/>
    <mergeCell ref="I3:I5"/>
    <mergeCell ref="K3:K5"/>
    <mergeCell ref="L3:L5"/>
  </mergeCells>
  <conditionalFormatting sqref="A6:U6">
    <cfRule type="expression" dxfId="5" priority="28">
      <formula>AND(#REF!&lt;36,#REF!&gt;=30)</formula>
    </cfRule>
    <cfRule type="expression" dxfId="4" priority="29">
      <formula>#REF!&gt;=36</formula>
    </cfRule>
    <cfRule type="expression" dxfId="3" priority="30">
      <formula>#REF!=#REF!</formula>
    </cfRule>
  </conditionalFormatting>
  <printOptions horizontalCentered="1"/>
  <pageMargins left="0.51181102362204722" right="0.51181102362204722" top="0.55118110236220474" bottom="0.55118110236220474" header="0" footer="0"/>
  <pageSetup paperSize="9" orientation="landscape" r:id="rId1"/>
</worksheet>
</file>

<file path=xl/worksheets/sheet5.xml><?xml version="1.0" encoding="utf-8"?>
<worksheet xmlns="http://schemas.openxmlformats.org/spreadsheetml/2006/main" xmlns:r="http://schemas.openxmlformats.org/officeDocument/2006/relationships">
  <dimension ref="A1:Z20"/>
  <sheetViews>
    <sheetView workbookViewId="0">
      <selection activeCell="E4" sqref="E4"/>
    </sheetView>
  </sheetViews>
  <sheetFormatPr defaultRowHeight="15"/>
  <cols>
    <col min="1" max="1" width="3.28515625" bestFit="1" customWidth="1"/>
    <col min="2" max="2" width="18.5703125" bestFit="1" customWidth="1"/>
    <col min="3" max="3" width="13.85546875" bestFit="1" customWidth="1"/>
    <col min="4" max="4" width="6.28515625" bestFit="1" customWidth="1"/>
    <col min="5" max="5" width="7.85546875" bestFit="1" customWidth="1"/>
    <col min="6" max="6" width="8.7109375" bestFit="1" customWidth="1"/>
    <col min="7" max="7" width="15.7109375" bestFit="1" customWidth="1"/>
    <col min="8" max="8" width="8.42578125" bestFit="1" customWidth="1"/>
    <col min="9" max="9" width="22.5703125" bestFit="1" customWidth="1"/>
    <col min="10" max="10" width="24.140625" bestFit="1" customWidth="1"/>
    <col min="11" max="11" width="16" bestFit="1" customWidth="1"/>
    <col min="12" max="12" width="29.140625" bestFit="1" customWidth="1"/>
    <col min="13" max="13" width="15.7109375" bestFit="1" customWidth="1"/>
    <col min="14" max="14" width="16.7109375" bestFit="1" customWidth="1"/>
    <col min="15" max="15" width="9" bestFit="1" customWidth="1"/>
    <col min="16" max="16" width="15.5703125" bestFit="1" customWidth="1"/>
    <col min="17" max="17" width="16.7109375" bestFit="1" customWidth="1"/>
    <col min="18" max="18" width="8" bestFit="1" customWidth="1"/>
    <col min="19" max="19" width="8.28515625" bestFit="1" customWidth="1"/>
    <col min="20" max="20" width="31.5703125" bestFit="1" customWidth="1"/>
    <col min="21" max="21" width="6" bestFit="1" customWidth="1"/>
    <col min="22" max="22" width="8" bestFit="1" customWidth="1"/>
    <col min="23" max="23" width="24.28515625" bestFit="1" customWidth="1"/>
    <col min="24" max="24" width="8.5703125" bestFit="1" customWidth="1"/>
    <col min="25" max="25" width="23.7109375" bestFit="1" customWidth="1"/>
    <col min="26" max="26" width="16.7109375" bestFit="1" customWidth="1"/>
    <col min="27" max="27" width="18.42578125" bestFit="1" customWidth="1"/>
    <col min="28" max="28" width="23.7109375" bestFit="1" customWidth="1"/>
    <col min="29" max="29" width="15.7109375" bestFit="1" customWidth="1"/>
    <col min="30" max="30" width="6.85546875" bestFit="1" customWidth="1"/>
    <col min="31" max="31" width="10.7109375" bestFit="1" customWidth="1"/>
    <col min="32" max="32" width="11" bestFit="1" customWidth="1"/>
  </cols>
  <sheetData>
    <row r="1" spans="1:26" ht="12.75" customHeight="1">
      <c r="A1" s="140" t="s">
        <v>39</v>
      </c>
      <c r="B1" s="122" t="s">
        <v>40</v>
      </c>
      <c r="C1" s="122" t="s">
        <v>41</v>
      </c>
      <c r="D1" s="131" t="s">
        <v>42</v>
      </c>
      <c r="E1" s="143" t="s">
        <v>43</v>
      </c>
      <c r="F1" s="144"/>
      <c r="G1" s="165" t="s">
        <v>44</v>
      </c>
      <c r="H1" s="165" t="s">
        <v>45</v>
      </c>
      <c r="I1" s="150" t="s">
        <v>166</v>
      </c>
      <c r="J1" s="150" t="s">
        <v>46</v>
      </c>
      <c r="K1" s="134" t="s">
        <v>47</v>
      </c>
      <c r="L1" s="137" t="s">
        <v>48</v>
      </c>
      <c r="M1" s="159" t="s">
        <v>50</v>
      </c>
      <c r="N1" s="160"/>
      <c r="O1" s="160"/>
      <c r="P1" s="161"/>
      <c r="Q1" s="137" t="s">
        <v>51</v>
      </c>
      <c r="R1" s="137" t="s">
        <v>52</v>
      </c>
      <c r="S1" s="137" t="s">
        <v>167</v>
      </c>
      <c r="T1" s="137" t="s">
        <v>53</v>
      </c>
      <c r="U1" s="137" t="s">
        <v>31</v>
      </c>
      <c r="V1" s="137" t="s">
        <v>168</v>
      </c>
      <c r="W1" s="137" t="s">
        <v>169</v>
      </c>
      <c r="X1" s="153" t="s">
        <v>170</v>
      </c>
      <c r="Y1" s="156" t="s">
        <v>54</v>
      </c>
      <c r="Z1" s="150" t="s">
        <v>55</v>
      </c>
    </row>
    <row r="2" spans="1:26" ht="14.25" customHeight="1">
      <c r="A2" s="141"/>
      <c r="B2" s="123"/>
      <c r="C2" s="123"/>
      <c r="D2" s="132"/>
      <c r="E2" s="145"/>
      <c r="F2" s="146"/>
      <c r="G2" s="166"/>
      <c r="H2" s="166"/>
      <c r="I2" s="168"/>
      <c r="J2" s="168"/>
      <c r="K2" s="135"/>
      <c r="L2" s="138"/>
      <c r="M2" s="162"/>
      <c r="N2" s="163"/>
      <c r="O2" s="163"/>
      <c r="P2" s="164"/>
      <c r="Q2" s="138"/>
      <c r="R2" s="138"/>
      <c r="S2" s="138"/>
      <c r="T2" s="138"/>
      <c r="U2" s="138"/>
      <c r="V2" s="138"/>
      <c r="W2" s="138"/>
      <c r="X2" s="154"/>
      <c r="Y2" s="157"/>
      <c r="Z2" s="151"/>
    </row>
    <row r="3" spans="1:26" ht="24">
      <c r="A3" s="142"/>
      <c r="B3" s="124"/>
      <c r="C3" s="124"/>
      <c r="D3" s="133"/>
      <c r="E3" s="61" t="s">
        <v>56</v>
      </c>
      <c r="F3" s="61" t="s">
        <v>171</v>
      </c>
      <c r="G3" s="167"/>
      <c r="H3" s="167"/>
      <c r="I3" s="169"/>
      <c r="J3" s="169"/>
      <c r="K3" s="136"/>
      <c r="L3" s="139"/>
      <c r="M3" s="82" t="s">
        <v>57</v>
      </c>
      <c r="N3" s="82" t="s">
        <v>58</v>
      </c>
      <c r="O3" s="83" t="s">
        <v>59</v>
      </c>
      <c r="P3" s="83" t="s">
        <v>60</v>
      </c>
      <c r="Q3" s="139"/>
      <c r="R3" s="139"/>
      <c r="S3" s="139"/>
      <c r="T3" s="139"/>
      <c r="U3" s="139"/>
      <c r="V3" s="139"/>
      <c r="W3" s="139"/>
      <c r="X3" s="155"/>
      <c r="Y3" s="158"/>
      <c r="Z3" s="152"/>
    </row>
    <row r="4" spans="1:26" ht="12.75" customHeight="1">
      <c r="A4" s="62">
        <v>1</v>
      </c>
      <c r="B4" s="63" t="s">
        <v>177</v>
      </c>
      <c r="C4" s="64" t="s">
        <v>220</v>
      </c>
      <c r="D4" s="76" t="s">
        <v>221</v>
      </c>
      <c r="E4" s="65">
        <v>27888</v>
      </c>
      <c r="F4" s="65"/>
      <c r="G4" s="62" t="s">
        <v>178</v>
      </c>
      <c r="H4" s="62" t="s">
        <v>179</v>
      </c>
      <c r="I4" s="66" t="s">
        <v>64</v>
      </c>
      <c r="J4" s="67" t="s">
        <v>72</v>
      </c>
      <c r="K4" s="68">
        <v>37288</v>
      </c>
      <c r="L4" s="68">
        <v>36800</v>
      </c>
      <c r="M4" s="62" t="s">
        <v>180</v>
      </c>
      <c r="N4" s="63" t="s">
        <v>181</v>
      </c>
      <c r="O4" s="64" t="s">
        <v>202</v>
      </c>
      <c r="P4" s="62" t="s">
        <v>67</v>
      </c>
      <c r="Q4" s="62" t="s">
        <v>68</v>
      </c>
      <c r="R4" s="63" t="s">
        <v>174</v>
      </c>
      <c r="S4" s="69" t="s">
        <v>172</v>
      </c>
      <c r="T4" s="69">
        <v>4</v>
      </c>
      <c r="U4" s="62">
        <v>3.33</v>
      </c>
      <c r="V4" s="70">
        <v>40664</v>
      </c>
      <c r="W4" s="77">
        <v>41760</v>
      </c>
      <c r="X4" s="78"/>
      <c r="Y4" s="71" t="s">
        <v>182</v>
      </c>
      <c r="Z4" s="72" t="s">
        <v>183</v>
      </c>
    </row>
    <row r="5" spans="1:26" ht="12.75" customHeight="1">
      <c r="A5" s="4">
        <v>2</v>
      </c>
      <c r="B5" s="5" t="s">
        <v>76</v>
      </c>
      <c r="C5" s="6" t="s">
        <v>222</v>
      </c>
      <c r="D5" s="74" t="s">
        <v>223</v>
      </c>
      <c r="E5" s="80"/>
      <c r="F5" s="73">
        <v>27010</v>
      </c>
      <c r="G5" s="84" t="s">
        <v>184</v>
      </c>
      <c r="H5" s="84" t="s">
        <v>179</v>
      </c>
      <c r="I5" s="85" t="s">
        <v>64</v>
      </c>
      <c r="J5" s="86" t="s">
        <v>72</v>
      </c>
      <c r="K5" s="87">
        <v>34943</v>
      </c>
      <c r="L5" s="87">
        <v>39904</v>
      </c>
      <c r="M5" s="84" t="s">
        <v>185</v>
      </c>
      <c r="N5" s="88" t="s">
        <v>186</v>
      </c>
      <c r="O5" s="89" t="s">
        <v>202</v>
      </c>
      <c r="P5" s="84" t="s">
        <v>175</v>
      </c>
      <c r="Q5" s="84" t="s">
        <v>173</v>
      </c>
      <c r="R5" s="88" t="s">
        <v>174</v>
      </c>
      <c r="S5" s="90" t="s">
        <v>172</v>
      </c>
      <c r="T5" s="90">
        <v>5</v>
      </c>
      <c r="U5" s="84">
        <v>3.66</v>
      </c>
      <c r="V5" s="91">
        <v>41000</v>
      </c>
      <c r="W5" s="92">
        <v>42095</v>
      </c>
      <c r="X5" s="93"/>
      <c r="Y5" s="94" t="s">
        <v>187</v>
      </c>
      <c r="Z5" s="85" t="s">
        <v>188</v>
      </c>
    </row>
    <row r="6" spans="1:26" ht="12.75" customHeight="1">
      <c r="A6" s="4">
        <v>3</v>
      </c>
      <c r="B6" s="5" t="s">
        <v>189</v>
      </c>
      <c r="C6" s="6" t="s">
        <v>224</v>
      </c>
      <c r="D6" s="74" t="s">
        <v>225</v>
      </c>
      <c r="E6" s="80"/>
      <c r="F6" s="8">
        <v>29373</v>
      </c>
      <c r="G6" s="84" t="s">
        <v>184</v>
      </c>
      <c r="H6" s="84" t="s">
        <v>179</v>
      </c>
      <c r="I6" s="85" t="s">
        <v>64</v>
      </c>
      <c r="J6" s="86" t="s">
        <v>72</v>
      </c>
      <c r="K6" s="87">
        <v>38412</v>
      </c>
      <c r="L6" s="87">
        <v>38412</v>
      </c>
      <c r="M6" s="84" t="s">
        <v>176</v>
      </c>
      <c r="N6" s="88" t="s">
        <v>190</v>
      </c>
      <c r="O6" s="89" t="s">
        <v>202</v>
      </c>
      <c r="P6" s="84" t="s">
        <v>67</v>
      </c>
      <c r="Q6" s="84" t="s">
        <v>68</v>
      </c>
      <c r="R6" s="88" t="s">
        <v>174</v>
      </c>
      <c r="S6" s="90" t="s">
        <v>172</v>
      </c>
      <c r="T6" s="90">
        <v>3</v>
      </c>
      <c r="U6" s="84">
        <v>3</v>
      </c>
      <c r="V6" s="91">
        <v>40695</v>
      </c>
      <c r="W6" s="92">
        <v>41791</v>
      </c>
      <c r="X6" s="93"/>
      <c r="Y6" s="94" t="s">
        <v>191</v>
      </c>
      <c r="Z6" s="79" t="s">
        <v>192</v>
      </c>
    </row>
    <row r="7" spans="1:26" ht="12.75" customHeight="1">
      <c r="A7" s="4">
        <v>4</v>
      </c>
      <c r="B7" s="5" t="s">
        <v>193</v>
      </c>
      <c r="C7" s="6" t="s">
        <v>226</v>
      </c>
      <c r="D7" s="75" t="s">
        <v>227</v>
      </c>
      <c r="E7" s="81"/>
      <c r="F7" s="8">
        <v>25614</v>
      </c>
      <c r="G7" s="84" t="s">
        <v>194</v>
      </c>
      <c r="H7" s="84" t="s">
        <v>179</v>
      </c>
      <c r="I7" s="85" t="s">
        <v>152</v>
      </c>
      <c r="J7" s="86" t="s">
        <v>153</v>
      </c>
      <c r="K7" s="87">
        <v>34151</v>
      </c>
      <c r="L7" s="87">
        <v>40544</v>
      </c>
      <c r="M7" s="84" t="s">
        <v>195</v>
      </c>
      <c r="N7" s="88" t="s">
        <v>196</v>
      </c>
      <c r="O7" s="89" t="s">
        <v>174</v>
      </c>
      <c r="P7" s="84" t="s">
        <v>67</v>
      </c>
      <c r="Q7" s="84"/>
      <c r="R7" s="88"/>
      <c r="S7" s="90" t="s">
        <v>172</v>
      </c>
      <c r="T7" s="90">
        <v>8</v>
      </c>
      <c r="U7" s="84">
        <v>3.26</v>
      </c>
      <c r="V7" s="91">
        <v>41609</v>
      </c>
      <c r="W7" s="92">
        <v>42339</v>
      </c>
      <c r="X7" s="93"/>
      <c r="Y7" s="94" t="s">
        <v>197</v>
      </c>
      <c r="Z7" s="85" t="s">
        <v>198</v>
      </c>
    </row>
    <row r="8" spans="1:26" ht="12.75" customHeight="1">
      <c r="A8" s="4">
        <v>5</v>
      </c>
      <c r="B8" s="5" t="s">
        <v>199</v>
      </c>
      <c r="C8" s="6" t="s">
        <v>228</v>
      </c>
      <c r="D8" s="74" t="s">
        <v>229</v>
      </c>
      <c r="E8" s="80"/>
      <c r="F8" s="73">
        <v>29696</v>
      </c>
      <c r="G8" s="84" t="s">
        <v>194</v>
      </c>
      <c r="H8" s="84" t="s">
        <v>179</v>
      </c>
      <c r="I8" s="85" t="s">
        <v>156</v>
      </c>
      <c r="J8" s="86" t="s">
        <v>157</v>
      </c>
      <c r="K8" s="87">
        <v>38777</v>
      </c>
      <c r="L8" s="87">
        <v>41061</v>
      </c>
      <c r="M8" s="84" t="s">
        <v>200</v>
      </c>
      <c r="N8" s="88" t="s">
        <v>201</v>
      </c>
      <c r="O8" s="89" t="s">
        <v>202</v>
      </c>
      <c r="P8" s="84" t="s">
        <v>67</v>
      </c>
      <c r="Q8" s="84"/>
      <c r="R8" s="88"/>
      <c r="S8" s="90" t="s">
        <v>172</v>
      </c>
      <c r="T8" s="90">
        <v>4</v>
      </c>
      <c r="U8" s="84">
        <v>1.89</v>
      </c>
      <c r="V8" s="91">
        <v>41699</v>
      </c>
      <c r="W8" s="92">
        <v>42430</v>
      </c>
      <c r="X8" s="93"/>
      <c r="Y8" s="94" t="s">
        <v>203</v>
      </c>
      <c r="Z8" s="85" t="s">
        <v>204</v>
      </c>
    </row>
    <row r="9" spans="1:26" ht="12.75" customHeight="1">
      <c r="A9" s="4">
        <v>6</v>
      </c>
      <c r="B9" s="5" t="s">
        <v>205</v>
      </c>
      <c r="C9" s="6" t="s">
        <v>230</v>
      </c>
      <c r="D9" s="75" t="s">
        <v>231</v>
      </c>
      <c r="E9" s="81"/>
      <c r="F9" s="73">
        <v>23932</v>
      </c>
      <c r="G9" s="84" t="s">
        <v>194</v>
      </c>
      <c r="H9" s="84" t="s">
        <v>179</v>
      </c>
      <c r="I9" s="85" t="s">
        <v>154</v>
      </c>
      <c r="J9" s="86" t="s">
        <v>155</v>
      </c>
      <c r="K9" s="87">
        <v>35612</v>
      </c>
      <c r="L9" s="87">
        <v>40452</v>
      </c>
      <c r="M9" s="84" t="s">
        <v>206</v>
      </c>
      <c r="N9" s="88" t="s">
        <v>207</v>
      </c>
      <c r="O9" s="89" t="s">
        <v>174</v>
      </c>
      <c r="P9" s="84" t="s">
        <v>175</v>
      </c>
      <c r="Q9" s="84"/>
      <c r="R9" s="88"/>
      <c r="S9" s="90" t="s">
        <v>172</v>
      </c>
      <c r="T9" s="90">
        <v>12</v>
      </c>
      <c r="U9" s="84">
        <v>3.63</v>
      </c>
      <c r="V9" s="91">
        <v>41426</v>
      </c>
      <c r="W9" s="92">
        <v>42156</v>
      </c>
      <c r="X9" s="93"/>
      <c r="Y9" s="94" t="s">
        <v>208</v>
      </c>
      <c r="Z9" s="79" t="s">
        <v>209</v>
      </c>
    </row>
    <row r="10" spans="1:26" ht="12.75" customHeight="1">
      <c r="A10" s="4">
        <v>7</v>
      </c>
      <c r="B10" s="5" t="s">
        <v>210</v>
      </c>
      <c r="C10" s="6" t="s">
        <v>232</v>
      </c>
      <c r="D10" s="74" t="s">
        <v>233</v>
      </c>
      <c r="E10" s="73">
        <v>30345</v>
      </c>
      <c r="F10" s="73"/>
      <c r="G10" s="84" t="s">
        <v>194</v>
      </c>
      <c r="H10" s="84" t="s">
        <v>179</v>
      </c>
      <c r="I10" s="85" t="s">
        <v>64</v>
      </c>
      <c r="J10" s="86" t="s">
        <v>72</v>
      </c>
      <c r="K10" s="87">
        <v>40360</v>
      </c>
      <c r="L10" s="87">
        <v>40360</v>
      </c>
      <c r="M10" s="84" t="s">
        <v>211</v>
      </c>
      <c r="N10" s="88" t="s">
        <v>212</v>
      </c>
      <c r="O10" s="89" t="s">
        <v>202</v>
      </c>
      <c r="P10" s="84" t="s">
        <v>67</v>
      </c>
      <c r="Q10" s="84"/>
      <c r="R10" s="88"/>
      <c r="S10" s="90" t="s">
        <v>172</v>
      </c>
      <c r="T10" s="90">
        <v>1</v>
      </c>
      <c r="U10" s="84">
        <v>2.34</v>
      </c>
      <c r="V10" s="91">
        <v>40725</v>
      </c>
      <c r="W10" s="92">
        <v>41821</v>
      </c>
      <c r="X10" s="93"/>
      <c r="Y10" s="94" t="s">
        <v>213</v>
      </c>
      <c r="Z10" s="79" t="s">
        <v>214</v>
      </c>
    </row>
    <row r="11" spans="1:26" ht="12.75" customHeight="1">
      <c r="A11" s="4">
        <v>8</v>
      </c>
      <c r="B11" s="5" t="s">
        <v>215</v>
      </c>
      <c r="C11" s="6" t="s">
        <v>234</v>
      </c>
      <c r="D11" s="75" t="s">
        <v>235</v>
      </c>
      <c r="E11" s="81"/>
      <c r="F11" s="73">
        <v>30764</v>
      </c>
      <c r="G11" s="84" t="s">
        <v>194</v>
      </c>
      <c r="H11" s="84" t="s">
        <v>179</v>
      </c>
      <c r="I11" s="85" t="s">
        <v>64</v>
      </c>
      <c r="J11" s="86" t="s">
        <v>72</v>
      </c>
      <c r="K11" s="87">
        <v>40360</v>
      </c>
      <c r="L11" s="87">
        <v>41183</v>
      </c>
      <c r="M11" s="84" t="s">
        <v>216</v>
      </c>
      <c r="N11" s="88" t="s">
        <v>217</v>
      </c>
      <c r="O11" s="89" t="s">
        <v>236</v>
      </c>
      <c r="P11" s="84" t="s">
        <v>67</v>
      </c>
      <c r="Q11" s="84"/>
      <c r="R11" s="88"/>
      <c r="S11" s="90" t="s">
        <v>172</v>
      </c>
      <c r="T11" s="90">
        <v>3</v>
      </c>
      <c r="U11" s="84">
        <v>3</v>
      </c>
      <c r="V11" s="91">
        <v>41579</v>
      </c>
      <c r="W11" s="92">
        <v>42675</v>
      </c>
      <c r="X11" s="93"/>
      <c r="Y11" s="94" t="s">
        <v>218</v>
      </c>
      <c r="Z11" s="79" t="s">
        <v>219</v>
      </c>
    </row>
    <row r="12" spans="1:26">
      <c r="G12" s="95"/>
      <c r="H12" s="95"/>
      <c r="I12" s="95"/>
      <c r="J12" s="95"/>
      <c r="K12" s="95"/>
      <c r="L12" s="95"/>
      <c r="M12" s="95"/>
      <c r="N12" s="95"/>
      <c r="O12" s="95"/>
      <c r="P12" s="95"/>
      <c r="Q12" s="95"/>
      <c r="R12" s="95"/>
      <c r="S12" s="95"/>
      <c r="T12" s="95"/>
      <c r="U12" s="95"/>
      <c r="V12" s="95"/>
      <c r="W12" s="95"/>
      <c r="X12" s="95"/>
      <c r="Y12" s="95"/>
      <c r="Z12" s="95"/>
    </row>
    <row r="13" spans="1:26">
      <c r="G13" s="95"/>
      <c r="H13" s="95"/>
      <c r="I13" s="95"/>
      <c r="J13" s="95"/>
      <c r="K13" s="95"/>
      <c r="L13" s="95"/>
      <c r="M13" s="95"/>
      <c r="N13" s="95"/>
      <c r="O13" s="95"/>
      <c r="P13" s="95"/>
      <c r="Q13" s="95"/>
      <c r="R13" s="95"/>
      <c r="S13" s="95"/>
      <c r="T13" s="95"/>
      <c r="U13" s="95"/>
      <c r="V13" s="95"/>
      <c r="W13" s="95"/>
      <c r="X13" s="95"/>
      <c r="Y13" s="95"/>
      <c r="Z13" s="95"/>
    </row>
    <row r="14" spans="1:26">
      <c r="G14" s="95"/>
      <c r="H14" s="95"/>
      <c r="I14" s="95"/>
      <c r="J14" s="95"/>
      <c r="K14" s="95"/>
      <c r="L14" s="95"/>
      <c r="M14" s="95"/>
      <c r="N14" s="95"/>
      <c r="O14" s="95"/>
      <c r="P14" s="95"/>
      <c r="Q14" s="95"/>
      <c r="R14" s="95"/>
      <c r="S14" s="95"/>
      <c r="T14" s="95"/>
      <c r="U14" s="95"/>
      <c r="V14" s="95"/>
      <c r="W14" s="95"/>
      <c r="X14" s="95"/>
      <c r="Y14" s="95"/>
      <c r="Z14" s="95"/>
    </row>
    <row r="15" spans="1:26">
      <c r="G15" s="95"/>
      <c r="H15" s="95"/>
      <c r="I15" s="95"/>
      <c r="J15" s="95"/>
      <c r="K15" s="95"/>
      <c r="L15" s="95"/>
      <c r="M15" s="95"/>
      <c r="N15" s="95"/>
      <c r="O15" s="95"/>
      <c r="P15" s="95"/>
      <c r="Q15" s="95"/>
      <c r="R15" s="95"/>
      <c r="S15" s="95"/>
      <c r="T15" s="95"/>
      <c r="U15" s="95"/>
      <c r="V15" s="95"/>
      <c r="W15" s="95"/>
      <c r="X15" s="95"/>
      <c r="Y15" s="95"/>
      <c r="Z15" s="95"/>
    </row>
    <row r="16" spans="1:26" ht="89.25" customHeight="1">
      <c r="G16" s="147" t="s">
        <v>237</v>
      </c>
      <c r="H16" s="148"/>
      <c r="I16" s="148"/>
      <c r="J16" s="148"/>
      <c r="K16" s="149"/>
    </row>
    <row r="18" spans="2:17" ht="14.25" customHeight="1"/>
    <row r="19" spans="2:17" ht="24">
      <c r="N19" s="2" t="s">
        <v>57</v>
      </c>
      <c r="O19" s="2" t="s">
        <v>58</v>
      </c>
      <c r="P19" s="42" t="s">
        <v>59</v>
      </c>
      <c r="Q19" s="42" t="s">
        <v>60</v>
      </c>
    </row>
    <row r="20" spans="2:17">
      <c r="B20" s="1"/>
    </row>
  </sheetData>
  <mergeCells count="23">
    <mergeCell ref="G16:K16"/>
    <mergeCell ref="Z1:Z3"/>
    <mergeCell ref="W1:W3"/>
    <mergeCell ref="X1:X3"/>
    <mergeCell ref="Y1:Y3"/>
    <mergeCell ref="S1:S3"/>
    <mergeCell ref="T1:T3"/>
    <mergeCell ref="U1:U3"/>
    <mergeCell ref="V1:V3"/>
    <mergeCell ref="M1:P2"/>
    <mergeCell ref="Q1:Q3"/>
    <mergeCell ref="R1:R3"/>
    <mergeCell ref="G1:G3"/>
    <mergeCell ref="H1:H3"/>
    <mergeCell ref="I1:I3"/>
    <mergeCell ref="J1:J3"/>
    <mergeCell ref="K1:K3"/>
    <mergeCell ref="L1:L3"/>
    <mergeCell ref="A1:A3"/>
    <mergeCell ref="B1:B3"/>
    <mergeCell ref="C1:C3"/>
    <mergeCell ref="D1:D3"/>
    <mergeCell ref="E1:F2"/>
  </mergeCells>
  <conditionalFormatting sqref="A4:Z11">
    <cfRule type="expression" dxfId="2" priority="58">
      <formula>AND(#REF!&lt;36,#REF!&gt;=30)</formula>
    </cfRule>
    <cfRule type="expression" dxfId="1" priority="59">
      <formula>#REF!&gt;=36</formula>
    </cfRule>
    <cfRule type="expression" dxfId="0" priority="60">
      <formula>$W4=#REF!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zoomScale="90" zoomScaleNormal="90" workbookViewId="0">
      <selection activeCell="A41" sqref="A41"/>
    </sheetView>
  </sheetViews>
  <sheetFormatPr defaultRowHeight="15"/>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Chinh sua (2)</vt:lpstr>
      <vt:lpstr>Chinh sua</vt:lpstr>
      <vt:lpstr>He so luong</vt:lpstr>
      <vt:lpstr>NHẬP du lieu</vt:lpstr>
      <vt:lpstr>XUAT du lieu</vt:lpstr>
      <vt:lpstr>CHAM CONG</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Nguyen Manh Hung</cp:lastModifiedBy>
  <cp:lastPrinted>2014-03-06T04:21:54Z</cp:lastPrinted>
  <dcterms:created xsi:type="dcterms:W3CDTF">2014-03-05T09:16:00Z</dcterms:created>
  <dcterms:modified xsi:type="dcterms:W3CDTF">2014-05-10T16:58:36Z</dcterms:modified>
</cp:coreProperties>
</file>