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ố cục website" sheetId="1" r:id="rId4"/>
    <sheet state="visible" name="Triển khai tính năng" sheetId="2" r:id="rId5"/>
    <sheet state="visible" name="Báo giá" sheetId="3" r:id="rId6"/>
    <sheet state="visible" name="Triển khai" sheetId="4" r:id="rId7"/>
  </sheets>
  <definedNames/>
  <calcPr/>
</workbook>
</file>

<file path=xl/sharedStrings.xml><?xml version="1.0" encoding="utf-8"?>
<sst xmlns="http://schemas.openxmlformats.org/spreadsheetml/2006/main" count="81" uniqueCount="73">
  <si>
    <t>A. Bố cục website</t>
  </si>
  <si>
    <t>STT</t>
  </si>
  <si>
    <t>Trang</t>
  </si>
  <si>
    <t>Hạng mục</t>
  </si>
  <si>
    <t>Nội dung</t>
  </si>
  <si>
    <t>Trang chủ</t>
  </si>
  <si>
    <t>Banner giới thiệu</t>
  </si>
  <si>
    <t xml:space="preserve">Banner chạy giới thiệu </t>
  </si>
  <si>
    <t>Thông tin về cty - nổi bật</t>
  </si>
  <si>
    <t>Đưa ra các thông tin nổi bật của hệ thống</t>
  </si>
  <si>
    <t>Dịch vụ</t>
  </si>
  <si>
    <t>Đưa ra các thông tin nổi bật của Dịch vụ</t>
  </si>
  <si>
    <t>Cơ hội việc làm</t>
  </si>
  <si>
    <t>Đưa ra các bài viết nổi bật Cơ hội việc làm</t>
  </si>
  <si>
    <t>Form liên hệ</t>
  </si>
  <si>
    <t>Form thông tin liên hệ</t>
  </si>
  <si>
    <t>Giới thiệu</t>
  </si>
  <si>
    <t>Giới thiệu chung về công ty / hệ thống</t>
  </si>
  <si>
    <t>Thông tin giới thiệu công ty</t>
  </si>
  <si>
    <t>Đưa ra danh sách Dịch vụ</t>
  </si>
  <si>
    <t>Đưa ra tất cả các Dịch vụ</t>
  </si>
  <si>
    <t>Chi tiết Dịch vụ</t>
  </si>
  <si>
    <t>Đưa ra những hình ảnh bài viết Cơ hội việc làm</t>
  </si>
  <si>
    <t>Đưa ra tất cả các Cơ hội việc làm</t>
  </si>
  <si>
    <t>Chi tiết Cơ hội việc làm</t>
  </si>
  <si>
    <t>Liên hệ</t>
  </si>
  <si>
    <t>Chi tiết thông tin và form đặt chỗ</t>
  </si>
  <si>
    <t>B. Tính năng triển khai</t>
  </si>
  <si>
    <t>No</t>
  </si>
  <si>
    <t>Xây dựng</t>
  </si>
  <si>
    <t>Chú thích</t>
  </si>
  <si>
    <t>A</t>
  </si>
  <si>
    <t>Tổng quan</t>
  </si>
  <si>
    <t>Ngày</t>
  </si>
  <si>
    <t>Xử lí ngôn ngữ trên giao diện</t>
  </si>
  <si>
    <t>Hỗ trợ IE, Firefox, Chrome,</t>
  </si>
  <si>
    <t>Ngôn ngữ: Tiếng Việt</t>
  </si>
  <si>
    <t>Thiết kế cấu trúc mô hình</t>
  </si>
  <si>
    <t>Thiết kế cơ sở dữ liệu</t>
  </si>
  <si>
    <t>Tính năng</t>
  </si>
  <si>
    <t>Đặt lịch tư vấn</t>
  </si>
  <si>
    <t>Giao diện</t>
  </si>
  <si>
    <t>Xây dựng giao diện</t>
  </si>
  <si>
    <t>Thực hiện coding tất cả các trang giao diện</t>
  </si>
  <si>
    <t>Responsive</t>
  </si>
  <si>
    <t>Thực hiện coding cho tất cả các loại màn hình (device khác nhau)</t>
  </si>
  <si>
    <t>B</t>
  </si>
  <si>
    <t>Trang quản trị</t>
  </si>
  <si>
    <t>Đăng nhập, đăng xuất, đổi mật khẩu</t>
  </si>
  <si>
    <t>Quản lí Banner</t>
  </si>
  <si>
    <t>Quản lí thêm sửa xóa banner hiển thị đầu trang</t>
  </si>
  <si>
    <t>Quản lí Dịch vụ</t>
  </si>
  <si>
    <t>Quản lí thêm sửa xóa Dịch vụ</t>
  </si>
  <si>
    <t>Quản lí Cơ hội việc làm</t>
  </si>
  <si>
    <t>Quản lí thêm sửa xóa Cơ hội việc làm</t>
  </si>
  <si>
    <t>Trang tin nhắn</t>
  </si>
  <si>
    <t>Nhận, xem tin nhắn đặt lịch được gửi về hệ thống</t>
  </si>
  <si>
    <t>Trang quản lí thông tin cục bộ</t>
  </si>
  <si>
    <t>Cập nhật các thông tin: email, địa chỉ, số điện thoại,...</t>
  </si>
  <si>
    <t>Tổng ngày công</t>
  </si>
  <si>
    <t>C. Báo Giá</t>
  </si>
  <si>
    <t>No.</t>
  </si>
  <si>
    <t>Số công</t>
  </si>
  <si>
    <t>Đơn giá</t>
  </si>
  <si>
    <t>Tổng chi phí</t>
  </si>
  <si>
    <t>Ngày triển khai</t>
  </si>
  <si>
    <t>Tháng triển khai</t>
  </si>
  <si>
    <t>Phát triển</t>
  </si>
  <si>
    <t>Phân tích, tìm hiểu yêu cầu</t>
  </si>
  <si>
    <t>Thiết kế</t>
  </si>
  <si>
    <t>Coding - UT</t>
  </si>
  <si>
    <t>Tổng công</t>
  </si>
  <si>
    <t>Đã cọc 5.400.000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</si>
</sst>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 đ"/>
    <numFmt numFmtId="165" formatCode="0.0"/>
  </numFmts>
  <fonts count="12">
    <font>
      <sz val="10.0"/>
      <color rgb="FF000000"/>
      <name val="Arial"/>
      <scheme val="minor"/>
    </font>
    <font>
      <b/>
      <sz val="24.0"/>
      <color theme="1"/>
      <name val="Alegreya"/>
    </font>
    <font/>
    <font>
      <b/>
      <sz val="12.0"/>
      <color rgb="FFFFFFFF"/>
      <name val="Alegreya"/>
    </font>
    <font>
      <sz val="12.0"/>
      <color theme="1"/>
      <name val="Alegreya"/>
    </font>
    <font>
      <b/>
      <sz val="12.0"/>
      <color theme="1"/>
      <name val="Alegreya"/>
    </font>
    <font>
      <color theme="1"/>
      <name val="Arial"/>
      <scheme val="minor"/>
    </font>
    <font>
      <sz val="12.0"/>
      <color rgb="FFFFFFFF"/>
      <name val="Alegreya"/>
    </font>
    <font>
      <b/>
      <sz val="14.0"/>
      <color rgb="FFFFFFFF"/>
      <name val="Alegreya"/>
    </font>
    <font>
      <sz val="14.0"/>
      <color theme="1"/>
      <name val="Alegreya"/>
    </font>
    <font>
      <color theme="1"/>
      <name val="Arial"/>
    </font>
    <font>
      <b/>
      <sz val="14.0"/>
      <color theme="1"/>
      <name val="Alegreya"/>
    </font>
  </fonts>
  <fills count="7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rgb="FF45818E"/>
        <bgColor rgb="FF45818E"/>
      </patternFill>
    </fill>
    <fill>
      <patternFill patternType="solid">
        <fgColor rgb="FF9FC5E8"/>
        <bgColor rgb="FF9FC5E8"/>
      </patternFill>
    </fill>
    <fill>
      <patternFill patternType="solid">
        <fgColor rgb="FFFBBC04"/>
        <bgColor rgb="FFFBBC04"/>
      </patternFill>
    </fill>
  </fills>
  <borders count="1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2" fontId="3" numFmtId="0" xfId="0" applyAlignment="1" applyBorder="1" applyFill="1" applyFont="1">
      <alignment horizontal="center" vertical="bottom"/>
    </xf>
    <xf borderId="10" fillId="2" fontId="3" numFmtId="0" xfId="0" applyAlignment="1" applyBorder="1" applyFont="1">
      <alignment horizontal="center" shrinkToFit="0" vertical="bottom" wrapText="1"/>
    </xf>
    <xf borderId="11" fillId="0" fontId="2" numFmtId="0" xfId="0" applyBorder="1" applyFont="1"/>
    <xf borderId="9" fillId="0" fontId="4" numFmtId="0" xfId="0" applyAlignment="1" applyBorder="1" applyFont="1">
      <alignment horizontal="center" vertical="center"/>
    </xf>
    <xf borderId="12" fillId="0" fontId="5" numFmtId="0" xfId="0" applyAlignment="1" applyBorder="1" applyFont="1">
      <alignment vertical="center"/>
    </xf>
    <xf borderId="9" fillId="0" fontId="4" numFmtId="0" xfId="0" applyAlignment="1" applyBorder="1" applyFont="1">
      <alignment vertical="bottom"/>
    </xf>
    <xf borderId="10" fillId="0" fontId="4" numFmtId="0" xfId="0" applyAlignment="1" applyBorder="1" applyFont="1">
      <alignment readingOrder="0" shrinkToFit="0" vertical="bottom" wrapText="1"/>
    </xf>
    <xf borderId="13" fillId="0" fontId="2" numFmtId="0" xfId="0" applyBorder="1" applyFont="1"/>
    <xf borderId="9" fillId="0" fontId="4" numFmtId="0" xfId="0" applyAlignment="1" applyBorder="1" applyFont="1">
      <alignment readingOrder="0" vertical="bottom"/>
    </xf>
    <xf borderId="14" fillId="0" fontId="2" numFmtId="0" xfId="0" applyBorder="1" applyFont="1"/>
    <xf borderId="9" fillId="0" fontId="5" numFmtId="0" xfId="0" applyAlignment="1" applyBorder="1" applyFont="1">
      <alignment readingOrder="0" vertical="center"/>
    </xf>
    <xf borderId="9" fillId="0" fontId="5" numFmtId="0" xfId="0" applyAlignment="1" applyBorder="1" applyFont="1">
      <alignment readingOrder="0"/>
    </xf>
    <xf borderId="9" fillId="0" fontId="4" numFmtId="0" xfId="0" applyAlignment="1" applyBorder="1" applyFont="1">
      <alignment readingOrder="0"/>
    </xf>
    <xf borderId="10" fillId="0" fontId="6" numFmtId="0" xfId="0" applyBorder="1" applyFont="1"/>
    <xf borderId="10" fillId="0" fontId="4" numFmtId="0" xfId="0" applyAlignment="1" applyBorder="1" applyFont="1">
      <alignment shrinkToFit="0" vertical="bottom" wrapText="1"/>
    </xf>
    <xf borderId="0" fillId="3" fontId="4" numFmtId="0" xfId="0" applyAlignment="1" applyFill="1" applyFont="1">
      <alignment horizontal="center" vertical="center"/>
    </xf>
    <xf borderId="0" fillId="3" fontId="6" numFmtId="0" xfId="0" applyFont="1"/>
    <xf borderId="0" fillId="3" fontId="4" numFmtId="0" xfId="0" applyAlignment="1" applyFont="1">
      <alignment horizontal="center" readingOrder="0" vertical="center"/>
    </xf>
    <xf borderId="0" fillId="3" fontId="5" numFmtId="0" xfId="0" applyAlignment="1" applyFont="1">
      <alignment horizontal="center" readingOrder="0" vertical="center"/>
    </xf>
    <xf borderId="0" fillId="3" fontId="4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vertical="bottom"/>
    </xf>
    <xf borderId="9" fillId="4" fontId="3" numFmtId="0" xfId="0" applyAlignment="1" applyBorder="1" applyFill="1" applyFont="1">
      <alignment horizontal="center" vertical="bottom"/>
    </xf>
    <xf borderId="10" fillId="4" fontId="3" numFmtId="0" xfId="0" applyAlignment="1" applyBorder="1" applyFont="1">
      <alignment horizontal="center" vertical="bottom"/>
    </xf>
    <xf borderId="9" fillId="4" fontId="7" numFmtId="0" xfId="0" applyAlignment="1" applyBorder="1" applyFont="1">
      <alignment horizontal="center" vertical="bottom"/>
    </xf>
    <xf borderId="10" fillId="0" fontId="4" numFmtId="0" xfId="0" applyBorder="1" applyFont="1"/>
    <xf borderId="12" fillId="0" fontId="4" numFmtId="0" xfId="0" applyAlignment="1" applyBorder="1" applyFont="1">
      <alignment horizontal="right" vertical="bottom"/>
    </xf>
    <xf borderId="12" fillId="0" fontId="4" numFmtId="0" xfId="0" applyAlignment="1" applyBorder="1" applyFont="1">
      <alignment vertical="bottom"/>
    </xf>
    <xf borderId="12" fillId="0" fontId="4" numFmtId="0" xfId="0" applyAlignment="1" applyBorder="1" applyFont="1">
      <alignment horizontal="center" readingOrder="0" vertical="center"/>
    </xf>
    <xf borderId="10" fillId="0" fontId="4" numFmtId="0" xfId="0" applyAlignment="1" applyBorder="1" applyFont="1">
      <alignment vertical="bottom"/>
    </xf>
    <xf borderId="9" fillId="0" fontId="4" numFmtId="0" xfId="0" applyAlignment="1" applyBorder="1" applyFont="1">
      <alignment horizontal="right" vertical="bottom"/>
    </xf>
    <xf borderId="9" fillId="5" fontId="4" numFmtId="0" xfId="0" applyAlignment="1" applyBorder="1" applyFill="1" applyFont="1">
      <alignment vertical="bottom"/>
    </xf>
    <xf borderId="9" fillId="5" fontId="4" numFmtId="0" xfId="0" applyAlignment="1" applyBorder="1" applyFont="1">
      <alignment vertical="center"/>
    </xf>
    <xf borderId="10" fillId="0" fontId="4" numFmtId="0" xfId="0" applyAlignment="1" applyBorder="1" applyFont="1">
      <alignment readingOrder="0" vertical="bottom"/>
    </xf>
    <xf borderId="9" fillId="4" fontId="3" numFmtId="0" xfId="0" applyAlignment="1" applyBorder="1" applyFont="1">
      <alignment vertical="bottom"/>
    </xf>
    <xf borderId="9" fillId="4" fontId="4" numFmtId="0" xfId="0" applyAlignment="1" applyBorder="1" applyFont="1">
      <alignment vertical="center"/>
    </xf>
    <xf borderId="9" fillId="3" fontId="4" numFmtId="0" xfId="0" applyAlignment="1" applyBorder="1" applyFont="1">
      <alignment shrinkToFit="0" vertical="bottom" wrapText="1"/>
    </xf>
    <xf borderId="9" fillId="3" fontId="4" numFmtId="0" xfId="0" applyAlignment="1" applyBorder="1" applyFont="1">
      <alignment readingOrder="0" vertical="bottom"/>
    </xf>
    <xf borderId="12" fillId="0" fontId="4" numFmtId="0" xfId="0" applyAlignment="1" applyBorder="1" applyFont="1">
      <alignment horizontal="center" vertical="center"/>
    </xf>
    <xf borderId="9" fillId="0" fontId="4" numFmtId="0" xfId="0" applyAlignment="1" applyBorder="1" applyFont="1">
      <alignment horizontal="right" readingOrder="0" vertical="bottom"/>
    </xf>
    <xf borderId="9" fillId="3" fontId="4" numFmtId="0" xfId="0" applyAlignment="1" applyBorder="1" applyFont="1">
      <alignment vertical="bottom"/>
    </xf>
    <xf borderId="10" fillId="6" fontId="5" numFmtId="0" xfId="0" applyAlignment="1" applyBorder="1" applyFill="1" applyFont="1">
      <alignment horizontal="center"/>
    </xf>
    <xf borderId="9" fillId="6" fontId="5" numFmtId="0" xfId="0" applyAlignment="1" applyBorder="1" applyFont="1">
      <alignment horizontal="center"/>
    </xf>
    <xf borderId="13" fillId="4" fontId="8" numFmtId="0" xfId="0" applyAlignment="1" applyBorder="1" applyFont="1">
      <alignment horizontal="center" vertical="bottom"/>
    </xf>
    <xf borderId="5" fillId="4" fontId="8" numFmtId="0" xfId="0" applyAlignment="1" applyBorder="1" applyFont="1">
      <alignment horizontal="center" vertical="bottom"/>
    </xf>
    <xf borderId="7" fillId="4" fontId="8" numFmtId="0" xfId="0" applyAlignment="1" applyBorder="1" applyFont="1">
      <alignment horizontal="center" vertical="bottom"/>
    </xf>
    <xf borderId="8" fillId="4" fontId="8" numFmtId="0" xfId="0" applyAlignment="1" applyBorder="1" applyFont="1">
      <alignment horizontal="center" vertical="bottom"/>
    </xf>
    <xf borderId="14" fillId="5" fontId="9" numFmtId="0" xfId="0" applyAlignment="1" applyBorder="1" applyFont="1">
      <alignment horizontal="right" vertical="bottom"/>
    </xf>
    <xf borderId="8" fillId="5" fontId="9" numFmtId="0" xfId="0" applyAlignment="1" applyBorder="1" applyFont="1">
      <alignment vertical="bottom"/>
    </xf>
    <xf borderId="8" fillId="5" fontId="10" numFmtId="164" xfId="0" applyAlignment="1" applyBorder="1" applyFont="1" applyNumberFormat="1">
      <alignment vertical="bottom"/>
    </xf>
    <xf borderId="14" fillId="0" fontId="9" numFmtId="0" xfId="0" applyAlignment="1" applyBorder="1" applyFont="1">
      <alignment horizontal="right" vertical="bottom"/>
    </xf>
    <xf borderId="8" fillId="0" fontId="9" numFmtId="0" xfId="0" applyAlignment="1" applyBorder="1" applyFont="1">
      <alignment vertical="bottom"/>
    </xf>
    <xf borderId="8" fillId="0" fontId="9" numFmtId="164" xfId="0" applyAlignment="1" applyBorder="1" applyFont="1" applyNumberFormat="1">
      <alignment horizontal="right" vertical="bottom"/>
    </xf>
    <xf borderId="8" fillId="0" fontId="9" numFmtId="0" xfId="0" applyAlignment="1" applyBorder="1" applyFont="1">
      <alignment horizontal="right" vertical="bottom"/>
    </xf>
    <xf borderId="8" fillId="0" fontId="9" numFmtId="165" xfId="0" applyAlignment="1" applyBorder="1" applyFont="1" applyNumberFormat="1">
      <alignment horizontal="right" vertical="bottom"/>
    </xf>
    <xf borderId="8" fillId="0" fontId="9" numFmtId="1" xfId="0" applyAlignment="1" applyBorder="1" applyFont="1" applyNumberFormat="1">
      <alignment horizontal="right" readingOrder="0" vertical="bottom"/>
    </xf>
    <xf borderId="8" fillId="0" fontId="9" numFmtId="164" xfId="0" applyAlignment="1" applyBorder="1" applyFont="1" applyNumberFormat="1">
      <alignment horizontal="right" readingOrder="0" vertical="bottom"/>
    </xf>
    <xf borderId="14" fillId="6" fontId="10" numFmtId="0" xfId="0" applyAlignment="1" applyBorder="1" applyFont="1">
      <alignment vertical="bottom"/>
    </xf>
    <xf borderId="8" fillId="6" fontId="11" numFmtId="0" xfId="0" applyAlignment="1" applyBorder="1" applyFont="1">
      <alignment vertical="bottom"/>
    </xf>
    <xf borderId="8" fillId="6" fontId="11" numFmtId="1" xfId="0" applyAlignment="1" applyBorder="1" applyFont="1" applyNumberFormat="1">
      <alignment horizontal="right" vertical="bottom"/>
    </xf>
    <xf borderId="8" fillId="6" fontId="11" numFmtId="165" xfId="0" applyAlignment="1" applyBorder="1" applyFont="1" applyNumberFormat="1">
      <alignment horizontal="right" vertical="bottom"/>
    </xf>
    <xf borderId="8" fillId="6" fontId="10" numFmtId="164" xfId="0" applyAlignment="1" applyBorder="1" applyFont="1" applyNumberFormat="1">
      <alignment vertical="bottom"/>
    </xf>
    <xf borderId="0" fillId="0" fontId="6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38"/>
    <col customWidth="1" min="3" max="3" width="41.5"/>
    <col customWidth="1" min="4" max="4" width="35.25"/>
    <col customWidth="1" min="5" max="5" width="15.63"/>
  </cols>
  <sheetData>
    <row r="1">
      <c r="A1" s="1" t="s">
        <v>0</v>
      </c>
      <c r="B1" s="2"/>
      <c r="C1" s="2"/>
      <c r="D1" s="2"/>
      <c r="E1" s="3"/>
    </row>
    <row r="2">
      <c r="A2" s="4"/>
      <c r="E2" s="5"/>
    </row>
    <row r="3">
      <c r="A3" s="4"/>
      <c r="E3" s="5"/>
    </row>
    <row r="4">
      <c r="A4" s="6"/>
      <c r="B4" s="7"/>
      <c r="C4" s="7"/>
      <c r="D4" s="7"/>
      <c r="E4" s="8"/>
    </row>
    <row r="5">
      <c r="A5" s="9" t="s">
        <v>1</v>
      </c>
      <c r="B5" s="9" t="s">
        <v>2</v>
      </c>
      <c r="C5" s="9" t="s">
        <v>3</v>
      </c>
      <c r="D5" s="10" t="s">
        <v>4</v>
      </c>
      <c r="E5" s="11"/>
    </row>
    <row r="6">
      <c r="A6" s="12">
        <v>1.0</v>
      </c>
      <c r="B6" s="13" t="s">
        <v>5</v>
      </c>
      <c r="C6" s="14" t="s">
        <v>6</v>
      </c>
      <c r="D6" s="15" t="s">
        <v>7</v>
      </c>
      <c r="E6" s="11"/>
    </row>
    <row r="7">
      <c r="A7" s="12">
        <v>2.0</v>
      </c>
      <c r="B7" s="16"/>
      <c r="C7" s="17" t="s">
        <v>8</v>
      </c>
      <c r="D7" s="15" t="s">
        <v>9</v>
      </c>
      <c r="E7" s="11"/>
    </row>
    <row r="8">
      <c r="A8" s="12">
        <v>3.0</v>
      </c>
      <c r="B8" s="16"/>
      <c r="C8" s="17" t="s">
        <v>10</v>
      </c>
      <c r="D8" s="15" t="s">
        <v>11</v>
      </c>
      <c r="E8" s="11"/>
    </row>
    <row r="9">
      <c r="A9" s="12">
        <v>4.0</v>
      </c>
      <c r="B9" s="16"/>
      <c r="C9" s="17" t="s">
        <v>12</v>
      </c>
      <c r="D9" s="15" t="s">
        <v>13</v>
      </c>
      <c r="E9" s="11"/>
    </row>
    <row r="10">
      <c r="A10" s="12">
        <v>5.0</v>
      </c>
      <c r="B10" s="18"/>
      <c r="C10" s="17" t="s">
        <v>14</v>
      </c>
      <c r="D10" s="15" t="s">
        <v>15</v>
      </c>
      <c r="E10" s="11"/>
    </row>
    <row r="11">
      <c r="A11" s="12">
        <v>6.0</v>
      </c>
      <c r="B11" s="19" t="s">
        <v>16</v>
      </c>
      <c r="C11" s="17" t="s">
        <v>17</v>
      </c>
      <c r="D11" s="15" t="s">
        <v>18</v>
      </c>
      <c r="E11" s="11"/>
    </row>
    <row r="12">
      <c r="A12" s="12">
        <v>7.0</v>
      </c>
      <c r="B12" s="19" t="s">
        <v>10</v>
      </c>
      <c r="C12" s="17" t="s">
        <v>19</v>
      </c>
      <c r="D12" s="15" t="s">
        <v>20</v>
      </c>
      <c r="E12" s="11"/>
    </row>
    <row r="13">
      <c r="A13" s="12">
        <v>8.0</v>
      </c>
      <c r="B13" s="20" t="s">
        <v>21</v>
      </c>
      <c r="C13" s="21" t="s">
        <v>21</v>
      </c>
      <c r="D13" s="22"/>
      <c r="E13" s="11"/>
    </row>
    <row r="14">
      <c r="A14" s="12">
        <v>9.0</v>
      </c>
      <c r="B14" s="19" t="s">
        <v>12</v>
      </c>
      <c r="C14" s="17" t="s">
        <v>22</v>
      </c>
      <c r="D14" s="15" t="s">
        <v>23</v>
      </c>
      <c r="E14" s="11"/>
    </row>
    <row r="15">
      <c r="A15" s="12">
        <v>10.0</v>
      </c>
      <c r="B15" s="20" t="s">
        <v>24</v>
      </c>
      <c r="C15" s="21" t="s">
        <v>24</v>
      </c>
      <c r="D15" s="22"/>
      <c r="E15" s="11"/>
    </row>
    <row r="16">
      <c r="A16" s="12">
        <v>11.0</v>
      </c>
      <c r="B16" s="19" t="s">
        <v>25</v>
      </c>
      <c r="C16" s="17" t="s">
        <v>14</v>
      </c>
      <c r="D16" s="23" t="s">
        <v>26</v>
      </c>
      <c r="E16" s="11"/>
    </row>
    <row r="17">
      <c r="A17" s="24"/>
      <c r="B17" s="25"/>
      <c r="C17" s="25"/>
      <c r="D17" s="25"/>
      <c r="E17" s="25"/>
    </row>
    <row r="18">
      <c r="A18" s="26"/>
      <c r="B18" s="27"/>
      <c r="C18" s="28"/>
      <c r="D18" s="24"/>
    </row>
    <row r="19">
      <c r="A19" s="29"/>
      <c r="B19" s="29"/>
      <c r="C19" s="29"/>
      <c r="D19" s="29"/>
      <c r="E19" s="29"/>
    </row>
    <row r="20">
      <c r="A20" s="29"/>
      <c r="B20" s="29"/>
      <c r="C20" s="29"/>
      <c r="D20" s="29"/>
      <c r="E20" s="29"/>
    </row>
    <row r="21">
      <c r="A21" s="29"/>
      <c r="B21" s="29"/>
      <c r="C21" s="29"/>
      <c r="D21" s="29"/>
      <c r="E21" s="29"/>
    </row>
    <row r="22">
      <c r="A22" s="29"/>
      <c r="B22" s="29"/>
      <c r="C22" s="29"/>
      <c r="D22" s="29"/>
      <c r="E22" s="29"/>
    </row>
    <row r="23">
      <c r="A23" s="29"/>
      <c r="B23" s="29"/>
      <c r="C23" s="29"/>
      <c r="D23" s="29"/>
      <c r="E23" s="29"/>
    </row>
    <row r="24">
      <c r="A24" s="29"/>
      <c r="B24" s="29"/>
      <c r="C24" s="29"/>
      <c r="D24" s="29"/>
      <c r="E24" s="29"/>
    </row>
    <row r="25">
      <c r="A25" s="29"/>
      <c r="B25" s="29"/>
      <c r="C25" s="29"/>
      <c r="D25" s="29"/>
      <c r="E25" s="29"/>
    </row>
    <row r="26">
      <c r="A26" s="29"/>
      <c r="B26" s="29"/>
      <c r="C26" s="29"/>
      <c r="D26" s="29"/>
      <c r="E26" s="29"/>
    </row>
    <row r="27">
      <c r="A27" s="29"/>
      <c r="B27" s="29"/>
      <c r="C27" s="29"/>
      <c r="D27" s="29"/>
      <c r="E27" s="29"/>
    </row>
    <row r="28">
      <c r="A28" s="29"/>
      <c r="B28" s="29"/>
      <c r="C28" s="29"/>
      <c r="D28" s="29"/>
      <c r="E28" s="29"/>
    </row>
    <row r="29">
      <c r="A29" s="29"/>
      <c r="B29" s="29"/>
      <c r="C29" s="29"/>
      <c r="D29" s="29"/>
      <c r="E29" s="29"/>
    </row>
  </sheetData>
  <mergeCells count="15">
    <mergeCell ref="D18:E18"/>
    <mergeCell ref="D16:E16"/>
    <mergeCell ref="D10:E10"/>
    <mergeCell ref="D11:E11"/>
    <mergeCell ref="D12:E12"/>
    <mergeCell ref="D13:E13"/>
    <mergeCell ref="D14:E14"/>
    <mergeCell ref="D15:E15"/>
    <mergeCell ref="A1:E4"/>
    <mergeCell ref="D5:E5"/>
    <mergeCell ref="D6:E6"/>
    <mergeCell ref="D7:E7"/>
    <mergeCell ref="D8:E8"/>
    <mergeCell ref="D9:E9"/>
    <mergeCell ref="B6:B1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2" width="33.63"/>
    <col customWidth="1" min="3" max="3" width="19.25"/>
    <col customWidth="1" min="5" max="5" width="45.75"/>
  </cols>
  <sheetData>
    <row r="1">
      <c r="A1" s="1" t="s">
        <v>27</v>
      </c>
      <c r="B1" s="2"/>
      <c r="C1" s="2"/>
      <c r="D1" s="2"/>
      <c r="E1" s="3"/>
    </row>
    <row r="2">
      <c r="A2" s="4"/>
      <c r="E2" s="5"/>
    </row>
    <row r="3">
      <c r="A3" s="4"/>
      <c r="E3" s="5"/>
    </row>
    <row r="4">
      <c r="A4" s="6"/>
      <c r="B4" s="7"/>
      <c r="C4" s="7"/>
      <c r="D4" s="7"/>
      <c r="E4" s="8"/>
    </row>
    <row r="5">
      <c r="A5" s="30" t="s">
        <v>28</v>
      </c>
      <c r="B5" s="30" t="s">
        <v>3</v>
      </c>
      <c r="C5" s="30" t="s">
        <v>29</v>
      </c>
      <c r="D5" s="31" t="s">
        <v>30</v>
      </c>
      <c r="E5" s="11"/>
    </row>
    <row r="6">
      <c r="A6" s="32" t="s">
        <v>31</v>
      </c>
      <c r="B6" s="32" t="s">
        <v>32</v>
      </c>
      <c r="C6" s="32" t="s">
        <v>33</v>
      </c>
      <c r="D6" s="33"/>
      <c r="E6" s="11"/>
    </row>
    <row r="7">
      <c r="A7" s="34">
        <v>1.0</v>
      </c>
      <c r="B7" s="35" t="s">
        <v>34</v>
      </c>
      <c r="C7" s="36">
        <v>2.0</v>
      </c>
      <c r="D7" s="37" t="s">
        <v>35</v>
      </c>
      <c r="E7" s="11"/>
    </row>
    <row r="8">
      <c r="A8" s="18"/>
      <c r="B8" s="18"/>
      <c r="C8" s="16"/>
      <c r="D8" s="37" t="s">
        <v>36</v>
      </c>
      <c r="E8" s="11"/>
    </row>
    <row r="9">
      <c r="A9" s="38">
        <v>2.0</v>
      </c>
      <c r="B9" s="14" t="s">
        <v>37</v>
      </c>
      <c r="C9" s="16"/>
      <c r="D9" s="33"/>
      <c r="E9" s="11"/>
    </row>
    <row r="10">
      <c r="A10" s="38">
        <v>3.0</v>
      </c>
      <c r="B10" s="14" t="s">
        <v>38</v>
      </c>
      <c r="C10" s="18"/>
      <c r="D10" s="33"/>
      <c r="E10" s="11"/>
    </row>
    <row r="11">
      <c r="A11" s="39"/>
      <c r="B11" s="39" t="s">
        <v>39</v>
      </c>
      <c r="C11" s="40"/>
      <c r="D11" s="33"/>
      <c r="E11" s="11"/>
    </row>
    <row r="12">
      <c r="A12" s="38">
        <v>1.0</v>
      </c>
      <c r="B12" s="17" t="s">
        <v>40</v>
      </c>
      <c r="C12" s="12">
        <v>1.0</v>
      </c>
      <c r="D12" s="41" t="s">
        <v>40</v>
      </c>
      <c r="E12" s="11"/>
    </row>
    <row r="13">
      <c r="A13" s="39"/>
      <c r="B13" s="39" t="s">
        <v>41</v>
      </c>
      <c r="C13" s="40"/>
      <c r="D13" s="33"/>
      <c r="E13" s="11"/>
    </row>
    <row r="14">
      <c r="A14" s="38">
        <v>1.0</v>
      </c>
      <c r="B14" s="14" t="s">
        <v>42</v>
      </c>
      <c r="C14" s="12">
        <v>4.0</v>
      </c>
      <c r="D14" s="37" t="s">
        <v>43</v>
      </c>
      <c r="E14" s="11"/>
    </row>
    <row r="15">
      <c r="A15" s="38">
        <v>2.0</v>
      </c>
      <c r="B15" s="14" t="s">
        <v>44</v>
      </c>
      <c r="C15" s="12">
        <v>1.0</v>
      </c>
      <c r="D15" s="37" t="s">
        <v>45</v>
      </c>
      <c r="E15" s="11"/>
    </row>
    <row r="16">
      <c r="A16" s="42" t="s">
        <v>46</v>
      </c>
      <c r="B16" s="42" t="s">
        <v>47</v>
      </c>
      <c r="C16" s="43"/>
      <c r="D16" s="33"/>
      <c r="E16" s="11"/>
    </row>
    <row r="17">
      <c r="A17" s="38">
        <v>1.0</v>
      </c>
      <c r="B17" s="44" t="s">
        <v>48</v>
      </c>
      <c r="C17" s="12">
        <v>1.0</v>
      </c>
      <c r="D17" s="33"/>
      <c r="E17" s="11"/>
    </row>
    <row r="18">
      <c r="A18" s="38">
        <v>2.0</v>
      </c>
      <c r="B18" s="45" t="s">
        <v>49</v>
      </c>
      <c r="C18" s="46">
        <v>5.0</v>
      </c>
      <c r="D18" s="23" t="s">
        <v>50</v>
      </c>
      <c r="E18" s="11"/>
    </row>
    <row r="19">
      <c r="A19" s="38">
        <v>3.0</v>
      </c>
      <c r="B19" s="45" t="s">
        <v>51</v>
      </c>
      <c r="C19" s="16"/>
      <c r="D19" s="15" t="s">
        <v>52</v>
      </c>
      <c r="E19" s="11"/>
    </row>
    <row r="20">
      <c r="A20" s="38">
        <v>4.0</v>
      </c>
      <c r="B20" s="45" t="s">
        <v>53</v>
      </c>
      <c r="C20" s="16"/>
      <c r="D20" s="15" t="s">
        <v>54</v>
      </c>
      <c r="E20" s="11"/>
    </row>
    <row r="21">
      <c r="A21" s="47">
        <v>5.0</v>
      </c>
      <c r="B21" s="48" t="s">
        <v>55</v>
      </c>
      <c r="C21" s="16"/>
      <c r="D21" s="23" t="s">
        <v>56</v>
      </c>
      <c r="E21" s="11"/>
    </row>
    <row r="22">
      <c r="A22" s="47">
        <v>6.0</v>
      </c>
      <c r="B22" s="48" t="s">
        <v>57</v>
      </c>
      <c r="C22" s="18"/>
      <c r="D22" s="23" t="s">
        <v>58</v>
      </c>
      <c r="E22" s="11"/>
    </row>
    <row r="23">
      <c r="A23" s="49" t="s">
        <v>59</v>
      </c>
      <c r="B23" s="11"/>
      <c r="C23" s="50">
        <f>SUM(C7:C21)</f>
        <v>14</v>
      </c>
      <c r="D23" s="33"/>
      <c r="E23" s="11"/>
    </row>
  </sheetData>
  <mergeCells count="25">
    <mergeCell ref="A1:E4"/>
    <mergeCell ref="D5:E5"/>
    <mergeCell ref="D6:E6"/>
    <mergeCell ref="A7:A8"/>
    <mergeCell ref="B7:B8"/>
    <mergeCell ref="C7:C10"/>
    <mergeCell ref="D7:E7"/>
    <mergeCell ref="D10:E10"/>
    <mergeCell ref="D22:E22"/>
    <mergeCell ref="A23:B23"/>
    <mergeCell ref="D23:E23"/>
    <mergeCell ref="D16:E16"/>
    <mergeCell ref="D17:E17"/>
    <mergeCell ref="C18:C22"/>
    <mergeCell ref="D18:E18"/>
    <mergeCell ref="D19:E19"/>
    <mergeCell ref="D20:E20"/>
    <mergeCell ref="D21:E21"/>
    <mergeCell ref="D8:E8"/>
    <mergeCell ref="D9:E9"/>
    <mergeCell ref="D11:E11"/>
    <mergeCell ref="D12:E12"/>
    <mergeCell ref="D13:E13"/>
    <mergeCell ref="D14:E14"/>
    <mergeCell ref="D15:E1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88"/>
    <col customWidth="1" min="3" max="3" width="20.75"/>
    <col customWidth="1" min="4" max="4" width="25.88"/>
    <col customWidth="1" min="5" max="5" width="18.63"/>
    <col customWidth="1" min="6" max="6" width="19.25"/>
  </cols>
  <sheetData>
    <row r="1">
      <c r="A1" s="1" t="s">
        <v>60</v>
      </c>
      <c r="B1" s="2"/>
      <c r="C1" s="2"/>
      <c r="D1" s="2"/>
      <c r="E1" s="2"/>
      <c r="F1" s="3"/>
    </row>
    <row r="2">
      <c r="A2" s="4"/>
      <c r="F2" s="5"/>
    </row>
    <row r="3">
      <c r="A3" s="4"/>
      <c r="F3" s="5"/>
    </row>
    <row r="4">
      <c r="A4" s="6"/>
      <c r="B4" s="7"/>
      <c r="C4" s="7"/>
      <c r="D4" s="7"/>
      <c r="E4" s="7"/>
      <c r="F4" s="8"/>
    </row>
    <row r="5">
      <c r="A5" s="51" t="s">
        <v>61</v>
      </c>
      <c r="B5" s="52" t="s">
        <v>3</v>
      </c>
      <c r="C5" s="53" t="s">
        <v>62</v>
      </c>
      <c r="D5" s="8"/>
      <c r="E5" s="52" t="s">
        <v>63</v>
      </c>
      <c r="F5" s="52" t="s">
        <v>64</v>
      </c>
    </row>
    <row r="6">
      <c r="A6" s="18"/>
      <c r="B6" s="8"/>
      <c r="C6" s="54" t="s">
        <v>65</v>
      </c>
      <c r="D6" s="54" t="s">
        <v>66</v>
      </c>
      <c r="E6" s="8"/>
      <c r="F6" s="8"/>
    </row>
    <row r="7">
      <c r="A7" s="55">
        <v>1.0</v>
      </c>
      <c r="B7" s="56" t="s">
        <v>67</v>
      </c>
      <c r="C7" s="56"/>
      <c r="D7" s="56"/>
      <c r="E7" s="57"/>
      <c r="F7" s="57"/>
    </row>
    <row r="8">
      <c r="A8" s="58">
        <v>1.1</v>
      </c>
      <c r="B8" s="59" t="s">
        <v>68</v>
      </c>
      <c r="C8" s="59"/>
      <c r="D8" s="59"/>
      <c r="E8" s="60">
        <v>0.0</v>
      </c>
      <c r="F8" s="60">
        <v>0.0</v>
      </c>
    </row>
    <row r="9">
      <c r="A9" s="58">
        <v>1.2</v>
      </c>
      <c r="B9" s="59" t="s">
        <v>69</v>
      </c>
      <c r="C9" s="61">
        <v>0.0</v>
      </c>
      <c r="D9" s="62">
        <f t="shared" ref="D9:D10" si="1">C9/30</f>
        <v>0</v>
      </c>
      <c r="E9" s="60">
        <v>0.0</v>
      </c>
      <c r="F9" s="60">
        <v>0.0</v>
      </c>
    </row>
    <row r="10">
      <c r="A10" s="58">
        <v>1.3</v>
      </c>
      <c r="B10" s="59" t="s">
        <v>70</v>
      </c>
      <c r="C10" s="63">
        <v>18.0</v>
      </c>
      <c r="D10" s="62">
        <f t="shared" si="1"/>
        <v>0.6</v>
      </c>
      <c r="E10" s="64">
        <v>1000000.0</v>
      </c>
      <c r="F10" s="60">
        <f>C10*E10</f>
        <v>18000000</v>
      </c>
    </row>
    <row r="11">
      <c r="A11" s="65"/>
      <c r="B11" s="66" t="s">
        <v>71</v>
      </c>
      <c r="C11" s="67">
        <f t="shared" ref="C11:D11" si="2">SUM(C8:C10)</f>
        <v>18</v>
      </c>
      <c r="D11" s="68">
        <f t="shared" si="2"/>
        <v>0.6</v>
      </c>
      <c r="E11" s="69"/>
      <c r="F11" s="69"/>
    </row>
    <row r="12">
      <c r="F12" s="70" t="s">
        <v>72</v>
      </c>
    </row>
  </sheetData>
  <mergeCells count="6">
    <mergeCell ref="A1:F4"/>
    <mergeCell ref="A5:A6"/>
    <mergeCell ref="B5:B6"/>
    <mergeCell ref="C5:D5"/>
    <mergeCell ref="E5:E6"/>
    <mergeCell ref="F5:F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