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20" windowHeight="12080"/>
  </bookViews>
  <sheets>
    <sheet name="Environment" sheetId="1" r:id="rId1"/>
    <sheet name="Social" sheetId="2" r:id="rId2"/>
    <sheet name="Govern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<sst xmlns="http://schemas.openxmlformats.org/spreadsheetml/2006/main" count="204" uniqueCount="127">
  <si>
    <t>Topic</t>
  </si>
  <si>
    <t>Metric</t>
  </si>
  <si>
    <t>Unit</t>
  </si>
  <si>
    <t>Source</t>
  </si>
  <si>
    <t>Possible Keywords</t>
  </si>
  <si>
    <t>Risk/Opportunity</t>
  </si>
  <si>
    <t>Exposure/Management</t>
  </si>
  <si>
    <t>NLP方法</t>
  </si>
  <si>
    <t>权重</t>
  </si>
  <si>
    <t>Greenhouse Gas 
Emissions
(“GHG”)</t>
  </si>
  <si>
    <t>Absolute emissions by scope (Scope 1, Scope 2, Scope 3 if applicable)</t>
  </si>
  <si>
    <t>tCO2e</t>
  </si>
  <si>
    <t>GRI 305-1, GRI 305-2, GRI 305-3, TCFD, SASB 110, WEF core metrics</t>
  </si>
  <si>
    <t>carbon footprint, emissions reporting, sustainability goals</t>
  </si>
  <si>
    <t>Risk</t>
  </si>
  <si>
    <t>Exposure</t>
  </si>
  <si>
    <t>定量</t>
  </si>
  <si>
    <t>Emission intensities by scope</t>
  </si>
  <si>
    <t>tCO2e/organization-specific metric</t>
  </si>
  <si>
    <t>GRI 305-4, TCFD, SASB 110</t>
  </si>
  <si>
    <t>carbon intensity, reduction targets, offset programs</t>
  </si>
  <si>
    <t>Management</t>
  </si>
  <si>
    <t>定性/定量</t>
  </si>
  <si>
    <t>Water 
Consumption</t>
  </si>
  <si>
    <t>Total water consumption</t>
  </si>
  <si>
    <t>ML or m^3</t>
  </si>
  <si>
    <t>GRI 303-5, SASB 140, TCFD, WEF core metrics</t>
  </si>
  <si>
    <t>water usage, water conservation, efficiency programs</t>
  </si>
  <si>
    <t>Water consumption intensity</t>
  </si>
  <si>
    <t>ML or m^3/organization-specific metric</t>
  </si>
  <si>
    <t>TCFD, SASB IF-RE-140a.1</t>
  </si>
  <si>
    <t>water stress, reduction strategies, sustainable sourcing</t>
  </si>
  <si>
    <t>总权重：7.6%</t>
  </si>
  <si>
    <t>参考权重</t>
  </si>
  <si>
    <t>Greenhouse Gas Emissions (GHG)</t>
  </si>
  <si>
    <t>Absolute emissions by scope (Scope 1, 2, 3)</t>
  </si>
  <si>
    <t>GRI 305-1,2,3; TCFD; SASB 110</t>
  </si>
  <si>
    <t>carbon footprint, emissions reporting</t>
  </si>
  <si>
    <t>tCO2e/org-specific</t>
  </si>
  <si>
    <t>GRI 305-4; TCFD; SASB 110</t>
  </si>
  <si>
    <t>carbon intensity, offset programs</t>
  </si>
  <si>
    <t>Water Consumption</t>
  </si>
  <si>
    <t>GRI 303-5; SASB 140; TCFD</t>
  </si>
  <si>
    <t>water usage, conservation</t>
  </si>
  <si>
    <t>ML or m^3/org-specific</t>
  </si>
  <si>
    <t>TCFD; SASB IF-RE-140a.1</t>
  </si>
  <si>
    <t>water stress, sustainable sourcing</t>
  </si>
  <si>
    <t>Hazardous Substances Emissions</t>
  </si>
  <si>
    <t>Total volume of hazardous or toxic substances emitted (solid, liquid, gas)</t>
  </si>
  <si>
    <t>tons or kg</t>
  </si>
  <si>
    <t>GRI 306-2, SASB HC010, TCFD</t>
  </si>
  <si>
    <t>hazardous waste, toxic emissions, VOCs, pharmaceutical effluents, chemical waste, incineration, waste treatment, environmental compliance</t>
  </si>
  <si>
    <t>研究方法</t>
  </si>
  <si>
    <t>importance (a)</t>
  </si>
  <si>
    <t>Healthcare Access &amp; Affordability</t>
  </si>
  <si>
    <t>Pricing accessibility, affordability risk</t>
  </si>
  <si>
    <t>Existence of pricing accessibility policy (Y/N)</t>
  </si>
  <si>
    <t>GRI 403-9, WEF core metrics, MOM (Singapore)</t>
  </si>
  <si>
    <t>pricing fairness, tiered pricing, affordability programs</t>
  </si>
  <si>
    <t>Opportunity</t>
  </si>
  <si>
    <t>定性</t>
  </si>
  <si>
    <t>Essential product or services access</t>
  </si>
  <si>
    <t>Percentage of population served</t>
  </si>
  <si>
    <t>healthcare availability, underserved communities, essential medicines</t>
  </si>
  <si>
    <t>Occupational Health &amp; Safety</t>
  </si>
  <si>
    <t>Fatalities</t>
  </si>
  <si>
    <t>Number of cases</t>
  </si>
  <si>
    <t>workplace safety, accident prevention, occupational hazards</t>
  </si>
  <si>
    <t>risk</t>
  </si>
  <si>
    <t>High-consequence injuries</t>
  </si>
  <si>
    <t>serious workplace injuries, long-term disability, occupational hazards</t>
  </si>
  <si>
    <t>Recordable injuries</t>
  </si>
  <si>
    <t>workplace accidents, safety compliance, incident reporting</t>
  </si>
  <si>
    <t>Recordable work-related ill health cases</t>
  </si>
  <si>
    <t>occupational diseases, work-related illnesses, health hazards</t>
  </si>
  <si>
    <t>Workplace Safety Management System Coverage</t>
  </si>
  <si>
    <t>Percentage of workforce covered</t>
  </si>
  <si>
    <t>ISO 45001, GRI 403-1, WHO Guidelines</t>
  </si>
  <si>
    <t>safety policies, risk mitigation</t>
  </si>
  <si>
    <t>Product Safety &amp; Quality</t>
  </si>
  <si>
    <t>Maintaining customer trust</t>
  </si>
  <si>
    <t>Percentage of recalls or complaints</t>
  </si>
  <si>
    <t>customer satisfaction, product complaints, safety incidents</t>
  </si>
  <si>
    <t>Evaluating product governance risk</t>
  </si>
  <si>
    <t>Existence of governance framework (Y/N)</t>
  </si>
  <si>
    <t>quality assurance, regulatory compliance, risk assessment</t>
  </si>
  <si>
    <t>Theme</t>
  </si>
  <si>
    <t>Weight</t>
  </si>
  <si>
    <t>Corporate Governance</t>
  </si>
  <si>
    <t>Board Composition</t>
  </si>
  <si>
    <t>Board independence</t>
  </si>
  <si>
    <t>Percentage(%)</t>
  </si>
  <si>
    <t>GRI 2-9, WEF core metrics</t>
  </si>
  <si>
    <t>board independence, non-executive director, CEO duality, shareholder voting rights, board oversight, governance structure, term limits, corporate responsibility, audit committees, external oversight, board tenure, leadership separation, governance transparency</t>
  </si>
  <si>
    <t>Women on the board</t>
  </si>
  <si>
    <t>GRI 2-9, GRI 405-1, WEF core metrics</t>
  </si>
  <si>
    <t>women in leadership, gender diversity, executive representation, diversity policy, inclusive hiring, leadership pipeline, board gender balance, equity metrics, diversity recruitment, gender quotas, inclusive governance</t>
  </si>
  <si>
    <t>Management Diversity</t>
  </si>
  <si>
    <t>Women in the management team</t>
  </si>
  <si>
    <t>GRI 2-9, GRI 405-1, WEF core metrics, SASB 330</t>
  </si>
  <si>
    <t>executive compensation, CEO pay ratio, remuneration policy, incentive alignment, bonus structure, fairness in pay, compensation benchmarking, performance-linked pay, salary transparency, clawback provisions</t>
  </si>
  <si>
    <t>Corporate Behavior</t>
  </si>
  <si>
    <t>Ethical Behaviour</t>
  </si>
  <si>
    <t>Anti-corruption disclosures</t>
  </si>
  <si>
    <t>Discussion and number of standards</t>
  </si>
  <si>
    <t>GRI 205-1, GRI 205-2 and GRI 205-3</t>
  </si>
  <si>
    <t>anti-corruption policy, bribery prevention, whistleblower protection, business ethics, financial fraud, legal action, ethical compliance, transparency in transactions, fraud detection, compliance monitoring</t>
  </si>
  <si>
    <t>Anti-corruption training for employees</t>
  </si>
  <si>
    <t>Number and Percentage(%)</t>
  </si>
  <si>
    <t>GRI 205-2, WEF core metrics</t>
  </si>
  <si>
    <t>bribery prevention training,whistleblower program, business ethics,compliance workshops,employee integrity training</t>
  </si>
  <si>
    <t>Certifications</t>
  </si>
  <si>
    <t>List of relevant certifications</t>
  </si>
  <si>
    <t>List</t>
  </si>
  <si>
    <t>Commonly reported metric by SGX issuers</t>
  </si>
  <si>
    <t>ISO certification, GMP compliance, GRI reporting certification, ESG third-party certification, audit validation, sustainability standard compliance</t>
  </si>
  <si>
    <t>Framework Alignment</t>
  </si>
  <si>
    <t>Alignment with frameworks and disclosure practices</t>
  </si>
  <si>
    <t>GRI/ TCFD/ SASB/ SDGs/ others</t>
  </si>
  <si>
    <t>SGX-ST Listing Rules(Mainboard) 711A and 711B, Practice Note 7.6; SGX-ST Listing Rules (Catalist) 711A and 711B, Practice Note 7F</t>
  </si>
  <si>
    <t>GRI compliance, SASB alignment, TCFD disclosure, ISSB reporting, SDG alignment, ESG disclosure standards, climate risk reporting</t>
  </si>
  <si>
    <t>Sustainability Assurance</t>
  </si>
  <si>
    <t>Assurance of sustainability report</t>
  </si>
  <si>
    <t>Internal/ External/ None</t>
  </si>
  <si>
    <t>GRI 2-5, SGX-ST Listing Rules(Mainboard) 711A and 711B, Practice Note 7.6; SGX-ST Listing Rules (Catalist) 711A and 711B, Practice Note 7F</t>
  </si>
  <si>
    <t>ESG assurance, third-party verification, sustainability reporting audit, climate disclosure review, GRI compliance</t>
  </si>
  <si>
    <t>总权重：38.8%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</si>
</sst>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Calibri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Times New Roman"/>
      <charset val="134"/>
    </font>
    <font>
      <sz val="11"/>
      <color theme="1"/>
      <name val="Microsoft Yahe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9" applyNumberFormat="0" applyAlignment="0" applyProtection="0">
      <alignment vertical="center"/>
    </xf>
    <xf numFmtId="0" fontId="19" fillId="4" borderId="10" applyNumberFormat="0" applyAlignment="0" applyProtection="0">
      <alignment vertical="center"/>
    </xf>
    <xf numFmtId="0" fontId="20" fillId="4" borderId="9" applyNumberFormat="0" applyAlignment="0" applyProtection="0">
      <alignment vertical="center"/>
    </xf>
    <xf numFmtId="0" fontId="21" fillId="5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3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/>
    </xf>
    <xf numFmtId="10" fontId="2" fillId="0" borderId="2" xfId="0" applyNumberFormat="1" applyFont="1" applyBorder="1" applyAlignment="1">
      <alignment horizontal="left" vertical="center" wrapText="1"/>
    </xf>
    <xf numFmtId="10" fontId="2" fillId="0" borderId="4" xfId="0" applyNumberFormat="1" applyFont="1" applyBorder="1" applyAlignment="1">
      <alignment horizontal="left" vertical="center" wrapText="1"/>
    </xf>
    <xf numFmtId="10" fontId="2" fillId="0" borderId="3" xfId="0" applyNumberFormat="1" applyFont="1" applyBorder="1" applyAlignment="1">
      <alignment horizontal="left" vertical="center" wrapText="1"/>
    </xf>
    <xf numFmtId="10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8" fillId="0" borderId="0" xfId="0" applyFont="1" applyAlignment="1"/>
    <xf numFmtId="0" fontId="9" fillId="0" borderId="0" xfId="0" applyFont="1" applyAlignment="1">
      <alignment vertical="center"/>
    </xf>
    <xf numFmtId="0" fontId="8" fillId="0" borderId="0" xfId="0" applyFont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topLeftCell="D1" workbookViewId="0">
      <selection activeCell="E14" sqref="E14"/>
    </sheetView>
  </sheetViews>
  <sheetFormatPr defaultColWidth="14.4296875" defaultRowHeight="15" customHeight="1"/>
  <cols>
    <col min="1" max="1" width="23.140625" customWidth="1"/>
    <col min="2" max="2" width="67.2890625" customWidth="1"/>
    <col min="3" max="3" width="48.4296875" customWidth="1"/>
    <col min="4" max="4" width="79" customWidth="1"/>
    <col min="5" max="5" width="50.4296875" customWidth="1"/>
    <col min="6" max="6" width="23.140625" customWidth="1"/>
    <col min="7" max="7" width="26.7109375" customWidth="1"/>
    <col min="8" max="8" width="9" customWidth="1"/>
    <col min="9" max="9" width="20.140625" customWidth="1"/>
  </cols>
  <sheetData>
    <row r="1" ht="22.5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39" customHeight="1" spans="1:26">
      <c r="A2" s="23" t="s">
        <v>9</v>
      </c>
      <c r="B2" s="24" t="s">
        <v>10</v>
      </c>
      <c r="C2" s="24" t="s">
        <v>11</v>
      </c>
      <c r="D2" s="24" t="s">
        <v>12</v>
      </c>
      <c r="E2" s="24" t="s">
        <v>13</v>
      </c>
      <c r="F2" s="23" t="s">
        <v>14</v>
      </c>
      <c r="G2" s="24" t="s">
        <v>15</v>
      </c>
      <c r="H2" s="24" t="s">
        <v>16</v>
      </c>
      <c r="I2" s="24">
        <v>2.5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2.5" customHeight="1" spans="1:26">
      <c r="A3" s="6"/>
      <c r="B3" s="5" t="s">
        <v>17</v>
      </c>
      <c r="C3" s="5" t="s">
        <v>18</v>
      </c>
      <c r="D3" s="9" t="s">
        <v>19</v>
      </c>
      <c r="E3" s="9" t="s">
        <v>20</v>
      </c>
      <c r="F3" s="17"/>
      <c r="G3" s="5" t="s">
        <v>21</v>
      </c>
      <c r="H3" s="5" t="s">
        <v>22</v>
      </c>
      <c r="I3" s="5">
        <v>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2.5" customHeight="1" spans="1:26">
      <c r="A4" s="4" t="s">
        <v>23</v>
      </c>
      <c r="B4" s="5" t="s">
        <v>24</v>
      </c>
      <c r="C4" s="5" t="s">
        <v>25</v>
      </c>
      <c r="D4" s="9" t="s">
        <v>26</v>
      </c>
      <c r="E4" s="9" t="s">
        <v>27</v>
      </c>
      <c r="F4" s="17"/>
      <c r="G4" s="5" t="s">
        <v>15</v>
      </c>
      <c r="H4" s="5" t="s">
        <v>16</v>
      </c>
      <c r="I4" s="5">
        <v>1.6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22.5" customHeight="1" spans="1:26">
      <c r="A5" s="6"/>
      <c r="B5" s="5" t="s">
        <v>28</v>
      </c>
      <c r="C5" s="5" t="s">
        <v>29</v>
      </c>
      <c r="D5" s="9" t="s">
        <v>30</v>
      </c>
      <c r="E5" s="9" t="s">
        <v>31</v>
      </c>
      <c r="F5" s="6"/>
      <c r="G5" s="5" t="s">
        <v>21</v>
      </c>
      <c r="H5" s="5" t="s">
        <v>22</v>
      </c>
      <c r="I5" s="5">
        <v>1.5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 spans="9:9">
      <c r="I6" t="s">
        <v>32</v>
      </c>
    </row>
    <row r="7" ht="13.5" customHeight="1"/>
    <row r="8" ht="13.5" customHeight="1"/>
    <row r="9" ht="13.5" customHeight="1" spans="1:9">
      <c r="A9" s="25" t="s">
        <v>0</v>
      </c>
      <c r="B9" s="26" t="s">
        <v>1</v>
      </c>
      <c r="C9" s="26" t="s">
        <v>2</v>
      </c>
      <c r="D9" s="26" t="s">
        <v>3</v>
      </c>
      <c r="E9" s="26" t="s">
        <v>4</v>
      </c>
      <c r="F9" s="26" t="s">
        <v>5</v>
      </c>
      <c r="G9" s="26" t="s">
        <v>6</v>
      </c>
      <c r="H9" s="26" t="s">
        <v>7</v>
      </c>
      <c r="I9" s="26" t="s">
        <v>33</v>
      </c>
    </row>
    <row r="10" ht="13.5" customHeight="1" spans="1:9">
      <c r="A10" s="27" t="s">
        <v>34</v>
      </c>
      <c r="B10" s="27" t="s">
        <v>35</v>
      </c>
      <c r="C10" s="27" t="s">
        <v>11</v>
      </c>
      <c r="D10" s="27" t="s">
        <v>36</v>
      </c>
      <c r="E10" s="27" t="s">
        <v>37</v>
      </c>
      <c r="F10" s="27" t="s">
        <v>14</v>
      </c>
      <c r="G10" s="27" t="s">
        <v>15</v>
      </c>
      <c r="H10" s="27" t="s">
        <v>16</v>
      </c>
      <c r="I10" s="29">
        <v>2.5</v>
      </c>
    </row>
    <row r="11" ht="13.5" customHeight="1" spans="1:9">
      <c r="A11" s="27" t="s">
        <v>34</v>
      </c>
      <c r="B11" s="27" t="s">
        <v>17</v>
      </c>
      <c r="C11" s="27" t="s">
        <v>38</v>
      </c>
      <c r="D11" s="27" t="s">
        <v>39</v>
      </c>
      <c r="E11" s="27" t="s">
        <v>40</v>
      </c>
      <c r="G11" s="27" t="s">
        <v>21</v>
      </c>
      <c r="H11" s="27" t="s">
        <v>22</v>
      </c>
      <c r="I11" s="29">
        <v>2</v>
      </c>
    </row>
    <row r="12" ht="13.5" customHeight="1" spans="1:9">
      <c r="A12" s="27" t="s">
        <v>41</v>
      </c>
      <c r="B12" s="27" t="s">
        <v>24</v>
      </c>
      <c r="C12" s="27" t="s">
        <v>25</v>
      </c>
      <c r="D12" s="27" t="s">
        <v>42</v>
      </c>
      <c r="E12" s="27" t="s">
        <v>43</v>
      </c>
      <c r="G12" s="27" t="s">
        <v>15</v>
      </c>
      <c r="H12" s="27" t="s">
        <v>16</v>
      </c>
      <c r="I12" s="29">
        <v>1.6</v>
      </c>
    </row>
    <row r="13" ht="13.5" customHeight="1" spans="1:9">
      <c r="A13" s="27" t="s">
        <v>41</v>
      </c>
      <c r="B13" s="27" t="s">
        <v>28</v>
      </c>
      <c r="C13" s="27" t="s">
        <v>44</v>
      </c>
      <c r="D13" s="27" t="s">
        <v>45</v>
      </c>
      <c r="E13" s="27" t="s">
        <v>46</v>
      </c>
      <c r="G13" s="27" t="s">
        <v>21</v>
      </c>
      <c r="H13" s="27" t="s">
        <v>22</v>
      </c>
      <c r="I13" s="29">
        <v>1.5</v>
      </c>
    </row>
    <row r="14" ht="13.5" customHeight="1" spans="1:9">
      <c r="A14" s="27" t="s">
        <v>47</v>
      </c>
      <c r="B14" s="27" t="s">
        <v>48</v>
      </c>
      <c r="C14" s="27" t="s">
        <v>49</v>
      </c>
      <c r="D14" s="27" t="s">
        <v>50</v>
      </c>
      <c r="E14" s="27" t="s">
        <v>51</v>
      </c>
      <c r="F14" s="27" t="s">
        <v>14</v>
      </c>
      <c r="G14" s="27" t="s">
        <v>15</v>
      </c>
      <c r="H14" s="27" t="s">
        <v>16</v>
      </c>
      <c r="I14" s="29">
        <v>5.2</v>
      </c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1:F11"/>
    <mergeCell ref="E12:F12"/>
    <mergeCell ref="E13:F13"/>
    <mergeCell ref="A2:A3"/>
    <mergeCell ref="A4:A5"/>
    <mergeCell ref="F2:F5"/>
  </mergeCell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96875" defaultRowHeight="15" customHeight="1"/>
  <cols>
    <col min="1" max="1" width="34" customWidth="1"/>
    <col min="2" max="2" width="47.859375" customWidth="1"/>
    <col min="3" max="3" width="44.859375" customWidth="1"/>
    <col min="4" max="4" width="47.2890625" customWidth="1"/>
    <col min="5" max="5" width="50.4296875" customWidth="1"/>
    <col min="6" max="6" width="23.140625" customWidth="1"/>
    <col min="7" max="7" width="26.7109375" customWidth="1"/>
    <col min="8" max="8" width="11" customWidth="1"/>
  </cols>
  <sheetData>
    <row r="1" ht="22.5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52</v>
      </c>
      <c r="I1" s="2" t="s">
        <v>8</v>
      </c>
      <c r="J1" s="20" t="s">
        <v>53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22.5" customHeight="1" spans="1:26">
      <c r="A2" s="4" t="s">
        <v>54</v>
      </c>
      <c r="B2" s="5" t="s">
        <v>55</v>
      </c>
      <c r="C2" s="5" t="s">
        <v>56</v>
      </c>
      <c r="D2" s="4" t="s">
        <v>57</v>
      </c>
      <c r="E2" s="9" t="s">
        <v>58</v>
      </c>
      <c r="F2" s="21" t="s">
        <v>59</v>
      </c>
      <c r="G2" s="5" t="s">
        <v>21</v>
      </c>
      <c r="H2" s="5" t="s">
        <v>60</v>
      </c>
      <c r="I2" s="5">
        <f t="shared" ref="I2:I10" si="0">J2/SUM($J$2:$J$10)*$I$11</f>
        <v>7.14666666666667</v>
      </c>
      <c r="J2" s="22">
        <v>4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39" customHeight="1" spans="1:26">
      <c r="A3" s="6"/>
      <c r="B3" s="5" t="s">
        <v>61</v>
      </c>
      <c r="C3" s="5" t="s">
        <v>62</v>
      </c>
      <c r="D3" s="17"/>
      <c r="E3" s="9" t="s">
        <v>63</v>
      </c>
      <c r="F3" s="6"/>
      <c r="G3" s="5" t="s">
        <v>15</v>
      </c>
      <c r="H3" s="5" t="s">
        <v>16</v>
      </c>
      <c r="I3" s="5">
        <f t="shared" si="0"/>
        <v>5.36</v>
      </c>
      <c r="J3" s="22">
        <v>3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39" customHeight="1" spans="1:26">
      <c r="A4" s="18" t="s">
        <v>64</v>
      </c>
      <c r="B4" s="5" t="s">
        <v>65</v>
      </c>
      <c r="C4" s="5" t="s">
        <v>66</v>
      </c>
      <c r="D4" s="17"/>
      <c r="E4" s="9" t="s">
        <v>67</v>
      </c>
      <c r="F4" s="18" t="s">
        <v>68</v>
      </c>
      <c r="G4" s="5" t="s">
        <v>15</v>
      </c>
      <c r="H4" s="5" t="s">
        <v>60</v>
      </c>
      <c r="I4" s="5">
        <f t="shared" si="0"/>
        <v>7.14666666666667</v>
      </c>
      <c r="J4" s="22">
        <v>4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39" customHeight="1" spans="1:26">
      <c r="A5" s="17"/>
      <c r="B5" s="5" t="s">
        <v>69</v>
      </c>
      <c r="C5" s="5" t="s">
        <v>66</v>
      </c>
      <c r="D5" s="17"/>
      <c r="E5" s="9" t="s">
        <v>70</v>
      </c>
      <c r="F5" s="17"/>
      <c r="G5" s="5" t="s">
        <v>15</v>
      </c>
      <c r="H5" s="5" t="s">
        <v>60</v>
      </c>
      <c r="I5" s="5">
        <f t="shared" si="0"/>
        <v>7.14666666666667</v>
      </c>
      <c r="J5" s="22">
        <v>4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39" customHeight="1" spans="1:26">
      <c r="A6" s="17"/>
      <c r="B6" s="5" t="s">
        <v>71</v>
      </c>
      <c r="C6" s="5" t="s">
        <v>66</v>
      </c>
      <c r="D6" s="17"/>
      <c r="E6" s="9" t="s">
        <v>72</v>
      </c>
      <c r="F6" s="17"/>
      <c r="G6" s="5" t="s">
        <v>15</v>
      </c>
      <c r="H6" s="5" t="s">
        <v>60</v>
      </c>
      <c r="I6" s="5">
        <f t="shared" si="0"/>
        <v>5.36</v>
      </c>
      <c r="J6" s="22">
        <v>3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9" customHeight="1" spans="1:26">
      <c r="A7" s="17"/>
      <c r="B7" s="5" t="s">
        <v>73</v>
      </c>
      <c r="C7" s="5" t="s">
        <v>66</v>
      </c>
      <c r="D7" s="6"/>
      <c r="E7" s="9" t="s">
        <v>74</v>
      </c>
      <c r="F7" s="17"/>
      <c r="G7" s="5" t="s">
        <v>15</v>
      </c>
      <c r="H7" s="5" t="s">
        <v>60</v>
      </c>
      <c r="I7" s="5">
        <f t="shared" si="0"/>
        <v>5.36</v>
      </c>
      <c r="J7" s="22">
        <v>3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39" customHeight="1" spans="1:26">
      <c r="A8" s="17"/>
      <c r="B8" s="5" t="s">
        <v>75</v>
      </c>
      <c r="C8" s="5" t="s">
        <v>76</v>
      </c>
      <c r="D8" s="19" t="s">
        <v>77</v>
      </c>
      <c r="E8" s="9" t="s">
        <v>78</v>
      </c>
      <c r="F8" s="17"/>
      <c r="G8" s="5" t="s">
        <v>21</v>
      </c>
      <c r="H8" s="5" t="s">
        <v>60</v>
      </c>
      <c r="I8" s="5">
        <f t="shared" si="0"/>
        <v>3.57333333333333</v>
      </c>
      <c r="J8" s="22">
        <v>2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39" customHeight="1" spans="1:26">
      <c r="A9" s="18" t="s">
        <v>79</v>
      </c>
      <c r="B9" s="5" t="s">
        <v>80</v>
      </c>
      <c r="C9" s="5" t="s">
        <v>81</v>
      </c>
      <c r="D9" s="4" t="s">
        <v>57</v>
      </c>
      <c r="E9" s="9" t="s">
        <v>82</v>
      </c>
      <c r="F9" s="17"/>
      <c r="G9" s="5" t="s">
        <v>15</v>
      </c>
      <c r="H9" s="5" t="s">
        <v>16</v>
      </c>
      <c r="I9" s="5">
        <f t="shared" si="0"/>
        <v>7.14666666666667</v>
      </c>
      <c r="J9" s="22">
        <v>4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39" customHeight="1" spans="1:26">
      <c r="A10" s="6"/>
      <c r="B10" s="5" t="s">
        <v>83</v>
      </c>
      <c r="C10" s="5" t="s">
        <v>84</v>
      </c>
      <c r="D10" s="6"/>
      <c r="E10" s="9" t="s">
        <v>85</v>
      </c>
      <c r="F10" s="6"/>
      <c r="G10" s="5" t="s">
        <v>21</v>
      </c>
      <c r="H10" s="5" t="s">
        <v>60</v>
      </c>
      <c r="I10" s="5">
        <f t="shared" si="0"/>
        <v>5.36</v>
      </c>
      <c r="J10" s="22">
        <v>3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3.5" customHeight="1" spans="1:26">
      <c r="A11" s="20"/>
      <c r="B11" s="20"/>
      <c r="C11" s="20"/>
      <c r="D11" s="20"/>
      <c r="E11" s="20"/>
      <c r="F11" s="20"/>
      <c r="G11" s="20"/>
      <c r="H11" s="20"/>
      <c r="I11" s="20">
        <f>53.6</f>
        <v>53.6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3.5" customHeight="1" spans="1:26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3.5" customHeight="1" spans="1:26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3.5" customHeight="1" spans="1:26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3.5" customHeight="1" spans="1:26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3.5" customHeight="1" spans="1:2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3.5" customHeight="1" spans="1:26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3.5" customHeight="1" spans="1:26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3.5" customHeight="1" spans="1:26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3.5" customHeight="1" spans="1:26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3.5" customHeight="1" spans="1:26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3.5" customHeight="1" spans="1:26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3.5" customHeight="1" spans="1:26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3.5" customHeight="1" spans="1:26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3.5" customHeight="1" spans="1:26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3.5" customHeight="1" spans="1: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3.5" customHeight="1" spans="1:26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3.5" customHeight="1" spans="1:26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3.5" customHeight="1" spans="1:26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3.5" customHeight="1" spans="1:26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3.5" customHeight="1" spans="1:2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3.5" customHeight="1" spans="1:26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3.5" customHeight="1" spans="1:26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3.5" customHeight="1" spans="1:26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3.5" customHeight="1" spans="1:26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3.5" customHeight="1" spans="1:2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3.5" customHeight="1" spans="1:26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3.5" customHeight="1" spans="1:26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3.5" customHeight="1" spans="1:26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3.5" customHeight="1" spans="1:2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3.5" customHeight="1" spans="1:26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3.5" customHeight="1" spans="1:26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3.5" customHeight="1" spans="1:26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3.5" customHeight="1" spans="1:26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3.5" customHeight="1" spans="1:26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3.5" customHeight="1" spans="1:2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3.5" customHeight="1" spans="1:26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3.5" customHeight="1" spans="1:26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3.5" customHeight="1" spans="1:26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3.5" customHeight="1" spans="1:26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3.5" customHeight="1" spans="1:26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3.5" customHeight="1" spans="1:26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3.5" customHeight="1" spans="1:26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3.5" customHeight="1" spans="1:26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3.5" customHeight="1" spans="1:26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3.5" customHeight="1" spans="1:2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3.5" customHeight="1" spans="1:26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3.5" customHeight="1" spans="1:26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3.5" customHeight="1" spans="1:26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3.5" customHeight="1" spans="1:26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3.5" customHeight="1" spans="1:26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3.5" customHeight="1" spans="1:26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3.5" customHeight="1" spans="1:26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3.5" customHeight="1" spans="1:26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3.5" customHeight="1" spans="1:2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3.5" customHeight="1" spans="1:2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3.5" customHeight="1" spans="1:2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3.5" customHeight="1" spans="1:2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3.5" customHeight="1" spans="1:2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3.5" customHeight="1" spans="1:2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3.5" customHeight="1" spans="1:2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3.5" customHeight="1" spans="1:2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3.5" customHeight="1" spans="1:2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3.5" customHeight="1" spans="1:2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3.5" customHeight="1" spans="1:2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3.5" customHeight="1" spans="1:2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3.5" customHeight="1" spans="1:2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3.5" customHeight="1" spans="1:2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3.5" customHeight="1" spans="1:2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3.5" customHeight="1" spans="1:2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3.5" customHeight="1" spans="1:2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3.5" customHeight="1" spans="1:2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3.5" customHeight="1" spans="1:2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3.5" customHeight="1" spans="1:2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3.5" customHeight="1" spans="1:2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3.5" customHeight="1" spans="1:2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3.5" customHeight="1" spans="1:2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3.5" customHeight="1" spans="1:2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3.5" customHeight="1" spans="1:2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3.5" customHeight="1" spans="1:2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3.5" customHeight="1" spans="1:2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3.5" customHeight="1" spans="1:2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3.5" customHeight="1" spans="1:2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3.5" customHeight="1" spans="1:2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3.5" customHeight="1" spans="1:2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3.5" customHeight="1" spans="1:2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3.5" customHeight="1" spans="1:2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3.5" customHeight="1" spans="1:2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3.5" customHeight="1" spans="1:2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3.5" customHeight="1" spans="1:2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3.5" customHeight="1" spans="1:2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3.5" customHeight="1" spans="1:2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3.5" customHeight="1" spans="1:2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3.5" customHeight="1" spans="1:2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3.5" customHeight="1" spans="1:2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3.5" customHeight="1" spans="1:2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3.5" customHeight="1" spans="1:2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3.5" customHeight="1" spans="1:2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3.5" customHeight="1" spans="1:2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3.5" customHeight="1" spans="1:2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3.5" customHeight="1" spans="1:2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3.5" customHeight="1" spans="1:2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3.5" customHeight="1" spans="1:26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3.5" customHeight="1" spans="1:26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3.5" customHeight="1" spans="1:26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3.5" customHeight="1" spans="1:2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3.5" customHeight="1" spans="1:26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3.5" customHeight="1" spans="1:26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3.5" customHeight="1" spans="1:26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3.5" customHeight="1" spans="1:26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3.5" customHeight="1" spans="1:26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3.5" customHeight="1" spans="1:2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3.5" customHeight="1" spans="1:26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3.5" customHeight="1" spans="1:26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3.5" customHeight="1" spans="1:26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3.5" customHeight="1" spans="1: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3.5" customHeight="1" spans="1:26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3.5" customHeight="1" spans="1:26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3.5" customHeight="1" spans="1:26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3.5" customHeight="1" spans="1:26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3.5" customHeight="1" spans="1:2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3.5" customHeight="1" spans="1:2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3.5" customHeight="1" spans="1:26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3.5" customHeight="1" spans="1:26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3.5" customHeight="1" spans="1:26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3.5" customHeight="1" spans="1:2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3.5" customHeight="1" spans="1:2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3.5" customHeight="1" spans="1:26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3.5" customHeight="1" spans="1:26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3.5" customHeight="1" spans="1:26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3.5" customHeight="1" spans="1:26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3.5" customHeight="1" spans="1:26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3.5" customHeight="1" spans="1:26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3.5" customHeight="1" spans="1:26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3.5" customHeight="1" spans="1:26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3.5" customHeight="1" spans="1:2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3.5" customHeight="1" spans="1:26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3.5" customHeight="1" spans="1:26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3.5" customHeight="1" spans="1:26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3.5" customHeight="1" spans="1:26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3.5" customHeight="1" spans="1:26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3.5" customHeight="1" spans="1:26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3.5" customHeight="1" spans="1:26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3.5" customHeight="1" spans="1:26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3.5" customHeight="1" spans="1:26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3.5" customHeight="1" spans="1:2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3.5" customHeight="1" spans="1:26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3.5" customHeight="1" spans="1:26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3.5" customHeight="1" spans="1:26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3.5" customHeight="1" spans="1:26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3.5" customHeight="1" spans="1:26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3.5" customHeight="1" spans="1:26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3.5" customHeight="1" spans="1:26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3.5" customHeight="1" spans="1:26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3.5" customHeight="1" spans="1:26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3.5" customHeight="1" spans="1:2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3.5" customHeight="1" spans="1:26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3.5" customHeight="1" spans="1:26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3.5" customHeight="1" spans="1:26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3.5" customHeight="1" spans="1:26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3.5" customHeight="1" spans="1:26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3.5" customHeight="1" spans="1:26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3.5" customHeight="1" spans="1:26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3.5" customHeight="1" spans="1:26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3.5" customHeight="1" spans="1:26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3.5" customHeight="1" spans="1:2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3.5" customHeight="1" spans="1:26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3.5" customHeight="1" spans="1:26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3.5" customHeight="1" spans="1:26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3.5" customHeight="1" spans="1:26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3.5" customHeight="1" spans="1:26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3.5" customHeight="1" spans="1:26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3.5" customHeight="1" spans="1:26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3.5" customHeight="1" spans="1:26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3.5" customHeight="1" spans="1:26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3.5" customHeight="1" spans="1:2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3.5" customHeight="1" spans="1:26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3.5" customHeight="1" spans="1:26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3.5" customHeight="1" spans="1:26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3.5" customHeight="1" spans="1:26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3.5" customHeight="1" spans="1:26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3.5" customHeight="1" spans="1:26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3.5" customHeight="1" spans="1:26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3.5" customHeight="1" spans="1:26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3.5" customHeight="1" spans="1:26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3.5" customHeight="1" spans="1:2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3.5" customHeight="1" spans="1:26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3.5" customHeight="1" spans="1:26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3.5" customHeight="1" spans="1:26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3.5" customHeight="1" spans="1:26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3.5" customHeight="1" spans="1:26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3.5" customHeight="1" spans="1:2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3.5" customHeight="1" spans="1:26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3.5" customHeight="1" spans="1:26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3.5" customHeight="1" spans="1:26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3.5" customHeight="1" spans="1:2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3.5" customHeight="1" spans="1:26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3.5" customHeight="1" spans="1:26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3.5" customHeight="1" spans="1:26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3.5" customHeight="1" spans="1:2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3.5" customHeight="1" spans="1:2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3.5" customHeight="1" spans="1:26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3.5" customHeight="1" spans="1:26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3.5" customHeight="1" spans="1:2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3.5" customHeight="1" spans="1:26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3.5" customHeight="1" spans="1:2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3.5" customHeight="1" spans="1:26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3.5" customHeight="1" spans="1:26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3.5" customHeight="1" spans="1:26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3.5" customHeight="1" spans="1:26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 spans="1:26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 spans="1:26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 spans="1:26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 spans="1:26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 spans="1:26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 spans="1: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 spans="1:26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 spans="1:26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 spans="1:26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 spans="1:26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 spans="1:26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 spans="1:26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 spans="1:26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 spans="1:26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 spans="1:26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 spans="1:2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 spans="1:26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 spans="1:26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 spans="1:26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 spans="1:26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 spans="1:26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 spans="1:26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 spans="1:26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 spans="1:26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 spans="1:26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 spans="1:2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 spans="1:26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 spans="1:26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 spans="1:26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 spans="1:26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 spans="1:26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 spans="1:26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 spans="1:26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 spans="1:26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 spans="1:26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 spans="1:2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 spans="1:26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 spans="1:26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 spans="1:26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 spans="1:26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 spans="1:26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 spans="1:26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 spans="1:26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 spans="1:26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 spans="1:26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 spans="1:2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 spans="1:26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 spans="1:26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 spans="1:26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 spans="1:26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 spans="1:26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 spans="1:26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 spans="1:26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 spans="1:26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 spans="1:26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 spans="1:2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 spans="1:26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 spans="1:26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 spans="1:26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 spans="1:26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 spans="1:26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 spans="1:26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 spans="1:26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 spans="1:26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 spans="1:26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 spans="1:2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 spans="1:26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 spans="1:26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 spans="1:26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 spans="1:26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 spans="1:26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 spans="1:26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 spans="1:26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 spans="1:26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 spans="1:26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 spans="1:2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 spans="1:26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 spans="1:26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 spans="1:26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 spans="1:26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 spans="1:26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 spans="1:26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 spans="1:26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 spans="1:26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 spans="1:26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 spans="1:2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 spans="1:26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 spans="1:26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 spans="1:26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 spans="1:26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 spans="1:26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 spans="1:26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 spans="1:26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 spans="1:26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 spans="1:26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 spans="1:2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 spans="1:26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 spans="1:26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 spans="1:26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 spans="1:26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 spans="1:26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 spans="1:26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 spans="1:26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 spans="1:26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 spans="1:26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 spans="1: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 spans="1:26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 spans="1:26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 spans="1:26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 spans="1:26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 spans="1:26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 spans="1:26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 spans="1:26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 spans="1:26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 spans="1:26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 spans="1:2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 spans="1:26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 spans="1:26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 spans="1:26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 spans="1:26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 spans="1:26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 spans="1:26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 spans="1:26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 spans="1:26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 spans="1:26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 spans="1:2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 spans="1:26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 spans="1:26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 spans="1:26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 spans="1:26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 spans="1:26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 spans="1:26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 spans="1:26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 spans="1:26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 spans="1:26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 spans="1:2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 spans="1:26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 spans="1:26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 spans="1:26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 spans="1:26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 spans="1:26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 spans="1:26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 spans="1:26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 spans="1:26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 spans="1:26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 spans="1:2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 spans="1:26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 spans="1:26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 spans="1:26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 spans="1:26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 spans="1:26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 spans="1:26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 spans="1:26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 spans="1:26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 spans="1:26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 spans="1:2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 spans="1:26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 spans="1:26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 spans="1:26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 spans="1:26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 spans="1:26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 spans="1:26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 spans="1:26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 spans="1:26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 spans="1:26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 spans="1:2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 spans="1:26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 spans="1:26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 spans="1:26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 spans="1:26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 spans="1:26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 spans="1:26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 spans="1:26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 spans="1:26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 spans="1:26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 spans="1:2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 spans="1:26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 spans="1:26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 spans="1:26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 spans="1:26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 spans="1:26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 spans="1:26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 spans="1:26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 spans="1:26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 spans="1:26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 spans="1:2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 spans="1:26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 spans="1:26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 spans="1:26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 spans="1:26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 spans="1:26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 spans="1:26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 spans="1:26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 spans="1:26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 spans="1:26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 spans="1:2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 spans="1:26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 spans="1:26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 spans="1:26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 spans="1:26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 spans="1:26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 spans="1:26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 spans="1:26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 spans="1:26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 spans="1:26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 spans="1: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 spans="1:26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 spans="1:26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 spans="1:26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 spans="1:26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 spans="1:26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 spans="1:26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 spans="1:26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 spans="1:26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 spans="1:26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 spans="1:2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 spans="1:26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 spans="1:26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 spans="1:26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 spans="1:26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 spans="1:26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 spans="1:26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 spans="1:26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 spans="1:26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 spans="1:26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 spans="1:2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 spans="1:26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 spans="1:26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 spans="1:26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 spans="1:26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 spans="1:26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 spans="1:26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 spans="1:26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 spans="1:26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 spans="1:26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 spans="1:2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 spans="1:26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 spans="1:26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 spans="1:26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 spans="1:26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 spans="1:26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 spans="1:26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 spans="1:26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 spans="1:26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 spans="1:26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 spans="1:2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 spans="1:26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 spans="1:26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 spans="1:26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 spans="1:26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 spans="1:26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 spans="1:26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 spans="1:26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 spans="1:26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 spans="1:26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 spans="1:2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 spans="1:26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 spans="1:26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 spans="1:26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 spans="1:26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 spans="1:26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 spans="1:26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 spans="1:26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 spans="1:26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 spans="1:26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 spans="1:2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 spans="1:26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 spans="1:26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 spans="1:26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 spans="1:26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 spans="1:26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 spans="1:26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 spans="1:26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 spans="1:26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 spans="1:26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 spans="1:2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 spans="1:26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 spans="1:26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 spans="1:26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 spans="1:26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 spans="1:26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 spans="1:26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 spans="1:26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 spans="1:26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 spans="1:26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 spans="1:2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 spans="1:26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 spans="1:26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 spans="1:26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 spans="1:26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 spans="1:26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 spans="1:26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 spans="1:26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 spans="1:26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 spans="1:26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 spans="1:2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 spans="1:26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 spans="1:26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 spans="1:26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 spans="1:26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 spans="1:26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 spans="1:26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 spans="1:26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 spans="1:26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 spans="1:26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 spans="1: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 spans="1:26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 spans="1:26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 spans="1:26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 spans="1:26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 spans="1:26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 spans="1:26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 spans="1:26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 spans="1:26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 spans="1:26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 spans="1:2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 spans="1:26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 spans="1:26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 spans="1:26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 spans="1:26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 spans="1:26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 spans="1:26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 spans="1:26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 spans="1:26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 spans="1:26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 spans="1:2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 spans="1:26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 spans="1:26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 spans="1:26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 spans="1:26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 spans="1:26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 spans="1:26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 spans="1:26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 spans="1:26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 spans="1:26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 spans="1:2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 spans="1:26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 spans="1:26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 spans="1:26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 spans="1:26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 spans="1:26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 spans="1:26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 spans="1:26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 spans="1:26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 spans="1:26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 spans="1:2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 spans="1:26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 spans="1:26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 spans="1:26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 spans="1:26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 spans="1:26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 spans="1:26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 spans="1:26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 spans="1:26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 spans="1:26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 spans="1:2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 spans="1:26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 spans="1:26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 spans="1:26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 spans="1:26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 spans="1:26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 spans="1:26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 spans="1:26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 spans="1:26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 spans="1:26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 spans="1:2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 spans="1:26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 spans="1:26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 spans="1:26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 spans="1:26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 spans="1:26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 spans="1:26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 spans="1:26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 spans="1:26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 spans="1:26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 spans="1:2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 spans="1:26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 spans="1:26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 spans="1:26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 spans="1:26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 spans="1:26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 spans="1:26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 spans="1:26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 spans="1:26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 spans="1:26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 spans="1:2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 spans="1:26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 spans="1:26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 spans="1:26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 spans="1:26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 spans="1:26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 spans="1:26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 spans="1:26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 spans="1:26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 spans="1:26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 spans="1:2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 spans="1:26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 spans="1:26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 spans="1:26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 spans="1:26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 spans="1:26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 spans="1:26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 spans="1:26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 spans="1:26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 spans="1:26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 spans="1: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 spans="1:26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 spans="1:26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 spans="1:26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 spans="1:26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 spans="1:26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 spans="1:26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 spans="1:26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 spans="1:26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 spans="1:26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 spans="1:2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 spans="1:26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 spans="1:26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 spans="1:26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 spans="1:26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 spans="1:26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 spans="1:26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 spans="1:26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 spans="1:26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 spans="1:26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 spans="1:2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 spans="1:26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 spans="1:26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 spans="1:26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 spans="1:26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 spans="1:26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 spans="1:26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 spans="1:26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 spans="1:26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 spans="1:26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 spans="1:2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 spans="1:26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 spans="1:26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 spans="1:26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 spans="1:26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 spans="1:26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 spans="1:26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 spans="1:26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 spans="1:26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 spans="1:26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 spans="1:2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 spans="1:26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 spans="1:26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 spans="1:26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 spans="1:26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 spans="1:26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 spans="1:26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 spans="1:26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 spans="1:26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 spans="1:26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 spans="1:2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 spans="1:26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 spans="1:26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 spans="1:26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 spans="1:26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 spans="1:26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 spans="1:26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 spans="1:26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 spans="1:26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 spans="1:26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 spans="1:2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 spans="1:26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 spans="1:26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 spans="1:26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 spans="1:26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 spans="1:26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 spans="1:26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 spans="1:26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 spans="1:26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 spans="1:26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 spans="1:2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 spans="1:26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 spans="1:26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 spans="1:26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 spans="1:26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 spans="1:26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 spans="1:26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 spans="1:26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 spans="1:26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 spans="1:26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 spans="1:2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 spans="1:26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 spans="1:26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 spans="1:26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 spans="1:26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 spans="1:26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 spans="1:26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 spans="1:26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 spans="1:26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 spans="1:26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 spans="1:2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 spans="1:26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 spans="1:26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 spans="1:26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 spans="1:26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 spans="1:26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 spans="1:26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 spans="1:26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 spans="1:26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 spans="1:26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 spans="1: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 spans="1:26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 spans="1:26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 spans="1:26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 spans="1:26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 spans="1:26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 spans="1:26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 spans="1:26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 spans="1:26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 spans="1:26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 spans="1:2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 spans="1:26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 spans="1:26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 spans="1:26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 spans="1:26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 spans="1:26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 spans="1:26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 spans="1:26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 spans="1:26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 spans="1:26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 spans="1:2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 spans="1:26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 spans="1:26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 spans="1:26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 spans="1:26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 spans="1:26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 spans="1:26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 spans="1:26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 spans="1:26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 spans="1:26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 spans="1:2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 spans="1:26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 spans="1:26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 spans="1:26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 spans="1:26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 spans="1:26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 spans="1:26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 spans="1:26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 spans="1:26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 spans="1:26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 spans="1:2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 spans="1:26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 spans="1:26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 spans="1:26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 spans="1:26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 spans="1:26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 spans="1:26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 spans="1:26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 spans="1:26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 spans="1:26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 spans="1:2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 spans="1:26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 spans="1:26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 spans="1:26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 spans="1:26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 spans="1:26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 spans="1:26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 spans="1:26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 spans="1:26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 spans="1:26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 spans="1:2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 spans="1:26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 spans="1:26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 spans="1:26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 spans="1:26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 spans="1:26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 spans="1:26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 spans="1:26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 spans="1:26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 spans="1:26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 spans="1:2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 spans="1:26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 spans="1:26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 spans="1:26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 spans="1:26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 spans="1:26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 spans="1:26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 spans="1:26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 spans="1:26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 spans="1:26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 spans="1:2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 spans="1:26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 spans="1:26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 spans="1:26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 spans="1:26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 spans="1:26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 spans="1:26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 spans="1:26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 spans="1:26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 spans="1:26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 spans="1:2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 spans="1:26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 spans="1:26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 spans="1:26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 spans="1:26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 spans="1:26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 spans="1:26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 spans="1:26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 spans="1:26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 spans="1:26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 spans="1: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 spans="1:26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 spans="1:26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 spans="1:26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 spans="1:26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 spans="1:26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 spans="1:26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 spans="1:26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 spans="1:26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 spans="1:26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 spans="1:2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 spans="1:26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 spans="1:26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 spans="1:26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 spans="1:26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 spans="1:26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 spans="1:26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 spans="1:26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 spans="1:26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 spans="1:26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 spans="1:2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 spans="1:26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 spans="1:26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 spans="1:26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 spans="1:26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 spans="1:26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 spans="1:26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 spans="1:26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 spans="1:26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 spans="1:26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 spans="1:2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 spans="1:26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 spans="1:26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 spans="1:26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 spans="1:26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 spans="1:26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 spans="1:26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 spans="1:26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 spans="1:26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 spans="1:26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 spans="1:2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 spans="1:26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 spans="1:26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 spans="1:26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 spans="1:26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 spans="1:26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 spans="1:26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 spans="1:26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 spans="1:26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 spans="1:26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 spans="1:2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 spans="1:26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 spans="1:26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 spans="1:26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 spans="1:26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 spans="1:26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 spans="1:26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 spans="1:26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 spans="1:26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 spans="1:26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 spans="1:2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 spans="1:26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 spans="1:26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 spans="1:26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 spans="1:26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 spans="1:26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 spans="1:26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 spans="1:26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 spans="1:26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 spans="1:26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 spans="1:2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 spans="1:26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 spans="1:26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 spans="1:26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 spans="1:26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 spans="1:26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 spans="1:26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 spans="1:26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 spans="1:26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 spans="1:26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 spans="1:2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 spans="1:26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 spans="1:26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 spans="1:26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 spans="1:26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 spans="1:26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 spans="1:26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 spans="1:26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 spans="1:26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 spans="1:26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 spans="1:2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 spans="1:26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 spans="1:26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 spans="1:26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 spans="1:26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 spans="1:26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 spans="1:26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 spans="1:26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 spans="1:26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 spans="1:26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 spans="1: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 spans="1:26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 spans="1:26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 spans="1:26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 spans="1:26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 spans="1:26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 spans="1:26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 spans="1:26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 spans="1:26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 spans="1:26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 spans="1:2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 spans="1:26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 spans="1:26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 spans="1:26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 spans="1:26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 spans="1:26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 spans="1:26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 spans="1:26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 spans="1:26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 spans="1:26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 spans="1:2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 spans="1:26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 spans="1:26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 spans="1:26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 spans="1:26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 spans="1:26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 spans="1:26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 spans="1:26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 spans="1:26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 spans="1:26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 spans="1:2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 spans="1:26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 spans="1:26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 spans="1:26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 spans="1:26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 spans="1:26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 spans="1:26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 spans="1:26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 spans="1:26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 spans="1:26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 spans="1:2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 spans="1:26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 spans="1:26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 spans="1:26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 spans="1:26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 spans="1:26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 spans="1:26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 spans="1:26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 spans="1:26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 spans="1:26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 spans="1:2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 spans="1:26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 spans="1:26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 spans="1:26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 spans="1:26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 spans="1:26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 spans="1:26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 spans="1:26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 spans="1:26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 spans="1:26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 spans="1:2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 spans="1:26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 spans="1:26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 spans="1:26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 spans="1:26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 spans="1:26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 spans="1:26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 spans="1:26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 spans="1:26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 spans="1:26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 spans="1:2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 spans="1:26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 spans="1:26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 spans="1:26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 spans="1:26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7">
    <mergeCell ref="A2:A3"/>
    <mergeCell ref="A4:A8"/>
    <mergeCell ref="A9:A10"/>
    <mergeCell ref="D2:D7"/>
    <mergeCell ref="D9:D10"/>
    <mergeCell ref="F2:F3"/>
    <mergeCell ref="F4:F10"/>
  </mergeCells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workbookViewId="0">
      <selection activeCell="A1" sqref="A1"/>
    </sheetView>
  </sheetViews>
  <sheetFormatPr defaultColWidth="14.4296875" defaultRowHeight="15" customHeight="1"/>
  <cols>
    <col min="1" max="2" width="24.140625" customWidth="1"/>
    <col min="3" max="6" width="40.4296875" customWidth="1"/>
    <col min="7" max="7" width="15.140625" customWidth="1"/>
  </cols>
  <sheetData>
    <row r="1" ht="18" customHeight="1" spans="1:27">
      <c r="A1" s="1" t="s">
        <v>86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52</v>
      </c>
      <c r="H1" s="2" t="s">
        <v>8</v>
      </c>
      <c r="I1" s="8" t="s">
        <v>87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00.5" customHeight="1" spans="1:27">
      <c r="A2" s="3" t="s">
        <v>88</v>
      </c>
      <c r="B2" s="4" t="s">
        <v>89</v>
      </c>
      <c r="C2" s="5" t="s">
        <v>90</v>
      </c>
      <c r="D2" s="5" t="s">
        <v>91</v>
      </c>
      <c r="E2" s="9" t="s">
        <v>92</v>
      </c>
      <c r="F2" s="10" t="s">
        <v>93</v>
      </c>
      <c r="G2" s="10" t="s">
        <v>16</v>
      </c>
      <c r="H2" s="11">
        <f>I2*$H$11</f>
        <v>0.1552</v>
      </c>
      <c r="I2" s="16">
        <v>0.4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84" customHeight="1" spans="2:27">
      <c r="B3" s="6"/>
      <c r="C3" s="5" t="s">
        <v>94</v>
      </c>
      <c r="D3" s="5" t="s">
        <v>91</v>
      </c>
      <c r="E3" s="9" t="s">
        <v>95</v>
      </c>
      <c r="F3" s="10" t="s">
        <v>96</v>
      </c>
      <c r="G3" s="10" t="s">
        <v>16</v>
      </c>
      <c r="H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84" customHeight="1" spans="2:27">
      <c r="B4" s="5" t="s">
        <v>97</v>
      </c>
      <c r="C4" s="5" t="s">
        <v>98</v>
      </c>
      <c r="D4" s="5" t="s">
        <v>91</v>
      </c>
      <c r="E4" s="9" t="s">
        <v>99</v>
      </c>
      <c r="F4" s="10" t="s">
        <v>100</v>
      </c>
      <c r="G4" s="10" t="s">
        <v>16</v>
      </c>
      <c r="H4" s="11">
        <f>I4*$H$11</f>
        <v>0.0776</v>
      </c>
      <c r="I4" s="16">
        <v>0.2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84" customHeight="1" spans="1:27">
      <c r="A5" s="3" t="s">
        <v>101</v>
      </c>
      <c r="B5" s="4" t="s">
        <v>102</v>
      </c>
      <c r="C5" s="5" t="s">
        <v>103</v>
      </c>
      <c r="D5" s="5" t="s">
        <v>104</v>
      </c>
      <c r="E5" s="9" t="s">
        <v>105</v>
      </c>
      <c r="F5" s="10" t="s">
        <v>106</v>
      </c>
      <c r="G5" s="10" t="s">
        <v>60</v>
      </c>
      <c r="H5" s="12">
        <f>I5*H11</f>
        <v>0.0776</v>
      </c>
      <c r="I5" s="16">
        <v>0.2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51" customHeight="1" spans="2:27">
      <c r="B6" s="6"/>
      <c r="C6" s="5" t="s">
        <v>107</v>
      </c>
      <c r="D6" s="5" t="s">
        <v>108</v>
      </c>
      <c r="E6" s="9" t="s">
        <v>109</v>
      </c>
      <c r="F6" s="10" t="s">
        <v>110</v>
      </c>
      <c r="G6" s="10" t="s">
        <v>60</v>
      </c>
      <c r="H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67.5" customHeight="1" spans="2:27">
      <c r="B7" s="5" t="s">
        <v>111</v>
      </c>
      <c r="C7" s="5" t="s">
        <v>112</v>
      </c>
      <c r="D7" s="5" t="s">
        <v>113</v>
      </c>
      <c r="E7" s="9" t="s">
        <v>114</v>
      </c>
      <c r="F7" s="10" t="s">
        <v>115</v>
      </c>
      <c r="G7" s="10" t="s">
        <v>16</v>
      </c>
      <c r="H7" s="13">
        <f t="shared" ref="H7:H9" si="0">I7*$H$11</f>
        <v>0.0194</v>
      </c>
      <c r="I7" s="16">
        <v>0.05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51" customHeight="1" spans="2:27">
      <c r="B8" s="5" t="s">
        <v>116</v>
      </c>
      <c r="C8" s="5" t="s">
        <v>117</v>
      </c>
      <c r="D8" s="5" t="s">
        <v>118</v>
      </c>
      <c r="E8" s="9" t="s">
        <v>119</v>
      </c>
      <c r="F8" s="10" t="s">
        <v>120</v>
      </c>
      <c r="G8" s="10" t="s">
        <v>60</v>
      </c>
      <c r="H8" s="11">
        <f t="shared" si="0"/>
        <v>0.0388</v>
      </c>
      <c r="I8" s="16">
        <v>0.1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51" customHeight="1" spans="2:27">
      <c r="B9" s="5" t="s">
        <v>121</v>
      </c>
      <c r="C9" s="5" t="s">
        <v>122</v>
      </c>
      <c r="D9" s="5" t="s">
        <v>123</v>
      </c>
      <c r="E9" s="9" t="s">
        <v>124</v>
      </c>
      <c r="F9" s="10" t="s">
        <v>125</v>
      </c>
      <c r="G9" s="10" t="s">
        <v>60</v>
      </c>
      <c r="H9" s="13">
        <f t="shared" si="0"/>
        <v>0.0194</v>
      </c>
      <c r="I9" s="16">
        <v>0.05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8" customHeight="1" spans="1:27">
      <c r="A10" s="7"/>
      <c r="B10" s="7"/>
      <c r="C10" s="7"/>
      <c r="D10" s="7"/>
      <c r="E10" s="7"/>
      <c r="F10" s="7"/>
      <c r="G10" s="8"/>
      <c r="H10" s="8" t="s">
        <v>126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8" customHeight="1" spans="1:27">
      <c r="A11" s="7"/>
      <c r="B11" s="7"/>
      <c r="C11" s="7"/>
      <c r="D11" s="7"/>
      <c r="E11" s="7"/>
      <c r="F11" s="7"/>
      <c r="G11" s="8"/>
      <c r="H11" s="14">
        <v>0.388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8" customHeight="1" spans="1:27">
      <c r="A12" s="7"/>
      <c r="B12" s="7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8" customHeight="1" spans="1:27">
      <c r="A13" s="7"/>
      <c r="B13" s="7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3.5" customHeight="1" spans="1:27">
      <c r="A14" s="8"/>
      <c r="B14" s="8"/>
      <c r="C14" s="8"/>
      <c r="D14" s="8"/>
      <c r="E14" s="8"/>
      <c r="F14" s="1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3.5" customHeight="1" spans="1:27">
      <c r="A15" s="8"/>
      <c r="B15" s="8"/>
      <c r="C15" s="8"/>
      <c r="D15" s="8"/>
      <c r="E15" s="8"/>
      <c r="F15" s="1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3.5" customHeight="1" spans="1:27">
      <c r="A16" s="8"/>
      <c r="B16" s="8"/>
      <c r="C16" s="8"/>
      <c r="D16" s="8"/>
      <c r="E16" s="8"/>
      <c r="F16" s="1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3.5" customHeight="1" spans="1:27">
      <c r="A17" s="8"/>
      <c r="B17" s="8"/>
      <c r="C17" s="8"/>
      <c r="D17" s="8"/>
      <c r="E17" s="8"/>
      <c r="F17" s="1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3.5" customHeight="1" spans="1:27">
      <c r="A18" s="8"/>
      <c r="B18" s="8"/>
      <c r="C18" s="8"/>
      <c r="D18" s="8"/>
      <c r="E18" s="8"/>
      <c r="F18" s="1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3.5" customHeight="1" spans="1:27">
      <c r="A19" s="8"/>
      <c r="B19" s="8"/>
      <c r="C19" s="8"/>
      <c r="D19" s="8"/>
      <c r="E19" s="8"/>
      <c r="F19" s="1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3.5" customHeight="1" spans="1:27">
      <c r="A20" s="8"/>
      <c r="B20" s="8"/>
      <c r="C20" s="8"/>
      <c r="D20" s="8"/>
      <c r="E20" s="8"/>
      <c r="F20" s="1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3.5" customHeight="1" spans="1:27">
      <c r="A21" s="8"/>
      <c r="B21" s="8"/>
      <c r="C21" s="8"/>
      <c r="D21" s="8"/>
      <c r="E21" s="8"/>
      <c r="F21" s="1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3.5" customHeight="1" spans="1:27">
      <c r="A22" s="8"/>
      <c r="B22" s="8"/>
      <c r="C22" s="8"/>
      <c r="D22" s="8"/>
      <c r="E22" s="8"/>
      <c r="F22" s="1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3.5" customHeight="1" spans="1:27">
      <c r="A23" s="8"/>
      <c r="B23" s="8"/>
      <c r="C23" s="8"/>
      <c r="D23" s="8"/>
      <c r="E23" s="8"/>
      <c r="F23" s="1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3.5" customHeight="1" spans="1:27">
      <c r="A24" s="8"/>
      <c r="B24" s="8"/>
      <c r="C24" s="8"/>
      <c r="D24" s="8"/>
      <c r="E24" s="8"/>
      <c r="F24" s="1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3.5" customHeight="1" spans="1:27">
      <c r="A25" s="8"/>
      <c r="B25" s="8"/>
      <c r="C25" s="8"/>
      <c r="D25" s="8"/>
      <c r="E25" s="8"/>
      <c r="F25" s="1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3.5" customHeight="1" spans="1:27">
      <c r="A26" s="8"/>
      <c r="B26" s="8"/>
      <c r="C26" s="8"/>
      <c r="D26" s="8"/>
      <c r="E26" s="8"/>
      <c r="F26" s="1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3.5" customHeight="1" spans="1:27">
      <c r="A27" s="8"/>
      <c r="B27" s="8"/>
      <c r="C27" s="8"/>
      <c r="D27" s="8"/>
      <c r="E27" s="8"/>
      <c r="F27" s="1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3.5" customHeight="1" spans="1:27">
      <c r="A28" s="8"/>
      <c r="B28" s="8"/>
      <c r="C28" s="8"/>
      <c r="D28" s="8"/>
      <c r="E28" s="8"/>
      <c r="F28" s="1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3.5" customHeight="1" spans="1:27">
      <c r="A29" s="8"/>
      <c r="B29" s="8"/>
      <c r="C29" s="8"/>
      <c r="D29" s="8"/>
      <c r="E29" s="8"/>
      <c r="F29" s="15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3.5" customHeight="1" spans="1:27">
      <c r="A30" s="8"/>
      <c r="B30" s="8"/>
      <c r="C30" s="8"/>
      <c r="D30" s="8"/>
      <c r="E30" s="8"/>
      <c r="F30" s="15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3.5" customHeight="1" spans="1:27">
      <c r="A31" s="8"/>
      <c r="B31" s="8"/>
      <c r="C31" s="8"/>
      <c r="D31" s="8"/>
      <c r="E31" s="8"/>
      <c r="F31" s="1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3.5" customHeight="1" spans="1:27">
      <c r="A32" s="8"/>
      <c r="B32" s="8"/>
      <c r="C32" s="8"/>
      <c r="D32" s="8"/>
      <c r="E32" s="8"/>
      <c r="F32" s="1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3.5" customHeight="1" spans="1:27">
      <c r="A33" s="8"/>
      <c r="B33" s="8"/>
      <c r="C33" s="8"/>
      <c r="D33" s="8"/>
      <c r="E33" s="8"/>
      <c r="F33" s="1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3.5" customHeight="1" spans="1:27">
      <c r="A34" s="8"/>
      <c r="B34" s="8"/>
      <c r="C34" s="8"/>
      <c r="D34" s="8"/>
      <c r="E34" s="8"/>
      <c r="F34" s="1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3.5" customHeight="1" spans="1:27">
      <c r="A35" s="8"/>
      <c r="B35" s="8"/>
      <c r="C35" s="8"/>
      <c r="D35" s="8"/>
      <c r="E35" s="8"/>
      <c r="F35" s="1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3.5" customHeight="1" spans="1:27">
      <c r="A36" s="8"/>
      <c r="B36" s="8"/>
      <c r="C36" s="8"/>
      <c r="D36" s="8"/>
      <c r="E36" s="8"/>
      <c r="F36" s="1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3.5" customHeight="1" spans="1:27">
      <c r="A37" s="8"/>
      <c r="B37" s="8"/>
      <c r="C37" s="8"/>
      <c r="D37" s="8"/>
      <c r="E37" s="8"/>
      <c r="F37" s="15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3.5" customHeight="1" spans="1:27">
      <c r="A38" s="8"/>
      <c r="B38" s="8"/>
      <c r="C38" s="8"/>
      <c r="D38" s="8"/>
      <c r="E38" s="8"/>
      <c r="F38" s="15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3.5" customHeight="1" spans="1:27">
      <c r="A39" s="8"/>
      <c r="B39" s="8"/>
      <c r="C39" s="8"/>
      <c r="D39" s="8"/>
      <c r="E39" s="8"/>
      <c r="F39" s="15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3.5" customHeight="1" spans="1:27">
      <c r="A40" s="8"/>
      <c r="B40" s="8"/>
      <c r="C40" s="8"/>
      <c r="D40" s="8"/>
      <c r="E40" s="8"/>
      <c r="F40" s="15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3.5" customHeight="1" spans="1:27">
      <c r="A41" s="8"/>
      <c r="B41" s="8"/>
      <c r="C41" s="8"/>
      <c r="D41" s="8"/>
      <c r="E41" s="8"/>
      <c r="F41" s="15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3.5" customHeight="1" spans="1:27">
      <c r="A42" s="8"/>
      <c r="B42" s="8"/>
      <c r="C42" s="8"/>
      <c r="D42" s="8"/>
      <c r="E42" s="8"/>
      <c r="F42" s="1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3.5" customHeight="1" spans="1:27">
      <c r="A43" s="8"/>
      <c r="B43" s="8"/>
      <c r="C43" s="8"/>
      <c r="D43" s="8"/>
      <c r="E43" s="8"/>
      <c r="F43" s="1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3.5" customHeight="1" spans="1:27">
      <c r="A44" s="8"/>
      <c r="B44" s="8"/>
      <c r="C44" s="8"/>
      <c r="D44" s="8"/>
      <c r="E44" s="8"/>
      <c r="F44" s="1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3.5" customHeight="1" spans="1:27">
      <c r="A45" s="8"/>
      <c r="B45" s="8"/>
      <c r="C45" s="8"/>
      <c r="D45" s="8"/>
      <c r="E45" s="8"/>
      <c r="F45" s="15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3.5" customHeight="1" spans="1:27">
      <c r="A46" s="8"/>
      <c r="B46" s="8"/>
      <c r="C46" s="8"/>
      <c r="D46" s="8"/>
      <c r="E46" s="8"/>
      <c r="F46" s="15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3.5" customHeight="1" spans="1:27">
      <c r="A47" s="8"/>
      <c r="B47" s="8"/>
      <c r="C47" s="8"/>
      <c r="D47" s="8"/>
      <c r="E47" s="8"/>
      <c r="F47" s="1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3.5" customHeight="1" spans="1:27">
      <c r="A48" s="8"/>
      <c r="B48" s="8"/>
      <c r="C48" s="8"/>
      <c r="D48" s="8"/>
      <c r="E48" s="8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3.5" customHeight="1" spans="1:27">
      <c r="A49" s="8"/>
      <c r="B49" s="8"/>
      <c r="C49" s="8"/>
      <c r="D49" s="8"/>
      <c r="E49" s="8"/>
      <c r="F49" s="15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3.5" customHeight="1" spans="1:27">
      <c r="A50" s="8"/>
      <c r="B50" s="8"/>
      <c r="C50" s="8"/>
      <c r="D50" s="8"/>
      <c r="E50" s="8"/>
      <c r="F50" s="1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3.5" customHeight="1" spans="1:27">
      <c r="A51" s="8"/>
      <c r="B51" s="8"/>
      <c r="C51" s="8"/>
      <c r="D51" s="8"/>
      <c r="E51" s="8"/>
      <c r="F51" s="1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3.5" customHeight="1" spans="1:27">
      <c r="A52" s="8"/>
      <c r="B52" s="8"/>
      <c r="C52" s="8"/>
      <c r="D52" s="8"/>
      <c r="E52" s="8"/>
      <c r="F52" s="1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3.5" customHeight="1" spans="1:27">
      <c r="A53" s="8"/>
      <c r="B53" s="8"/>
      <c r="C53" s="8"/>
      <c r="D53" s="8"/>
      <c r="E53" s="8"/>
      <c r="F53" s="1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3.5" customHeight="1" spans="1:27">
      <c r="A54" s="8"/>
      <c r="B54" s="8"/>
      <c r="C54" s="8"/>
      <c r="D54" s="8"/>
      <c r="E54" s="8"/>
      <c r="F54" s="15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3.5" customHeight="1" spans="1:27">
      <c r="A55" s="8"/>
      <c r="B55" s="8"/>
      <c r="C55" s="8"/>
      <c r="D55" s="8"/>
      <c r="E55" s="8"/>
      <c r="F55" s="15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3.5" customHeight="1" spans="1:27">
      <c r="A56" s="8"/>
      <c r="B56" s="8"/>
      <c r="C56" s="8"/>
      <c r="D56" s="8"/>
      <c r="E56" s="8"/>
      <c r="F56" s="15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3.5" customHeight="1" spans="1:27">
      <c r="A57" s="8"/>
      <c r="B57" s="8"/>
      <c r="C57" s="8"/>
      <c r="D57" s="8"/>
      <c r="E57" s="8"/>
      <c r="F57" s="15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3.5" customHeight="1" spans="1:27">
      <c r="A58" s="8"/>
      <c r="B58" s="8"/>
      <c r="C58" s="8"/>
      <c r="D58" s="8"/>
      <c r="E58" s="8"/>
      <c r="F58" s="15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3.5" customHeight="1" spans="1:27">
      <c r="A59" s="8"/>
      <c r="B59" s="8"/>
      <c r="C59" s="8"/>
      <c r="D59" s="8"/>
      <c r="E59" s="8"/>
      <c r="F59" s="15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3.5" customHeight="1" spans="1:27">
      <c r="A60" s="8"/>
      <c r="B60" s="8"/>
      <c r="C60" s="8"/>
      <c r="D60" s="8"/>
      <c r="E60" s="8"/>
      <c r="F60" s="15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3.5" customHeight="1" spans="1:27">
      <c r="A61" s="8"/>
      <c r="B61" s="8"/>
      <c r="C61" s="8"/>
      <c r="D61" s="8"/>
      <c r="E61" s="8"/>
      <c r="F61" s="15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3.5" customHeight="1" spans="1:27">
      <c r="A62" s="8"/>
      <c r="B62" s="8"/>
      <c r="C62" s="8"/>
      <c r="D62" s="8"/>
      <c r="E62" s="8"/>
      <c r="F62" s="1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3.5" customHeight="1" spans="1:27">
      <c r="A63" s="8"/>
      <c r="B63" s="8"/>
      <c r="C63" s="8"/>
      <c r="D63" s="8"/>
      <c r="E63" s="8"/>
      <c r="F63" s="1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3.5" customHeight="1" spans="1:27">
      <c r="A64" s="8"/>
      <c r="B64" s="8"/>
      <c r="C64" s="8"/>
      <c r="D64" s="8"/>
      <c r="E64" s="8"/>
      <c r="F64" s="15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3.5" customHeight="1" spans="1:27">
      <c r="A65" s="8"/>
      <c r="B65" s="8"/>
      <c r="C65" s="8"/>
      <c r="D65" s="8"/>
      <c r="E65" s="8"/>
      <c r="F65" s="1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3.5" customHeight="1" spans="1:27">
      <c r="A66" s="8"/>
      <c r="B66" s="8"/>
      <c r="C66" s="8"/>
      <c r="D66" s="8"/>
      <c r="E66" s="8"/>
      <c r="F66" s="15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3.5" customHeight="1" spans="1:27">
      <c r="A67" s="8"/>
      <c r="B67" s="8"/>
      <c r="C67" s="8"/>
      <c r="D67" s="8"/>
      <c r="E67" s="8"/>
      <c r="F67" s="15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3.5" customHeight="1" spans="1:27">
      <c r="A68" s="8"/>
      <c r="B68" s="8"/>
      <c r="C68" s="8"/>
      <c r="D68" s="8"/>
      <c r="E68" s="8"/>
      <c r="F68" s="15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3.5" customHeight="1" spans="1:27">
      <c r="A69" s="8"/>
      <c r="B69" s="8"/>
      <c r="C69" s="8"/>
      <c r="D69" s="8"/>
      <c r="E69" s="8"/>
      <c r="F69" s="15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3.5" customHeight="1" spans="1:27">
      <c r="A70" s="8"/>
      <c r="B70" s="8"/>
      <c r="C70" s="8"/>
      <c r="D70" s="8"/>
      <c r="E70" s="8"/>
      <c r="F70" s="15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3.5" customHeight="1" spans="1:27">
      <c r="A71" s="8"/>
      <c r="B71" s="8"/>
      <c r="C71" s="8"/>
      <c r="D71" s="8"/>
      <c r="E71" s="8"/>
      <c r="F71" s="1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3.5" customHeight="1" spans="1:27">
      <c r="A72" s="8"/>
      <c r="B72" s="8"/>
      <c r="C72" s="8"/>
      <c r="D72" s="8"/>
      <c r="E72" s="8"/>
      <c r="F72" s="15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3.5" customHeight="1" spans="1:27">
      <c r="A73" s="8"/>
      <c r="B73" s="8"/>
      <c r="C73" s="8"/>
      <c r="D73" s="8"/>
      <c r="E73" s="8"/>
      <c r="F73" s="1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3.5" customHeight="1" spans="1:27">
      <c r="A74" s="8"/>
      <c r="B74" s="8"/>
      <c r="C74" s="8"/>
      <c r="D74" s="8"/>
      <c r="E74" s="8"/>
      <c r="F74" s="15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3.5" customHeight="1" spans="1:27">
      <c r="A75" s="8"/>
      <c r="B75" s="8"/>
      <c r="C75" s="8"/>
      <c r="D75" s="8"/>
      <c r="E75" s="8"/>
      <c r="F75" s="15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3.5" customHeight="1" spans="1:27">
      <c r="A76" s="8"/>
      <c r="B76" s="8"/>
      <c r="C76" s="8"/>
      <c r="D76" s="8"/>
      <c r="E76" s="8"/>
      <c r="F76" s="15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3.5" customHeight="1" spans="1:27">
      <c r="A77" s="8"/>
      <c r="B77" s="8"/>
      <c r="C77" s="8"/>
      <c r="D77" s="8"/>
      <c r="E77" s="8"/>
      <c r="F77" s="15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3.5" customHeight="1" spans="1:27">
      <c r="A78" s="8"/>
      <c r="B78" s="8"/>
      <c r="C78" s="8"/>
      <c r="D78" s="8"/>
      <c r="E78" s="8"/>
      <c r="F78" s="15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3.5" customHeight="1" spans="1:27">
      <c r="A79" s="8"/>
      <c r="B79" s="8"/>
      <c r="C79" s="8"/>
      <c r="D79" s="8"/>
      <c r="E79" s="8"/>
      <c r="F79" s="15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3.5" customHeight="1" spans="1:27">
      <c r="A80" s="8"/>
      <c r="B80" s="8"/>
      <c r="C80" s="8"/>
      <c r="D80" s="8"/>
      <c r="E80" s="8"/>
      <c r="F80" s="1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3.5" customHeight="1" spans="1:27">
      <c r="A81" s="8"/>
      <c r="B81" s="8"/>
      <c r="C81" s="8"/>
      <c r="D81" s="8"/>
      <c r="E81" s="8"/>
      <c r="F81" s="1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3.5" customHeight="1" spans="1:27">
      <c r="A82" s="8"/>
      <c r="B82" s="8"/>
      <c r="C82" s="8"/>
      <c r="D82" s="8"/>
      <c r="E82" s="8"/>
      <c r="F82" s="1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3.5" customHeight="1" spans="1:27">
      <c r="A83" s="8"/>
      <c r="B83" s="8"/>
      <c r="C83" s="8"/>
      <c r="D83" s="8"/>
      <c r="E83" s="8"/>
      <c r="F83" s="15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3.5" customHeight="1" spans="1:27">
      <c r="A84" s="8"/>
      <c r="B84" s="8"/>
      <c r="C84" s="8"/>
      <c r="D84" s="8"/>
      <c r="E84" s="8"/>
      <c r="F84" s="15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3.5" customHeight="1" spans="1:27">
      <c r="A85" s="8"/>
      <c r="B85" s="8"/>
      <c r="C85" s="8"/>
      <c r="D85" s="8"/>
      <c r="E85" s="8"/>
      <c r="F85" s="15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3.5" customHeight="1" spans="1:27">
      <c r="A86" s="8"/>
      <c r="B86" s="8"/>
      <c r="C86" s="8"/>
      <c r="D86" s="8"/>
      <c r="E86" s="8"/>
      <c r="F86" s="15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3.5" customHeight="1" spans="1:27">
      <c r="A87" s="8"/>
      <c r="B87" s="8"/>
      <c r="C87" s="8"/>
      <c r="D87" s="8"/>
      <c r="E87" s="8"/>
      <c r="F87" s="15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3.5" customHeight="1" spans="1:27">
      <c r="A88" s="8"/>
      <c r="B88" s="8"/>
      <c r="C88" s="8"/>
      <c r="D88" s="8"/>
      <c r="E88" s="8"/>
      <c r="F88" s="15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3.5" customHeight="1" spans="1:27">
      <c r="A89" s="8"/>
      <c r="B89" s="8"/>
      <c r="C89" s="8"/>
      <c r="D89" s="8"/>
      <c r="E89" s="8"/>
      <c r="F89" s="1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3.5" customHeight="1" spans="1:27">
      <c r="A90" s="8"/>
      <c r="B90" s="8"/>
      <c r="C90" s="8"/>
      <c r="D90" s="8"/>
      <c r="E90" s="8"/>
      <c r="F90" s="1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3.5" customHeight="1" spans="1:27">
      <c r="A91" s="8"/>
      <c r="B91" s="8"/>
      <c r="C91" s="8"/>
      <c r="D91" s="8"/>
      <c r="E91" s="8"/>
      <c r="F91" s="15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3.5" customHeight="1" spans="1:27">
      <c r="A92" s="8"/>
      <c r="B92" s="8"/>
      <c r="C92" s="8"/>
      <c r="D92" s="8"/>
      <c r="E92" s="8"/>
      <c r="F92" s="15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3.5" customHeight="1" spans="1:27">
      <c r="A93" s="8"/>
      <c r="B93" s="8"/>
      <c r="C93" s="8"/>
      <c r="D93" s="8"/>
      <c r="E93" s="8"/>
      <c r="F93" s="15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3.5" customHeight="1" spans="1:27">
      <c r="A94" s="8"/>
      <c r="B94" s="8"/>
      <c r="C94" s="8"/>
      <c r="D94" s="8"/>
      <c r="E94" s="8"/>
      <c r="F94" s="1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3.5" customHeight="1" spans="1:27">
      <c r="A95" s="8"/>
      <c r="B95" s="8"/>
      <c r="C95" s="8"/>
      <c r="D95" s="8"/>
      <c r="E95" s="8"/>
      <c r="F95" s="1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3.5" customHeight="1" spans="1:27">
      <c r="A96" s="8"/>
      <c r="B96" s="8"/>
      <c r="C96" s="8"/>
      <c r="D96" s="8"/>
      <c r="E96" s="8"/>
      <c r="F96" s="15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3.5" customHeight="1" spans="1:27">
      <c r="A97" s="8"/>
      <c r="B97" s="8"/>
      <c r="C97" s="8"/>
      <c r="D97" s="8"/>
      <c r="E97" s="8"/>
      <c r="F97" s="1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3.5" customHeight="1" spans="1:27">
      <c r="A98" s="8"/>
      <c r="B98" s="8"/>
      <c r="C98" s="8"/>
      <c r="D98" s="8"/>
      <c r="E98" s="8"/>
      <c r="F98" s="1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3.5" customHeight="1" spans="1:27">
      <c r="A99" s="8"/>
      <c r="B99" s="8"/>
      <c r="C99" s="8"/>
      <c r="D99" s="8"/>
      <c r="E99" s="8"/>
      <c r="F99" s="1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3.5" customHeight="1" spans="1:27">
      <c r="A100" s="8"/>
      <c r="B100" s="8"/>
      <c r="C100" s="8"/>
      <c r="D100" s="8"/>
      <c r="E100" s="8"/>
      <c r="F100" s="1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3.5" customHeight="1" spans="1:27">
      <c r="A101" s="8"/>
      <c r="B101" s="8"/>
      <c r="C101" s="8"/>
      <c r="D101" s="8"/>
      <c r="E101" s="8"/>
      <c r="F101" s="1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3.5" customHeight="1" spans="1:27">
      <c r="A102" s="8"/>
      <c r="B102" s="8"/>
      <c r="C102" s="8"/>
      <c r="D102" s="8"/>
      <c r="E102" s="8"/>
      <c r="F102" s="1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3.5" customHeight="1" spans="1:27">
      <c r="A103" s="8"/>
      <c r="B103" s="8"/>
      <c r="C103" s="8"/>
      <c r="D103" s="8"/>
      <c r="E103" s="8"/>
      <c r="F103" s="1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3.5" customHeight="1" spans="1:27">
      <c r="A104" s="8"/>
      <c r="B104" s="8"/>
      <c r="C104" s="8"/>
      <c r="D104" s="8"/>
      <c r="E104" s="8"/>
      <c r="F104" s="1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3.5" customHeight="1" spans="1:27">
      <c r="A105" s="8"/>
      <c r="B105" s="8"/>
      <c r="C105" s="8"/>
      <c r="D105" s="8"/>
      <c r="E105" s="8"/>
      <c r="F105" s="1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3.5" customHeight="1" spans="1:27">
      <c r="A106" s="8"/>
      <c r="B106" s="8"/>
      <c r="C106" s="8"/>
      <c r="D106" s="8"/>
      <c r="E106" s="8"/>
      <c r="F106" s="1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3.5" customHeight="1" spans="1:27">
      <c r="A107" s="8"/>
      <c r="B107" s="8"/>
      <c r="C107" s="8"/>
      <c r="D107" s="8"/>
      <c r="E107" s="8"/>
      <c r="F107" s="1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3.5" customHeight="1" spans="1:27">
      <c r="A108" s="8"/>
      <c r="B108" s="8"/>
      <c r="C108" s="8"/>
      <c r="D108" s="8"/>
      <c r="E108" s="8"/>
      <c r="F108" s="1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3.5" customHeight="1" spans="1:27">
      <c r="A109" s="8"/>
      <c r="B109" s="8"/>
      <c r="C109" s="8"/>
      <c r="D109" s="8"/>
      <c r="E109" s="8"/>
      <c r="F109" s="1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3.5" customHeight="1" spans="1:27">
      <c r="A110" s="8"/>
      <c r="B110" s="8"/>
      <c r="C110" s="8"/>
      <c r="D110" s="8"/>
      <c r="E110" s="8"/>
      <c r="F110" s="15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3.5" customHeight="1" spans="1:27">
      <c r="A111" s="8"/>
      <c r="B111" s="8"/>
      <c r="C111" s="8"/>
      <c r="D111" s="8"/>
      <c r="E111" s="8"/>
      <c r="F111" s="1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3.5" customHeight="1" spans="1:27">
      <c r="A112" s="8"/>
      <c r="B112" s="8"/>
      <c r="C112" s="8"/>
      <c r="D112" s="8"/>
      <c r="E112" s="8"/>
      <c r="F112" s="15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3.5" customHeight="1" spans="1:27">
      <c r="A113" s="8"/>
      <c r="B113" s="8"/>
      <c r="C113" s="8"/>
      <c r="D113" s="8"/>
      <c r="E113" s="8"/>
      <c r="F113" s="15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3.5" customHeight="1" spans="1:27">
      <c r="A114" s="8"/>
      <c r="B114" s="8"/>
      <c r="C114" s="8"/>
      <c r="D114" s="8"/>
      <c r="E114" s="8"/>
      <c r="F114" s="15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3.5" customHeight="1" spans="1:27">
      <c r="A115" s="8"/>
      <c r="B115" s="8"/>
      <c r="C115" s="8"/>
      <c r="D115" s="8"/>
      <c r="E115" s="8"/>
      <c r="F115" s="1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3.5" customHeight="1" spans="1:27">
      <c r="A116" s="8"/>
      <c r="B116" s="8"/>
      <c r="C116" s="8"/>
      <c r="D116" s="8"/>
      <c r="E116" s="8"/>
      <c r="F116" s="1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3.5" customHeight="1" spans="1:27">
      <c r="A117" s="8"/>
      <c r="B117" s="8"/>
      <c r="C117" s="8"/>
      <c r="D117" s="8"/>
      <c r="E117" s="8"/>
      <c r="F117" s="15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3.5" customHeight="1" spans="1:27">
      <c r="A118" s="8"/>
      <c r="B118" s="8"/>
      <c r="C118" s="8"/>
      <c r="D118" s="8"/>
      <c r="E118" s="8"/>
      <c r="F118" s="1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3.5" customHeight="1" spans="1:27">
      <c r="A119" s="8"/>
      <c r="B119" s="8"/>
      <c r="C119" s="8"/>
      <c r="D119" s="8"/>
      <c r="E119" s="8"/>
      <c r="F119" s="1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3.5" customHeight="1" spans="1:27">
      <c r="A120" s="8"/>
      <c r="B120" s="8"/>
      <c r="C120" s="8"/>
      <c r="D120" s="8"/>
      <c r="E120" s="8"/>
      <c r="F120" s="1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3.5" customHeight="1" spans="1:27">
      <c r="A121" s="8"/>
      <c r="B121" s="8"/>
      <c r="C121" s="8"/>
      <c r="D121" s="8"/>
      <c r="E121" s="8"/>
      <c r="F121" s="15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3.5" customHeight="1" spans="1:27">
      <c r="A122" s="8"/>
      <c r="B122" s="8"/>
      <c r="C122" s="8"/>
      <c r="D122" s="8"/>
      <c r="E122" s="8"/>
      <c r="F122" s="15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3.5" customHeight="1" spans="1:27">
      <c r="A123" s="8"/>
      <c r="B123" s="8"/>
      <c r="C123" s="8"/>
      <c r="D123" s="8"/>
      <c r="E123" s="8"/>
      <c r="F123" s="1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3.5" customHeight="1" spans="1:27">
      <c r="A124" s="8"/>
      <c r="B124" s="8"/>
      <c r="C124" s="8"/>
      <c r="D124" s="8"/>
      <c r="E124" s="8"/>
      <c r="F124" s="1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3.5" customHeight="1" spans="1:27">
      <c r="A125" s="8"/>
      <c r="B125" s="8"/>
      <c r="C125" s="8"/>
      <c r="D125" s="8"/>
      <c r="E125" s="8"/>
      <c r="F125" s="1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3.5" customHeight="1" spans="1:27">
      <c r="A126" s="8"/>
      <c r="B126" s="8"/>
      <c r="C126" s="8"/>
      <c r="D126" s="8"/>
      <c r="E126" s="8"/>
      <c r="F126" s="15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3.5" customHeight="1" spans="1:27">
      <c r="A127" s="8"/>
      <c r="B127" s="8"/>
      <c r="C127" s="8"/>
      <c r="D127" s="8"/>
      <c r="E127" s="8"/>
      <c r="F127" s="15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3.5" customHeight="1" spans="1:27">
      <c r="A128" s="8"/>
      <c r="B128" s="8"/>
      <c r="C128" s="8"/>
      <c r="D128" s="8"/>
      <c r="E128" s="8"/>
      <c r="F128" s="15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3.5" customHeight="1" spans="1:27">
      <c r="A129" s="8"/>
      <c r="B129" s="8"/>
      <c r="C129" s="8"/>
      <c r="D129" s="8"/>
      <c r="E129" s="8"/>
      <c r="F129" s="1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3.5" customHeight="1" spans="1:27">
      <c r="A130" s="8"/>
      <c r="B130" s="8"/>
      <c r="C130" s="8"/>
      <c r="D130" s="8"/>
      <c r="E130" s="8"/>
      <c r="F130" s="15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3.5" customHeight="1" spans="1:27">
      <c r="A131" s="8"/>
      <c r="B131" s="8"/>
      <c r="C131" s="8"/>
      <c r="D131" s="8"/>
      <c r="E131" s="8"/>
      <c r="F131" s="1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3.5" customHeight="1" spans="1:27">
      <c r="A132" s="8"/>
      <c r="B132" s="8"/>
      <c r="C132" s="8"/>
      <c r="D132" s="8"/>
      <c r="E132" s="8"/>
      <c r="F132" s="15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3.5" customHeight="1" spans="1:27">
      <c r="A133" s="8"/>
      <c r="B133" s="8"/>
      <c r="C133" s="8"/>
      <c r="D133" s="8"/>
      <c r="E133" s="8"/>
      <c r="F133" s="1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3.5" customHeight="1" spans="1:27">
      <c r="A134" s="8"/>
      <c r="B134" s="8"/>
      <c r="C134" s="8"/>
      <c r="D134" s="8"/>
      <c r="E134" s="8"/>
      <c r="F134" s="15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3.5" customHeight="1" spans="1:27">
      <c r="A135" s="8"/>
      <c r="B135" s="8"/>
      <c r="C135" s="8"/>
      <c r="D135" s="8"/>
      <c r="E135" s="8"/>
      <c r="F135" s="15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3.5" customHeight="1" spans="1:27">
      <c r="A136" s="8"/>
      <c r="B136" s="8"/>
      <c r="C136" s="8"/>
      <c r="D136" s="8"/>
      <c r="E136" s="8"/>
      <c r="F136" s="1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3.5" customHeight="1" spans="1:27">
      <c r="A137" s="8"/>
      <c r="B137" s="8"/>
      <c r="C137" s="8"/>
      <c r="D137" s="8"/>
      <c r="E137" s="8"/>
      <c r="F137" s="15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3.5" customHeight="1" spans="1:27">
      <c r="A138" s="8"/>
      <c r="B138" s="8"/>
      <c r="C138" s="8"/>
      <c r="D138" s="8"/>
      <c r="E138" s="8"/>
      <c r="F138" s="15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3.5" customHeight="1" spans="1:27">
      <c r="A139" s="8"/>
      <c r="B139" s="8"/>
      <c r="C139" s="8"/>
      <c r="D139" s="8"/>
      <c r="E139" s="8"/>
      <c r="F139" s="15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3.5" customHeight="1" spans="1:27">
      <c r="A140" s="8"/>
      <c r="B140" s="8"/>
      <c r="C140" s="8"/>
      <c r="D140" s="8"/>
      <c r="E140" s="8"/>
      <c r="F140" s="15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3.5" customHeight="1" spans="1:27">
      <c r="A141" s="8"/>
      <c r="B141" s="8"/>
      <c r="C141" s="8"/>
      <c r="D141" s="8"/>
      <c r="E141" s="8"/>
      <c r="F141" s="15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3.5" customHeight="1" spans="1:27">
      <c r="A142" s="8"/>
      <c r="B142" s="8"/>
      <c r="C142" s="8"/>
      <c r="D142" s="8"/>
      <c r="E142" s="8"/>
      <c r="F142" s="15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3.5" customHeight="1" spans="1:27">
      <c r="A143" s="8"/>
      <c r="B143" s="8"/>
      <c r="C143" s="8"/>
      <c r="D143" s="8"/>
      <c r="E143" s="8"/>
      <c r="F143" s="15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3.5" customHeight="1" spans="1:27">
      <c r="A144" s="8"/>
      <c r="B144" s="8"/>
      <c r="C144" s="8"/>
      <c r="D144" s="8"/>
      <c r="E144" s="8"/>
      <c r="F144" s="15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3.5" customHeight="1" spans="1:27">
      <c r="A145" s="8"/>
      <c r="B145" s="8"/>
      <c r="C145" s="8"/>
      <c r="D145" s="8"/>
      <c r="E145" s="8"/>
      <c r="F145" s="15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3.5" customHeight="1" spans="1:27">
      <c r="A146" s="8"/>
      <c r="B146" s="8"/>
      <c r="C146" s="8"/>
      <c r="D146" s="8"/>
      <c r="E146" s="8"/>
      <c r="F146" s="15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3.5" customHeight="1" spans="1:27">
      <c r="A147" s="8"/>
      <c r="B147" s="8"/>
      <c r="C147" s="8"/>
      <c r="D147" s="8"/>
      <c r="E147" s="8"/>
      <c r="F147" s="15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3.5" customHeight="1" spans="1:27">
      <c r="A148" s="8"/>
      <c r="B148" s="8"/>
      <c r="C148" s="8"/>
      <c r="D148" s="8"/>
      <c r="E148" s="8"/>
      <c r="F148" s="1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3.5" customHeight="1" spans="1:27">
      <c r="A149" s="8"/>
      <c r="B149" s="8"/>
      <c r="C149" s="8"/>
      <c r="D149" s="8"/>
      <c r="E149" s="8"/>
      <c r="F149" s="15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3.5" customHeight="1" spans="1:27">
      <c r="A150" s="8"/>
      <c r="B150" s="8"/>
      <c r="C150" s="8"/>
      <c r="D150" s="8"/>
      <c r="E150" s="8"/>
      <c r="F150" s="15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3.5" customHeight="1" spans="1:27">
      <c r="A151" s="8"/>
      <c r="B151" s="8"/>
      <c r="C151" s="8"/>
      <c r="D151" s="8"/>
      <c r="E151" s="8"/>
      <c r="F151" s="15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3.5" customHeight="1" spans="1:27">
      <c r="A152" s="8"/>
      <c r="B152" s="8"/>
      <c r="C152" s="8"/>
      <c r="D152" s="8"/>
      <c r="E152" s="8"/>
      <c r="F152" s="15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3.5" customHeight="1" spans="1:27">
      <c r="A153" s="8"/>
      <c r="B153" s="8"/>
      <c r="C153" s="8"/>
      <c r="D153" s="8"/>
      <c r="E153" s="8"/>
      <c r="F153" s="1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3.5" customHeight="1" spans="1:27">
      <c r="A154" s="8"/>
      <c r="B154" s="8"/>
      <c r="C154" s="8"/>
      <c r="D154" s="8"/>
      <c r="E154" s="8"/>
      <c r="F154" s="15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3.5" customHeight="1" spans="1:27">
      <c r="A155" s="8"/>
      <c r="B155" s="8"/>
      <c r="C155" s="8"/>
      <c r="D155" s="8"/>
      <c r="E155" s="8"/>
      <c r="F155" s="1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3.5" customHeight="1" spans="1:27">
      <c r="A156" s="8"/>
      <c r="B156" s="8"/>
      <c r="C156" s="8"/>
      <c r="D156" s="8"/>
      <c r="E156" s="8"/>
      <c r="F156" s="15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3.5" customHeight="1" spans="1:27">
      <c r="A157" s="8"/>
      <c r="B157" s="8"/>
      <c r="C157" s="8"/>
      <c r="D157" s="8"/>
      <c r="E157" s="8"/>
      <c r="F157" s="15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3.5" customHeight="1" spans="1:27">
      <c r="A158" s="8"/>
      <c r="B158" s="8"/>
      <c r="C158" s="8"/>
      <c r="D158" s="8"/>
      <c r="E158" s="8"/>
      <c r="F158" s="15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3.5" customHeight="1" spans="1:27">
      <c r="A159" s="8"/>
      <c r="B159" s="8"/>
      <c r="C159" s="8"/>
      <c r="D159" s="8"/>
      <c r="E159" s="8"/>
      <c r="F159" s="15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3.5" customHeight="1" spans="1:27">
      <c r="A160" s="8"/>
      <c r="B160" s="8"/>
      <c r="C160" s="8"/>
      <c r="D160" s="8"/>
      <c r="E160" s="8"/>
      <c r="F160" s="15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3.5" customHeight="1" spans="1:27">
      <c r="A161" s="8"/>
      <c r="B161" s="8"/>
      <c r="C161" s="8"/>
      <c r="D161" s="8"/>
      <c r="E161" s="8"/>
      <c r="F161" s="15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3.5" customHeight="1" spans="1:27">
      <c r="A162" s="8"/>
      <c r="B162" s="8"/>
      <c r="C162" s="8"/>
      <c r="D162" s="8"/>
      <c r="E162" s="8"/>
      <c r="F162" s="1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3.5" customHeight="1" spans="1:27">
      <c r="A163" s="8"/>
      <c r="B163" s="8"/>
      <c r="C163" s="8"/>
      <c r="D163" s="8"/>
      <c r="E163" s="8"/>
      <c r="F163" s="15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3.5" customHeight="1" spans="1:27">
      <c r="A164" s="8"/>
      <c r="B164" s="8"/>
      <c r="C164" s="8"/>
      <c r="D164" s="8"/>
      <c r="E164" s="8"/>
      <c r="F164" s="15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3.5" customHeight="1" spans="1:27">
      <c r="A165" s="8"/>
      <c r="B165" s="8"/>
      <c r="C165" s="8"/>
      <c r="D165" s="8"/>
      <c r="E165" s="8"/>
      <c r="F165" s="1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3.5" customHeight="1" spans="1:27">
      <c r="A166" s="8"/>
      <c r="B166" s="8"/>
      <c r="C166" s="8"/>
      <c r="D166" s="8"/>
      <c r="E166" s="8"/>
      <c r="F166" s="15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3.5" customHeight="1" spans="1:27">
      <c r="A167" s="8"/>
      <c r="B167" s="8"/>
      <c r="C167" s="8"/>
      <c r="D167" s="8"/>
      <c r="E167" s="8"/>
      <c r="F167" s="15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3.5" customHeight="1" spans="1:27">
      <c r="A168" s="8"/>
      <c r="B168" s="8"/>
      <c r="C168" s="8"/>
      <c r="D168" s="8"/>
      <c r="E168" s="8"/>
      <c r="F168" s="1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3.5" customHeight="1" spans="1:27">
      <c r="A169" s="8"/>
      <c r="B169" s="8"/>
      <c r="C169" s="8"/>
      <c r="D169" s="8"/>
      <c r="E169" s="8"/>
      <c r="F169" s="15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3.5" customHeight="1" spans="1:27">
      <c r="A170" s="8"/>
      <c r="B170" s="8"/>
      <c r="C170" s="8"/>
      <c r="D170" s="8"/>
      <c r="E170" s="8"/>
      <c r="F170" s="15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3.5" customHeight="1" spans="1:27">
      <c r="A171" s="8"/>
      <c r="B171" s="8"/>
      <c r="C171" s="8"/>
      <c r="D171" s="8"/>
      <c r="E171" s="8"/>
      <c r="F171" s="15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3.5" customHeight="1" spans="1:27">
      <c r="A172" s="8"/>
      <c r="B172" s="8"/>
      <c r="C172" s="8"/>
      <c r="D172" s="8"/>
      <c r="E172" s="8"/>
      <c r="F172" s="15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3.5" customHeight="1" spans="1:27">
      <c r="A173" s="8"/>
      <c r="B173" s="8"/>
      <c r="C173" s="8"/>
      <c r="D173" s="8"/>
      <c r="E173" s="8"/>
      <c r="F173" s="15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3.5" customHeight="1" spans="1:27">
      <c r="A174" s="8"/>
      <c r="B174" s="8"/>
      <c r="C174" s="8"/>
      <c r="D174" s="8"/>
      <c r="E174" s="8"/>
      <c r="F174" s="15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3.5" customHeight="1" spans="1:27">
      <c r="A175" s="8"/>
      <c r="B175" s="8"/>
      <c r="C175" s="8"/>
      <c r="D175" s="8"/>
      <c r="E175" s="8"/>
      <c r="F175" s="15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3.5" customHeight="1" spans="1:27">
      <c r="A176" s="8"/>
      <c r="B176" s="8"/>
      <c r="C176" s="8"/>
      <c r="D176" s="8"/>
      <c r="E176" s="8"/>
      <c r="F176" s="15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3.5" customHeight="1" spans="1:27">
      <c r="A177" s="8"/>
      <c r="B177" s="8"/>
      <c r="C177" s="8"/>
      <c r="D177" s="8"/>
      <c r="E177" s="8"/>
      <c r="F177" s="15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3.5" customHeight="1" spans="1:27">
      <c r="A178" s="8"/>
      <c r="B178" s="8"/>
      <c r="C178" s="8"/>
      <c r="D178" s="8"/>
      <c r="E178" s="8"/>
      <c r="F178" s="15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3.5" customHeight="1" spans="1:27">
      <c r="A179" s="8"/>
      <c r="B179" s="8"/>
      <c r="C179" s="8"/>
      <c r="D179" s="8"/>
      <c r="E179" s="8"/>
      <c r="F179" s="15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3.5" customHeight="1" spans="1:27">
      <c r="A180" s="8"/>
      <c r="B180" s="8"/>
      <c r="C180" s="8"/>
      <c r="D180" s="8"/>
      <c r="E180" s="8"/>
      <c r="F180" s="1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3.5" customHeight="1" spans="1:27">
      <c r="A181" s="8"/>
      <c r="B181" s="8"/>
      <c r="C181" s="8"/>
      <c r="D181" s="8"/>
      <c r="E181" s="8"/>
      <c r="F181" s="15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3.5" customHeight="1" spans="1:27">
      <c r="A182" s="8"/>
      <c r="B182" s="8"/>
      <c r="C182" s="8"/>
      <c r="D182" s="8"/>
      <c r="E182" s="8"/>
      <c r="F182" s="1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3.5" customHeight="1" spans="1:27">
      <c r="A183" s="8"/>
      <c r="B183" s="8"/>
      <c r="C183" s="8"/>
      <c r="D183" s="8"/>
      <c r="E183" s="8"/>
      <c r="F183" s="15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3.5" customHeight="1" spans="1:27">
      <c r="A184" s="8"/>
      <c r="B184" s="8"/>
      <c r="C184" s="8"/>
      <c r="D184" s="8"/>
      <c r="E184" s="8"/>
      <c r="F184" s="1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3.5" customHeight="1" spans="1:27">
      <c r="A185" s="8"/>
      <c r="B185" s="8"/>
      <c r="C185" s="8"/>
      <c r="D185" s="8"/>
      <c r="E185" s="8"/>
      <c r="F185" s="15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3.5" customHeight="1" spans="1:27">
      <c r="A186" s="8"/>
      <c r="B186" s="8"/>
      <c r="C186" s="8"/>
      <c r="D186" s="8"/>
      <c r="E186" s="8"/>
      <c r="F186" s="15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3.5" customHeight="1" spans="1:27">
      <c r="A187" s="8"/>
      <c r="B187" s="8"/>
      <c r="C187" s="8"/>
      <c r="D187" s="8"/>
      <c r="E187" s="8"/>
      <c r="F187" s="1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3.5" customHeight="1" spans="1:27">
      <c r="A188" s="8"/>
      <c r="B188" s="8"/>
      <c r="C188" s="8"/>
      <c r="D188" s="8"/>
      <c r="E188" s="8"/>
      <c r="F188" s="15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3.5" customHeight="1" spans="1:27">
      <c r="A189" s="8"/>
      <c r="B189" s="8"/>
      <c r="C189" s="8"/>
      <c r="D189" s="8"/>
      <c r="E189" s="8"/>
      <c r="F189" s="15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3.5" customHeight="1" spans="1:27">
      <c r="A190" s="8"/>
      <c r="B190" s="8"/>
      <c r="C190" s="8"/>
      <c r="D190" s="8"/>
      <c r="E190" s="8"/>
      <c r="F190" s="15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3.5" customHeight="1" spans="1:27">
      <c r="A191" s="8"/>
      <c r="B191" s="8"/>
      <c r="C191" s="8"/>
      <c r="D191" s="8"/>
      <c r="E191" s="8"/>
      <c r="F191" s="15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3.5" customHeight="1" spans="1:27">
      <c r="A192" s="8"/>
      <c r="B192" s="8"/>
      <c r="C192" s="8"/>
      <c r="D192" s="8"/>
      <c r="E192" s="8"/>
      <c r="F192" s="15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3.5" customHeight="1" spans="1:27">
      <c r="A193" s="8"/>
      <c r="B193" s="8"/>
      <c r="C193" s="8"/>
      <c r="D193" s="8"/>
      <c r="E193" s="8"/>
      <c r="F193" s="15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3.5" customHeight="1" spans="1:27">
      <c r="A194" s="8"/>
      <c r="B194" s="8"/>
      <c r="C194" s="8"/>
      <c r="D194" s="8"/>
      <c r="E194" s="8"/>
      <c r="F194" s="15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3.5" customHeight="1" spans="1:27">
      <c r="A195" s="8"/>
      <c r="B195" s="8"/>
      <c r="C195" s="8"/>
      <c r="D195" s="8"/>
      <c r="E195" s="8"/>
      <c r="F195" s="1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3.5" customHeight="1" spans="1:27">
      <c r="A196" s="8"/>
      <c r="B196" s="8"/>
      <c r="C196" s="8"/>
      <c r="D196" s="8"/>
      <c r="E196" s="8"/>
      <c r="F196" s="15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3.5" customHeight="1" spans="1:27">
      <c r="A197" s="8"/>
      <c r="B197" s="8"/>
      <c r="C197" s="8"/>
      <c r="D197" s="8"/>
      <c r="E197" s="8"/>
      <c r="F197" s="15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3.5" customHeight="1" spans="1:27">
      <c r="A198" s="8"/>
      <c r="B198" s="8"/>
      <c r="C198" s="8"/>
      <c r="D198" s="8"/>
      <c r="E198" s="8"/>
      <c r="F198" s="15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3.5" customHeight="1" spans="1:27">
      <c r="A199" s="8"/>
      <c r="B199" s="8"/>
      <c r="C199" s="8"/>
      <c r="D199" s="8"/>
      <c r="E199" s="8"/>
      <c r="F199" s="15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3.5" customHeight="1" spans="1:27">
      <c r="A200" s="8"/>
      <c r="B200" s="8"/>
      <c r="C200" s="8"/>
      <c r="D200" s="8"/>
      <c r="E200" s="8"/>
      <c r="F200" s="15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3.5" customHeight="1" spans="1:27">
      <c r="A201" s="8"/>
      <c r="B201" s="8"/>
      <c r="C201" s="8"/>
      <c r="D201" s="8"/>
      <c r="E201" s="8"/>
      <c r="F201" s="1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3.5" customHeight="1" spans="1:27">
      <c r="A202" s="8"/>
      <c r="B202" s="8"/>
      <c r="C202" s="8"/>
      <c r="D202" s="8"/>
      <c r="E202" s="8"/>
      <c r="F202" s="15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3.5" customHeight="1" spans="1:27">
      <c r="A203" s="8"/>
      <c r="B203" s="8"/>
      <c r="C203" s="8"/>
      <c r="D203" s="8"/>
      <c r="E203" s="8"/>
      <c r="F203" s="15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3.5" customHeight="1" spans="1:27">
      <c r="A204" s="8"/>
      <c r="B204" s="8"/>
      <c r="C204" s="8"/>
      <c r="D204" s="8"/>
      <c r="E204" s="8"/>
      <c r="F204" s="1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3.5" customHeight="1" spans="1:27">
      <c r="A205" s="8"/>
      <c r="B205" s="8"/>
      <c r="C205" s="8"/>
      <c r="D205" s="8"/>
      <c r="E205" s="8"/>
      <c r="F205" s="15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3.5" customHeight="1" spans="1:27">
      <c r="A206" s="8"/>
      <c r="B206" s="8"/>
      <c r="C206" s="8"/>
      <c r="D206" s="8"/>
      <c r="E206" s="8"/>
      <c r="F206" s="15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3.5" customHeight="1" spans="1:27">
      <c r="A207" s="8"/>
      <c r="B207" s="8"/>
      <c r="C207" s="8"/>
      <c r="D207" s="8"/>
      <c r="E207" s="8"/>
      <c r="F207" s="15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3.5" customHeight="1" spans="1:27">
      <c r="A208" s="8"/>
      <c r="B208" s="8"/>
      <c r="C208" s="8"/>
      <c r="D208" s="8"/>
      <c r="E208" s="8"/>
      <c r="F208" s="15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3.5" customHeight="1" spans="1:27">
      <c r="A209" s="8"/>
      <c r="B209" s="8"/>
      <c r="C209" s="8"/>
      <c r="D209" s="8"/>
      <c r="E209" s="8"/>
      <c r="F209" s="15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3.5" customHeight="1" spans="1:27">
      <c r="A210" s="8"/>
      <c r="B210" s="8"/>
      <c r="C210" s="8"/>
      <c r="D210" s="8"/>
      <c r="E210" s="8"/>
      <c r="F210" s="1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3.5" customHeight="1" spans="1:27">
      <c r="A211" s="8"/>
      <c r="B211" s="8"/>
      <c r="C211" s="8"/>
      <c r="D211" s="8"/>
      <c r="E211" s="8"/>
      <c r="F211" s="15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3.5" customHeight="1" spans="1:27">
      <c r="A212" s="8"/>
      <c r="B212" s="8"/>
      <c r="C212" s="8"/>
      <c r="D212" s="8"/>
      <c r="E212" s="8"/>
      <c r="F212" s="15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3.5" customHeight="1" spans="1:27">
      <c r="A213" s="8"/>
      <c r="B213" s="8"/>
      <c r="C213" s="8"/>
      <c r="D213" s="8"/>
      <c r="E213" s="8"/>
      <c r="F213" s="15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3.5" customHeight="1" spans="1:27">
      <c r="A214" s="8"/>
      <c r="B214" s="8"/>
      <c r="C214" s="8"/>
      <c r="D214" s="8"/>
      <c r="E214" s="8"/>
      <c r="F214" s="15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3.5" customHeight="1" spans="1:27">
      <c r="A215" s="8"/>
      <c r="B215" s="8"/>
      <c r="C215" s="8"/>
      <c r="D215" s="8"/>
      <c r="E215" s="8"/>
      <c r="F215" s="1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3.5" customHeight="1" spans="1:27">
      <c r="A216" s="8"/>
      <c r="B216" s="8"/>
      <c r="C216" s="8"/>
      <c r="D216" s="8"/>
      <c r="E216" s="8"/>
      <c r="F216" s="15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3.5" customHeight="1" spans="1:27">
      <c r="A217" s="8"/>
      <c r="B217" s="8"/>
      <c r="C217" s="8"/>
      <c r="D217" s="8"/>
      <c r="E217" s="8"/>
      <c r="F217" s="15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3.5" customHeight="1" spans="1:27">
      <c r="A218" s="8"/>
      <c r="B218" s="8"/>
      <c r="C218" s="8"/>
      <c r="D218" s="8"/>
      <c r="E218" s="8"/>
      <c r="F218" s="1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3.5" customHeight="1" spans="1:27">
      <c r="A219" s="8"/>
      <c r="B219" s="8"/>
      <c r="C219" s="8"/>
      <c r="D219" s="8"/>
      <c r="E219" s="8"/>
      <c r="F219" s="15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3.5" customHeight="1" spans="1:27">
      <c r="A220" s="8"/>
      <c r="B220" s="8"/>
      <c r="C220" s="8"/>
      <c r="D220" s="8"/>
      <c r="E220" s="8"/>
      <c r="F220" s="1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 spans="1:27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 spans="1:27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 spans="1:27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 spans="1:27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 spans="1:27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 spans="1:27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 spans="1: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 spans="1:27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 spans="1:27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 spans="1:27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 spans="1:27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 spans="1:27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 spans="1:27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 spans="1:27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 spans="1:27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 spans="1:27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 spans="1:2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 spans="1:27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 spans="1:27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 spans="1:27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 spans="1:27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 spans="1:27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 spans="1:27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 spans="1:27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 spans="1:27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 spans="1:27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 spans="1:2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 spans="1:27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 spans="1:27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 spans="1:27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 spans="1:27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 spans="1:27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 spans="1:27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 spans="1:27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 spans="1:27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 spans="1:27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 spans="1:2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 spans="1:27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 spans="1:27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 spans="1:27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 spans="1:27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 spans="1:27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 spans="1:27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 spans="1:27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 spans="1:27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 spans="1:27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 spans="1:2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 spans="1:27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 spans="1:27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 spans="1:27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 spans="1:27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 spans="1:27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 spans="1:27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 spans="1:27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 spans="1:27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 spans="1:27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 spans="1:2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 spans="1:27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 spans="1:27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 spans="1:27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 spans="1:27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 spans="1:27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 spans="1:27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 spans="1:27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 spans="1:27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 spans="1:27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 spans="1:2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 spans="1:27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 spans="1:27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 spans="1:27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 spans="1:27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 spans="1:27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 spans="1:27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 spans="1:27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 spans="1:27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 spans="1:27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 spans="1:2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 spans="1:27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 spans="1:27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 spans="1:27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 spans="1:27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 spans="1:27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 spans="1:27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 spans="1:27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 spans="1:27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 spans="1:27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 spans="1:2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 spans="1:27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 spans="1:27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 spans="1:27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 spans="1:27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 spans="1:27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 spans="1:27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 spans="1:27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 spans="1:27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 spans="1:27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 spans="1:2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 spans="1:27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 spans="1:27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 spans="1:27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 spans="1:27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 spans="1:27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 spans="1:27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 spans="1:27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 spans="1:27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 spans="1:27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 spans="1: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 spans="1:27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 spans="1:27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 spans="1:27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 spans="1:27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 spans="1:27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 spans="1:27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 spans="1:27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 spans="1:27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 spans="1:27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 spans="1:2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 spans="1:27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 spans="1:27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 spans="1:27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 spans="1:27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 spans="1:27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 spans="1:27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 spans="1:27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 spans="1:27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 spans="1:27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 spans="1:2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 spans="1:27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 spans="1:27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 spans="1:27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 spans="1:27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 spans="1:27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 spans="1:27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 spans="1:27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 spans="1:27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 spans="1:27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 spans="1:2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 spans="1:27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 spans="1:27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 spans="1:27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 spans="1:27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 spans="1:27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 spans="1:27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 spans="1:27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 spans="1:27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 spans="1:27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 spans="1:2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 spans="1:27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 spans="1:27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 spans="1:27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 spans="1:27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 spans="1:27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 spans="1:27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 spans="1:27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 spans="1:27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 spans="1:27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 spans="1:2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 spans="1:27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 spans="1:27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 spans="1:27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 spans="1:27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 spans="1:27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 spans="1:27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 spans="1:27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 spans="1:27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 spans="1:27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 spans="1:2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 spans="1:27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 spans="1:27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 spans="1:27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 spans="1:27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 spans="1:27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 spans="1:27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 spans="1:27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 spans="1:27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 spans="1:27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 spans="1:2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 spans="1:27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 spans="1:27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 spans="1:27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 spans="1:27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 spans="1:27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 spans="1:27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 spans="1:27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 spans="1:27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 spans="1:27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 spans="1:2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 spans="1:27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 spans="1:27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 spans="1:27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 spans="1:27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 spans="1:27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 spans="1:27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 spans="1:27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 spans="1:27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 spans="1:27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 spans="1:2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 spans="1:27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 spans="1:27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 spans="1:27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 spans="1:27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 spans="1:27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 spans="1:27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 spans="1:27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 spans="1:27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 spans="1:27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 spans="1: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 spans="1:27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 spans="1:27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 spans="1:27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 spans="1:27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 spans="1:27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 spans="1:27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 spans="1:27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 spans="1:27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 spans="1:27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 spans="1:2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 spans="1:27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 spans="1:27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 spans="1:27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 spans="1:27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 spans="1:27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 spans="1:27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 spans="1:27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 spans="1:27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 spans="1:27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 spans="1:2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 spans="1:27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 spans="1:27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 spans="1:27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 spans="1:27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 spans="1:27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 spans="1:27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 spans="1:27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 spans="1:27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 spans="1:27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 spans="1:2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 spans="1:27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 spans="1:27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 spans="1:27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 spans="1:27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 spans="1:27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 spans="1:27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 spans="1:27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 spans="1:27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 spans="1:27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 spans="1:2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 spans="1:27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 spans="1:27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 spans="1:27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 spans="1:27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 spans="1:27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 spans="1:27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 spans="1:27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 spans="1:27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 spans="1:27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 spans="1:2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 spans="1:27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 spans="1:27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 spans="1:27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 spans="1:27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 spans="1:27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 spans="1:27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 spans="1:27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 spans="1:27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 spans="1:27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 spans="1:2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 spans="1:27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 spans="1:27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 spans="1:27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 spans="1:27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 spans="1:27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 spans="1:27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 spans="1:27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 spans="1:27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 spans="1:27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 spans="1:2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 spans="1:27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 spans="1:27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 spans="1:27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 spans="1:27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 spans="1:27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 spans="1:27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 spans="1:27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 spans="1:27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 spans="1:27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 spans="1:2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 spans="1:27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 spans="1:27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 spans="1:27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 spans="1:27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 spans="1:27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 spans="1:27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 spans="1:27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 spans="1:27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 spans="1:27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 spans="1:2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 spans="1:27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 spans="1:27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 spans="1:27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 spans="1:27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 spans="1:27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 spans="1:27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 spans="1:27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 spans="1:27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 spans="1:27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 spans="1: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 spans="1:27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 spans="1:27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 spans="1:27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 spans="1:27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 spans="1:27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 spans="1:27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 spans="1:27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 spans="1:27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 spans="1:27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 spans="1:2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 spans="1:27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 spans="1:27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 spans="1:27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 spans="1:27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 spans="1:27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 spans="1:27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 spans="1:27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 spans="1:27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 spans="1:27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 spans="1:2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 spans="1:27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 spans="1:27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 spans="1:27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 spans="1:27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 spans="1:27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 spans="1:27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 spans="1:27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 spans="1:27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 spans="1:27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 spans="1:2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 spans="1:27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 spans="1:27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 spans="1:27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 spans="1:27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 spans="1:27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 spans="1:27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 spans="1:27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 spans="1:27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 spans="1:27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 spans="1:2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 spans="1:27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 spans="1:27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 spans="1:27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 spans="1:27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 spans="1:27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 spans="1:27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 spans="1:27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 spans="1:27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 spans="1:27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 spans="1:2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 spans="1:27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 spans="1:27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 spans="1:27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 spans="1:27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 spans="1:27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 spans="1:27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 spans="1:27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 spans="1:27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 spans="1:27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 spans="1:2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 spans="1:27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 spans="1:27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 spans="1:27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 spans="1:27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 spans="1:27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 spans="1:27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 spans="1:27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 spans="1:27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 spans="1:27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 spans="1:2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 spans="1:27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 spans="1:27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 spans="1:27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 spans="1:27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 spans="1:27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 spans="1:27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 spans="1:27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 spans="1:27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 spans="1:27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 spans="1:2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 spans="1:27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 spans="1:27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 spans="1:27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 spans="1:27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 spans="1:27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 spans="1:27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 spans="1:27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 spans="1:27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 spans="1:27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 spans="1:2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 spans="1:27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 spans="1:27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 spans="1:27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 spans="1:27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 spans="1:27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 spans="1:27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 spans="1:27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 spans="1:27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 spans="1:27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 spans="1: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 spans="1:27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 spans="1:27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 spans="1:27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 spans="1:27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 spans="1:27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 spans="1:27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 spans="1:27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 spans="1:27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 spans="1:27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 spans="1:2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 spans="1:27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 spans="1:27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 spans="1:27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 spans="1:27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 spans="1:27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 spans="1:27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 spans="1:27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 spans="1:27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 spans="1:27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 spans="1:2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 spans="1:27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 spans="1:27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 spans="1:27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 spans="1:27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 spans="1:27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 spans="1:27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 spans="1:27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 spans="1:27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 spans="1:27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 spans="1:2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 spans="1:27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 spans="1:27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 spans="1:27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 spans="1:27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 spans="1:27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 spans="1:27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 spans="1:27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 spans="1:27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 spans="1:27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 spans="1:2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 spans="1:27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 spans="1:27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 spans="1:27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 spans="1:27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 spans="1:27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 spans="1:27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 spans="1:27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 spans="1:27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 spans="1:27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 spans="1:2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 spans="1:27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 spans="1:27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 spans="1:27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 spans="1:27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 spans="1:27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 spans="1:27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 spans="1:27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 spans="1:27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 spans="1:27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 spans="1:2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 spans="1:27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 spans="1:27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 spans="1:27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 spans="1:27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 spans="1:27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 spans="1:27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 spans="1:27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 spans="1:27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 spans="1:27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 spans="1:2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 spans="1:27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 spans="1:27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 spans="1:27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 spans="1:27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 spans="1:27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 spans="1:27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 spans="1:27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 spans="1:27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 spans="1:27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 spans="1:2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 spans="1:27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 spans="1:27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 spans="1:27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 spans="1:27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 spans="1:27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 spans="1:27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 spans="1:27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 spans="1:27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 spans="1:27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 spans="1:2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 spans="1:27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 spans="1:27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 spans="1:27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 spans="1:27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 spans="1:27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 spans="1:27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 spans="1:27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 spans="1:27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 spans="1:27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 spans="1: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 spans="1:27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 spans="1:27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 spans="1:27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 spans="1:27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 spans="1:27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 spans="1:27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 spans="1:27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 spans="1:27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 spans="1:27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 spans="1:2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 spans="1:27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 spans="1:27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 spans="1:27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 spans="1:27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 spans="1:27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 spans="1:27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 spans="1:27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 spans="1:27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 spans="1:27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 spans="1:2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 spans="1:27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 spans="1:27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 spans="1:27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 spans="1:27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 spans="1:27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 spans="1:27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 spans="1:27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 spans="1:27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 spans="1:27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 spans="1:2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 spans="1:27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 spans="1:27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 spans="1:27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 spans="1:27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 spans="1:27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 spans="1:27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 spans="1:27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 spans="1:27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 spans="1:27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 spans="1:2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 spans="1:27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 spans="1:27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 spans="1:27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 spans="1:27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 spans="1:27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 spans="1:27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 spans="1:27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 spans="1:27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 spans="1:27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 spans="1:2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 spans="1:27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 spans="1:27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 spans="1:27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 spans="1:27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 spans="1:27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 spans="1:27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 spans="1:27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 spans="1:27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 spans="1:27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 spans="1:2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 spans="1:27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 spans="1:27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 spans="1:27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 spans="1:27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 spans="1:27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 spans="1:27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 spans="1:27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 spans="1:27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 spans="1:27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 spans="1:2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 spans="1:27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 spans="1:27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 spans="1:27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 spans="1:27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 spans="1:27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 spans="1:27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 spans="1:27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 spans="1:27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 spans="1:27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 spans="1:2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 spans="1:27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 spans="1:27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 spans="1:27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 spans="1:27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 spans="1:27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 spans="1:27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 spans="1:27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 spans="1:27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 spans="1:27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 spans="1:2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 spans="1:27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 spans="1:27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 spans="1:27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 spans="1:27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 spans="1:27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 spans="1:27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 spans="1:27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 spans="1:27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 spans="1:27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 spans="1: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 spans="1:27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 spans="1:27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 spans="1:27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 spans="1:27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 spans="1:27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 spans="1:27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 spans="1:27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 spans="1:27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 spans="1:27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 spans="1:2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 spans="1:27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 spans="1:27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 spans="1:27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 spans="1:27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 spans="1:27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 spans="1:27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 spans="1:27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 spans="1:27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 spans="1:27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 spans="1:2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 spans="1:27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 spans="1:27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 spans="1:27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 spans="1:27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 spans="1:27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 spans="1:27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 spans="1:27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 spans="1:27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 spans="1:27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 spans="1:2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 spans="1:27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 spans="1:27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 spans="1:27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 spans="1:27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 spans="1:27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 spans="1:27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 spans="1:27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 spans="1:27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 spans="1:27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 spans="1:2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 spans="1:27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 spans="1:27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 spans="1:27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 spans="1:27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 spans="1:27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 spans="1:27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 spans="1:27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 spans="1:27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 spans="1:27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 spans="1:2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 spans="1:27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 spans="1:27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 spans="1:27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 spans="1:27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 spans="1:27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 spans="1:27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 spans="1:27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 spans="1:27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 spans="1:27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 spans="1:2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 spans="1:27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 spans="1:27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 spans="1:27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 spans="1:27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 spans="1:27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 spans="1:27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 spans="1:27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 spans="1:27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 spans="1:27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 spans="1:2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 spans="1:27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 spans="1:27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 spans="1:27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 spans="1:27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 spans="1:27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 spans="1:27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 spans="1:27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 spans="1:27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 spans="1:27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 spans="1:2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 spans="1:27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 spans="1:27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 spans="1:27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 spans="1:27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 spans="1:27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 spans="1:27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 spans="1:27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 spans="1:27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 spans="1:27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 spans="1:2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 spans="1:27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 spans="1:27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 spans="1:27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 spans="1:27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 spans="1:27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 spans="1:27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 spans="1:27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 spans="1:27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 spans="1:27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 spans="1: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 spans="1:27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 spans="1:27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 spans="1:27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 spans="1:27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 spans="1:27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 spans="1:27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 spans="1:27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 spans="1:27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 spans="1:27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 spans="1:2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 spans="1:27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 spans="1:27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 spans="1:27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 spans="1:27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 spans="1:27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 spans="1:27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 spans="1:27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 spans="1:27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 spans="1:27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 spans="1:2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 spans="1:27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 spans="1:27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 spans="1:27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 spans="1:27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 spans="1:27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 spans="1:27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 spans="1:27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 spans="1:27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 spans="1:27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 spans="1:2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 spans="1:27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 spans="1:27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 spans="1:27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 spans="1:27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 spans="1:27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 spans="1:27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 spans="1:27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 spans="1:27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 spans="1:27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 spans="1:2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 spans="1:27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 spans="1:27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 spans="1:27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 spans="1:27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 spans="1:27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 spans="1:27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 spans="1:27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 spans="1:27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 spans="1:27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 spans="1:2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 spans="1:27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 spans="1:27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 spans="1:27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 spans="1:27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 spans="1:27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 spans="1:27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 spans="1:27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 spans="1:27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 spans="1:27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 spans="1:2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 spans="1:27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 spans="1:27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 spans="1:27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 spans="1:27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 spans="1:27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 spans="1:27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 spans="1:27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 spans="1:27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 spans="1:27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 spans="1:2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 spans="1:27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 spans="1:27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 spans="1:27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mergeCells count="8">
    <mergeCell ref="A2:A4"/>
    <mergeCell ref="A5:A9"/>
    <mergeCell ref="B2:B3"/>
    <mergeCell ref="B5:B6"/>
    <mergeCell ref="H2:H3"/>
    <mergeCell ref="H5:H6"/>
    <mergeCell ref="I2:I3"/>
    <mergeCell ref="I5:I6"/>
  </mergeCells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Environment</vt:lpstr>
      <vt:lpstr>Social</vt:lpstr>
      <vt:lpstr>Governance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嵘荣</cp:lastModifiedBy>
  <dcterms:created xsi:type="dcterms:W3CDTF">2025-02-20T20:28:00Z</dcterms:created>
  <dcterms:modified xsi:type="dcterms:W3CDTF">2025-03-28T17:02:10Z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2052-6.11.0.8615</vt:lpwstr>
  </property>
  <property fmtid="{D5CDD505-2E9C-101B-9397-08002B2CF9AE}" pid="3" name="ICV">
    <vt:lpwstr>DFA4D6D3F056D26A9265E667369574A5_43</vt:lpwstr>
  </property>
</Properties>
</file>